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fred\Projects\sigpep\Data\03_Proteomics_data\"/>
    </mc:Choice>
  </mc:AlternateContent>
  <xr:revisionPtr revIDLastSave="0" documentId="13_ncr:1_{0B83E2EC-F4A8-49E9-9D27-8841C4D1A5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te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4" i="1" l="1"/>
  <c r="CX3" i="1"/>
  <c r="CX10" i="1"/>
  <c r="CX9" i="1"/>
  <c r="CX8" i="1"/>
  <c r="CX5" i="1"/>
  <c r="CS10" i="1"/>
  <c r="CS9" i="1"/>
  <c r="CS8" i="1"/>
  <c r="CS4" i="1"/>
  <c r="CS5" i="1"/>
  <c r="CS3" i="1"/>
  <c r="CN10" i="1"/>
  <c r="CN9" i="1"/>
  <c r="CN8" i="1"/>
  <c r="CN5" i="1"/>
  <c r="CN4" i="1"/>
  <c r="CN3" i="1"/>
  <c r="CW9" i="1"/>
  <c r="CW10" i="1"/>
  <c r="CW8" i="1"/>
  <c r="DB10" i="1" s="1"/>
  <c r="CW4" i="1"/>
  <c r="CW5" i="1"/>
  <c r="CW3" i="1"/>
  <c r="DB5" i="1" s="1"/>
  <c r="CM10" i="1"/>
  <c r="CM9" i="1"/>
  <c r="CM8" i="1"/>
  <c r="DC8" i="1" s="1"/>
  <c r="CR10" i="1"/>
  <c r="CR9" i="1"/>
  <c r="CR8" i="1"/>
  <c r="DB9" i="1" s="1"/>
  <c r="CR5" i="1"/>
  <c r="CR4" i="1"/>
  <c r="CR3" i="1"/>
  <c r="DB4" i="1" s="1"/>
  <c r="CM5" i="1"/>
  <c r="CM4" i="1"/>
  <c r="CM3" i="1"/>
  <c r="DB3" i="1" s="1"/>
  <c r="DC4" i="1" l="1"/>
  <c r="DC5" i="1"/>
  <c r="DB8" i="1"/>
  <c r="DC9" i="1"/>
  <c r="DC10" i="1"/>
  <c r="DC3" i="1"/>
</calcChain>
</file>

<file path=xl/sharedStrings.xml><?xml version="1.0" encoding="utf-8"?>
<sst xmlns="http://schemas.openxmlformats.org/spreadsheetml/2006/main" count="35306" uniqueCount="3917">
  <si>
    <t>Checked</t>
  </si>
  <si>
    <t>Protein FDR Confidence: Combined</t>
  </si>
  <si>
    <t>Master</t>
  </si>
  <si>
    <t>Accession</t>
  </si>
  <si>
    <t>Description</t>
  </si>
  <si>
    <t>Exp. q-value: Combined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</si>
  <si>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</si>
  <si>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</si>
  <si>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</si>
  <si>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</si>
  <si>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</si>
  <si>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</si>
  <si>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</si>
  <si>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</si>
  <si>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</si>
  <si>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Peptides (by Search Engine): Sequest HT</t>
  </si>
  <si>
    <t>Biological Process</t>
  </si>
  <si>
    <t>Cellular Component</t>
  </si>
  <si>
    <t>Molecular Function</t>
  </si>
  <si>
    <t>Pfam IDs</t>
  </si>
  <si>
    <t>Entrez Gene ID</t>
  </si>
  <si>
    <t>Gene Symbol</t>
  </si>
  <si>
    <t>Gene ID</t>
  </si>
  <si>
    <t># Protein Pathway Groups</t>
  </si>
  <si>
    <t># Razor Peptides</t>
  </si>
  <si>
    <t>Abundances (Scaled): F16: Sample, 1</t>
  </si>
  <si>
    <t>Abundances (Scaled): F17: Sample, 2</t>
  </si>
  <si>
    <t>Abundances (Scaled): F18: Sample, 3</t>
  </si>
  <si>
    <t>Abundances (Scaled): F19: Sample, 4</t>
  </si>
  <si>
    <t>Abundances (Scaled): F20: Sample, 5</t>
  </si>
  <si>
    <t>Abundances (Scaled): F21: Sample, 6</t>
  </si>
  <si>
    <t>Abundances (Scaled): F22: Sample, 7</t>
  </si>
  <si>
    <t>Abundances (Scaled): F23: Sample, 8</t>
  </si>
  <si>
    <t>Abundances (Scaled): F24: Sample, 9</t>
  </si>
  <si>
    <t>Abundances (Scaled): F25: Sample, 10</t>
  </si>
  <si>
    <t>Abundances (Scaled): F26: Sample, 11</t>
  </si>
  <si>
    <t>Abundances (Scaled): F27: Sample, 12</t>
  </si>
  <si>
    <t>Abundances (Scaled): F28: Sample, 13</t>
  </si>
  <si>
    <t>Abundances (Scaled): F29: Sample, 14</t>
  </si>
  <si>
    <t>Abundances (Scaled): F30: Sample, 15</t>
  </si>
  <si>
    <t>Abundances (Normalized): F16: Sample, 1</t>
  </si>
  <si>
    <t>Abundances (Normalized): F17: Sample, 2</t>
  </si>
  <si>
    <t>Abundances (Normalized): F18: Sample, 3</t>
  </si>
  <si>
    <t>Abundances (Normalized): F19: Sample, 4</t>
  </si>
  <si>
    <t>Abundances (Normalized): F20: Sample, 5</t>
  </si>
  <si>
    <t>Abundances (Normalized): F21: Sample, 6</t>
  </si>
  <si>
    <t>Abundances (Normalized): F22: Sample, 7</t>
  </si>
  <si>
    <t>Abundances (Normalized): F23: Sample, 8</t>
  </si>
  <si>
    <t>Abundances (Normalized): F24: Sample, 9</t>
  </si>
  <si>
    <t>Abundances (Normalized): F25: Sample, 10</t>
  </si>
  <si>
    <t>Abundances (Normalized): F26: Sample, 11</t>
  </si>
  <si>
    <t>Abundances (Normalized): F27: Sample, 12</t>
  </si>
  <si>
    <t>Abundances (Normalized): F28: Sample, 13</t>
  </si>
  <si>
    <t>Abundances (Normalized): F29: Sample, 14</t>
  </si>
  <si>
    <t>Abundances (Normalized): F30: Sample, 15</t>
  </si>
  <si>
    <t>Abundance: F16: Sample, 1</t>
  </si>
  <si>
    <t>Abundance: F17: Sample, 2</t>
  </si>
  <si>
    <t>Abundance: F18: Sample, 3</t>
  </si>
  <si>
    <t>Abundance: F19: Sample, 4</t>
  </si>
  <si>
    <t>Abundance: F20: Sample, 5</t>
  </si>
  <si>
    <t>Abundance: F21: Sample, 6</t>
  </si>
  <si>
    <t>Abundance: F22: Sample, 7</t>
  </si>
  <si>
    <t>Abundance: F23: Sample, 8</t>
  </si>
  <si>
    <t>Abundance: F24: Sample, 9</t>
  </si>
  <si>
    <t>Abundance: F25: Sample, 10</t>
  </si>
  <si>
    <t>Abundance: F26: Sample, 11</t>
  </si>
  <si>
    <t>Abundance: F27: Sample, 12</t>
  </si>
  <si>
    <t>Abundance: F28: Sample, 13</t>
  </si>
  <si>
    <t>Abundance: F29: Sample, 14</t>
  </si>
  <si>
    <t>Abundance: F30: Sample, 15</t>
  </si>
  <si>
    <t>Found in Sample: [S16] F16: Sample, 1</t>
  </si>
  <si>
    <t>Found in Sample: [S17] F17: Sample, 2</t>
  </si>
  <si>
    <t>Found in Sample: [S18] F18: Sample, 3</t>
  </si>
  <si>
    <t>Found in Sample: [S19] F19: Sample, 4</t>
  </si>
  <si>
    <t>Found in Sample: [S20] F20: Sample, 5</t>
  </si>
  <si>
    <t>Found in Sample: [S21] F21: Sample, 6</t>
  </si>
  <si>
    <t>Found in Sample: [S22] F22: Sample, 7</t>
  </si>
  <si>
    <t>Found in Sample: [S23] F23: Sample, 8</t>
  </si>
  <si>
    <t>Found in Sample: [S24] F24: Sample, 9</t>
  </si>
  <si>
    <t>Found in Sample: [S25] F25: Sample, 10</t>
  </si>
  <si>
    <t>Found in Sample: [S26] F26: Sample, 11</t>
  </si>
  <si>
    <t>Found in Sample: [S27] F27: Sample, 12</t>
  </si>
  <si>
    <t>Found in Sample: [S28] F28: Sample, 13</t>
  </si>
  <si>
    <t>Found in Sample: [S29] F29: Sample, 14</t>
  </si>
  <si>
    <t>Found in Sample: [S30] F30: Sample, 15</t>
  </si>
  <si>
    <t># Protein Groups</t>
  </si>
  <si>
    <t>Modifications</t>
  </si>
  <si>
    <t>High</t>
  </si>
  <si>
    <t>Master Protein</t>
  </si>
  <si>
    <t>AO090003000935-T-p1</t>
  </si>
  <si>
    <t>transcript=AO090003000935-T | gene=AO090003000935 | organism=Aspergillus_oryzae_RIB40 | gene_product=Ortholog of A. fumigatus Af293 : Afu1g04130, Aspergillus flavus NRRL 3357 : AFL2T_02090 and Neosartorya fischeri NRRL 181 : NFIA_020600 | transcript_product=Ortholog of A. fumigatus Af293 : Afu1g04130, Aspergillus flavus NRRL 3357 : AFL2T_02090 and Neosartorya fischeri NRRL 181 : NFIA_020600 | location=Chr2_A_oryzae_RIB40:4633280-4634206(-) | protein_length=308 | sequence_SO=chromosome | SO=protein_coding_gene | is_pseudo=false</t>
  </si>
  <si>
    <t/>
  </si>
  <si>
    <t>Pf13517</t>
  </si>
  <si>
    <t>5992034</t>
  </si>
  <si>
    <t>A0A2P2HAJ5; A0A5N6HAZ0; AO090003000935-T-p1; aor:AO090003000935; Q2UK66</t>
  </si>
  <si>
    <t>AO090023000944-T-p1</t>
  </si>
  <si>
    <t>transcript=AO090023000944-T | gene=AO090023000944 | organism=Aspergillus_oryzae_RIB40 | gene_product=Alpha-amylase | transcript_product=Alpha-amylase | location=Chr3_A_oryzae_RIB40:2488464-2490507(-) | protein_length=499 | sequence_SO=chromosome | SO=protein_coding_gene | is_pseudo=false</t>
  </si>
  <si>
    <t>other metabolic processes</t>
  </si>
  <si>
    <t>non-structural extracellular;cytoskeleton;other cell component</t>
  </si>
  <si>
    <t>other molecular function</t>
  </si>
  <si>
    <t>Pf00128, Pf09260</t>
  </si>
  <si>
    <t>5993438; 5996200</t>
  </si>
  <si>
    <t>amy1; AMY1; amy2</t>
  </si>
  <si>
    <t>A0A165CYJ5; A0A1S9DH83; A0A318ZUH8; A0A7R7X615; AO090023000944-T-p1 ; aor:AO090023000944; aor:AO090120000196; G7Y2D1; P0C1B3; P10529; P11763; Q00250; Q2U6K7</t>
  </si>
  <si>
    <t>Peak Found</t>
  </si>
  <si>
    <t>AO090003001591-T-p1</t>
  </si>
  <si>
    <t>transcript=AO090003001591-T | gene=AO090003001591 | organism=Aspergillus_oryzae_RIB40 | gene_product=Alpha-amylase involved in starch hydrolysis | transcript_product=Alpha-amylase involved in starch hydrolysis | location=Chr2_A_oryzae_RIB40:5385776-5387819(+) | protein_length=499 | sequence_SO=chromosome | SO=protein_coding_gene | is_pseudo=false</t>
  </si>
  <si>
    <t>non-structural extracellular;other cell component</t>
  </si>
  <si>
    <t>amy1; amy3; rhaG</t>
  </si>
  <si>
    <t>AO090003001591-T-p1; B0FZ76; P0C1B4; P10529; P11763; Q00250; Q7LV45; Q96TH4</t>
  </si>
  <si>
    <t>Not Found</t>
  </si>
  <si>
    <t>RFP_Fusion</t>
  </si>
  <si>
    <t>AO090005001300-T-p1</t>
  </si>
  <si>
    <t>transcript=AO090005001300-T | gene=AO090005001300 | organism=Aspergillus_oryzae_RIB40 | gene_product=Predicted phosphoglyceromutase with role in glycolysis | transcript_product=Predicted phosphoglyceromutase with role in glycolysis | location=Chr1_A_oryzae_RIB40:2935545-2937309(+) | protein_length=520 | sequence_SO=chromosome | SO=protein_coding_gene | is_pseudo=false</t>
  </si>
  <si>
    <t>other cell component</t>
  </si>
  <si>
    <t>Pf01676, Pf06415</t>
  </si>
  <si>
    <t>5990182</t>
  </si>
  <si>
    <t>gpmA</t>
  </si>
  <si>
    <t>A0A2P2H4N2; A0A364LZM9; AO090005001300-T-p1; aor:AO090005001300; B8MZQ0; I8A7E7; Q2UQD0; Q9HGY4</t>
  </si>
  <si>
    <t>AO090010000746-T-p1</t>
  </si>
  <si>
    <t>transcript=AO090010000746-T | gene=AO090010000746 | organism=Aspergillus_oryzae_RIB40 | gene_product=Glucoamylase | transcript_product=Glucoamylase | location=Chr8_A_oryzae_RIB40:1450563-1452601(-) | protein_length=612 | sequence_SO=chromosome | SO=protein_coding_gene | is_pseudo=false</t>
  </si>
  <si>
    <t>Pf00686, Pf00723</t>
  </si>
  <si>
    <t>5999830</t>
  </si>
  <si>
    <t>glaA</t>
  </si>
  <si>
    <t>A0A3M7K4P9; A0A4P8DJH5; AO090010000746-T-p1; aor:AO090010000746; P36914; Q3HLW7</t>
  </si>
  <si>
    <t>AO090026000003-T-p1</t>
  </si>
  <si>
    <t>transcript=AO090026000003-T | gene=AO090026000003 | organism=Aspergillus_oryzae_RIB40 | gene_product=Ortholog of Aspergillus flavus NRRL 3357 : AFL2T_07234 and Aspergillus aculeatus ATCC16872 : Aacu16872_053279 | transcript_product=Ortholog of Aspergillus flavus NRRL 3357 : AFL2T_07234 and Aspergillus aculeatus ATCC16872 : Aacu16872_053279 | location=Chr3_A_oryzae_RIB40:5115280-5116647(+) | protein_length=455 | sequence_SO=chromosome | SO=protein_coding_gene | is_pseudo=false</t>
  </si>
  <si>
    <t>Pf13450</t>
  </si>
  <si>
    <t>5993534</t>
  </si>
  <si>
    <t>cpaO; maoA</t>
  </si>
  <si>
    <t>AO090026000003-T-p1; aor:AO090026000003; F5HN72; H6UZJ5; I8IPT3; Q2UG11</t>
  </si>
  <si>
    <t>AO090023000837-T-p1</t>
  </si>
  <si>
    <t>transcript=AO090023000837-T | gene=AO090023000837 | organism=Aspergillus_oryzae_RIB40 | gene_product=Ortholog(s) have 5-methyltetrahydropteroyltriglutamate-homocysteine S-methyltransferase activity, methionine synthase activity, zinc ion binding activity | transcript_product=Ortholog(s) have 5-methyltetrahydropteroyltriglutamate-homocysteine S-methyltransferase activity, methionine synthase activity, zinc ion binding activity | location=Chr3_A_oryzae_RIB40:2184551-2187077(+) | protein_length=774 | sequence_SO=chromosome | SO=protein_coding_gene | is_pseudo=false</t>
  </si>
  <si>
    <t>Pf01717, Pf08267</t>
  </si>
  <si>
    <t>5993342</t>
  </si>
  <si>
    <t>A0A1S9DZ85; A0A2P2HS52; A0A364LS81; AO090023000837-T-p1; aor:AO090023000837; B8N9V1; I8IIC2; Q2UGH7</t>
  </si>
  <si>
    <t>Met-loss [N-Term]</t>
  </si>
  <si>
    <t>AO090005001090-T-p1</t>
  </si>
  <si>
    <t>transcript=AO090005001090-T | gene=AO090005001090 | organism=Aspergillus_oryzae_RIB40 | gene_product=Ortholog of A. fumigatus aspf9 which has IgE binding activity and is localized to the cell wall | transcript_product=Ortholog of A. fumigatus aspf9 which has IgE binding activity and is localized to the cell wall | location=Chr1_A_oryzae_RIB40:3535303-3536774(+) | protein_length=445 | sequence_SO=chromosome | SO=protein_coding_gene | is_pseudo=false</t>
  </si>
  <si>
    <t>cell organization and biogenesis;other metabolic processes</t>
  </si>
  <si>
    <t>plasma membrane;other membranes</t>
  </si>
  <si>
    <t>Pf00722</t>
  </si>
  <si>
    <t>5990011</t>
  </si>
  <si>
    <t>A0A1S9DUG8; AO090005001090-T-p1; aor:AO090005001090; Q2UQV1</t>
  </si>
  <si>
    <t>AO090003001036-T-p1</t>
  </si>
  <si>
    <t>transcript=AO090003001036-T | gene=AO090003001036 | organism=Aspergillus_oryzae_RIB40 | gene_product=Oryzin | transcript_product=Oryzin | location=Chr2_A_oryzae_RIB40:4885881-4887257(+) | protein_length=403 | sequence_SO=chromosome | SO=protein_coding_gene | is_pseudo=false</t>
  </si>
  <si>
    <t>protein metabolism</t>
  </si>
  <si>
    <t>non-structural extracellular</t>
  </si>
  <si>
    <t>Pf00082, Pf05922</t>
  </si>
  <si>
    <t>5992127</t>
  </si>
  <si>
    <t>alp1; DSSE-S1</t>
  </si>
  <si>
    <t>A0A172PYV5; A0A2P2HRF4; A0A364MNR1; A0A7G5IYH7; AO090003001036-T-p1; aor:AO090003001036; B8N106; I8A6W5; P12547; Q2UJX3; Q71RZ0</t>
  </si>
  <si>
    <t>AO090003000346-T-p1</t>
  </si>
  <si>
    <t>transcript=AO090003000346-T | gene=AO090003000346 | organism=Aspergillus_oryzae_RIB40 | gene_product=Ortholog(s) have extracellular region localization | transcript_product=Ortholog(s) have extracellular region localization | location=Chr2_A_oryzae_RIB40:3026019-3027306(+) | protein_length=409 | sequence_SO=chromosome | SO=protein_coding_gene | is_pseudo=false</t>
  </si>
  <si>
    <t>Pf10282</t>
  </si>
  <si>
    <t>A0A1S9DN92; AO090003000346-T-p1; I8THC0</t>
  </si>
  <si>
    <t>AO090012000995-T-p1</t>
  </si>
  <si>
    <t>transcript=AO090012000995-T | gene=AO090012000995 | organism=Aspergillus_oryzae_RIB40 | gene_product=Ortholog(s) have ATP binding, heat shock protein binding, peptide binding, tRNA binding, unfolded protein binding activity | transcript_product=Ortholog(s) have ATP binding, heat shock protein binding, peptide binding, tRNA binding, unfolded protein binding activity | location=Chr4_A_oryzae_RIB40:2578981-2581024(+) | protein_length=641 | sequence_SO=chromosome | SO=protein_coding_gene | is_pseudo=false</t>
  </si>
  <si>
    <t>other biological processes</t>
  </si>
  <si>
    <t>Pf00012</t>
  </si>
  <si>
    <t>5988401</t>
  </si>
  <si>
    <t>A0A1S9DRB3; A0A2G7G316; A0A2P2H413; A0A364LTP9; A0A5N6DQS1; A0A5N6EAM4; A0A5N6IMU0; A0A5N6VGN8; A0A5N6XEP1; AO090012000995-T-p1; aor:AO090012000995; B8N5B0; I8U0Z5; Q2UBH7</t>
  </si>
  <si>
    <t>AO090023000645-T-p1</t>
  </si>
  <si>
    <t>transcript=AO090023000645-T | gene=AO090023000645 | organism=Aspergillus_oryzae_RIB40 | gene_product=Lysine aminopeptidase, cleaves N-terminal lysine off short peptide substrates | transcript_product=Lysine aminopeptidase, cleaves N-terminal lysine off short peptide substrates | location=Chr3_A_oryzae_RIB40:1691828-1694820(-) | protein_length=961 | sequence_SO=chromosome | SO=protein_coding_gene | is_pseudo=false</t>
  </si>
  <si>
    <t>AO090003000055-T-p1</t>
  </si>
  <si>
    <t>transcript=AO090003000055-T | gene=AO090003000055 | organism=Aspergillus_oryzae_RIB40 | gene_product=Enolase with a predicted role in glycolysis | transcript_product=Enolase with a predicted role in glycolysis | location=Chr2_A_oryzae_RIB40:2234549-2236118(-) | protein_length=438 | sequence_SO=chromosome | SO=protein_coding_gene | is_pseudo=false</t>
  </si>
  <si>
    <t>cytosol</t>
  </si>
  <si>
    <t>Pf00113, Pf03952</t>
  </si>
  <si>
    <t>5991276</t>
  </si>
  <si>
    <t>enoA</t>
  </si>
  <si>
    <t>A0A1S9DNZ6; A0A364MKG6; AO090003000055-T-p1; aor:AO090003000055; B8N2H3; I7ZLJ9; Q12560; Q2UMC4</t>
  </si>
  <si>
    <t>AO090001000635-T-p1</t>
  </si>
  <si>
    <t>transcript=AO090001000635-T | gene=AO090001000635 | organism=Aspergillus_oryzae_RIB40 | gene_product=Ortholog(s) have 1,3-beta-glucanosyltransferase activity and role in chromatin silencing, filamentous growth, fungal-type cell wall organization | transcript_product=Ortholog(s) have 1,3-beta-glucanosyltransferase activity and role in chromatin silencing, filamentous growth, fungal-type cell wall organization | location=Chr2_A_oryzae_RIB40:1675430-1677256(+) | protein_length=544 | sequence_SO=chromosome | SO=protein_coding_gene | is_pseudo=false</t>
  </si>
  <si>
    <t>Pf03198, Pf07983</t>
  </si>
  <si>
    <t>A0A1S9D661; A0A2P2H7J4; A0A364M580; AO090001000635-T-p1; B8NNP3; I8TGI4</t>
  </si>
  <si>
    <t>AO090001000406-T-p1</t>
  </si>
  <si>
    <t>transcript=AO090001000406-T | gene=AO090001000406 | organism=Aspergillus_oryzae_RIB40 | gene_product=Ortholog(s) have extracellular region localization | transcript_product=Ortholog(s) have extracellular region localization | location=Chr2_A_oryzae_RIB40:1014838-1016349(-) | protein_length=476 | sequence_SO=chromosome | SO=protein_coding_gene | is_pseudo=false</t>
  </si>
  <si>
    <t>5990900</t>
  </si>
  <si>
    <t>A0A364M4P8; AO090001000406-T-p1; aor:AO090001000406; Q2UND8</t>
  </si>
  <si>
    <t>AO090102000092-T-p1</t>
  </si>
  <si>
    <t>transcript=AO090102000092-T | gene=AO090102000092 | organism=Aspergillus_oryzae_RIB40 | gene_product=Rhamnogalacturonan acetyltransferase | transcript_product=Rhamnogalacturonan acetyltransferase | location=Chr4_A_oryzae_RIB40:4309555-4310337(+) | protein_length=260 | sequence_SO=chromosome | SO=protein_coding_gene | is_pseudo=false</t>
  </si>
  <si>
    <t>Pf13472</t>
  </si>
  <si>
    <t>5994379</t>
  </si>
  <si>
    <t>A0A0D9NA42; A0A1S9DTA0; A0A3M7JJR6; AO090102000092-T-p1; aor:AO090102000092; I8IAV0; Q2UB64</t>
  </si>
  <si>
    <t>AO090038000279-T-p1</t>
  </si>
  <si>
    <t>transcript=AO090038000279-T | gene=AO090038000279 | organism=Aspergillus_oryzae_RIB40 | gene_product=Beta-1,3-exoglucanase | transcript_product=Beta-1,3-exoglucanase | location=Chr6_A_oryzae_RIB40:2936116-2937151(-) | protein_length=304 | sequence_SO=chromosome | SO=protein_coding_gene | is_pseudo=false</t>
  </si>
  <si>
    <t>Pf00332</t>
  </si>
  <si>
    <t>5997316</t>
  </si>
  <si>
    <t>A0A1S9DJC6; A0A364MFN9; AO090038000279-T-p1; aor:AO090038000279; B8NIP3; I8TLA5; Q2U2X7</t>
  </si>
  <si>
    <t>AO090011000659-T-p1</t>
  </si>
  <si>
    <t>transcript=AO090011000659-T | gene=AO090011000659 | organism=Aspergillus_oryzae_RIB40 | gene_product=Predicted glucose-6-phosphate isomerase with role in glycolysis | transcript_product=Predicted glucose-6-phosphate isomerase with role in glycolysis | location=Chr7_A_oryzae_RIB40:1708517-1710233(+) | protein_length=553 | sequence_SO=chromosome | SO=protein_coding_gene | is_pseudo=false</t>
  </si>
  <si>
    <t>Pf00342</t>
  </si>
  <si>
    <t>5998358</t>
  </si>
  <si>
    <t>pgiA</t>
  </si>
  <si>
    <t>A0A0F0I0T5; A0A1S9DDH2; A0A2G7EMT3; A0A2P2H7L6; A0A3M7KBY0; A0A5N6DDF4; A0A5N6EXJ1; A0A5N6IWZ9; A0A5N6W892; A0A5N6X7D2; AO090011000659-T-p1; aor:AO090011000659; B8NBA7; I8A0S7; Q2TZZ3; Q9HGZ2</t>
  </si>
  <si>
    <t>AO090166000084-T-p1</t>
  </si>
  <si>
    <t>transcript=AO090166000084-T | gene=AO090166000084 | organism=Aspergillus_oryzae_RIB40 | gene_product=Tripeptidyl peptidase | transcript_product=Tripeptidyl peptidase | location=Chr4_A_oryzae_RIB40:4791608-4793604(-) | protein_length=594 | sequence_SO=chromosome | SO=protein_coding_gene | is_pseudo=false</t>
  </si>
  <si>
    <t>Pf09286</t>
  </si>
  <si>
    <t>5994922</t>
  </si>
  <si>
    <t>A0A364MFA5; AO090166000084-T-p1; aor:AO090166000084; B8NPM2; Q2U9N2</t>
  </si>
  <si>
    <t>AO090005000189-T-p1</t>
  </si>
  <si>
    <t>transcript=AO090005000189-T | gene=AO090005000189 | organism=Aspergillus_oryzae_RIB40 | gene_product=protein of unknown function | transcript_product=protein of unknown function | location=Chr1_A_oryzae_RIB40:5923063-5924383(+) | protein_length=391 | sequence_SO=chromosome | SO=protein_coding_gene | is_pseudo=false</t>
  </si>
  <si>
    <t>A0A1S9DWM7; A0A364M220; A0A7G5ITE2; AO090005000189-T-p1; I8TJJ6</t>
  </si>
  <si>
    <t>AO090009000219-T-p1</t>
  </si>
  <si>
    <t>transcript=AO090009000219-T | gene=AO090009000219 | organism=Aspergillus_oryzae_RIB40 | gene_product=Isocitrate lyase, role in acetate catabolic process, carbon utilization and fatty acid catabolism | transcript_product=Isocitrate lyase, role in acetate catabolic process, carbon utilization and fatty acid catabolism | location=Chr1_A_oryzae_RIB40:593814-595676(+) | protein_length=538 | sequence_SO=chromosome | SO=protein_coding_gene | is_pseudo=false</t>
  </si>
  <si>
    <t>Pf00463</t>
  </si>
  <si>
    <t>5988642</t>
  </si>
  <si>
    <t>A0A1S9D5J8; A0A5N6H1B0; AO090009000219-T-p1; aor:AO090009000219; I8TXM6; Q2UUQ5</t>
  </si>
  <si>
    <t>AO090023000804-T-p1</t>
  </si>
  <si>
    <t>transcript=AO090023000804-T | gene=AO090023000804 | organism=Aspergillus_oryzae_RIB40 | gene_product=Hydrophobic surface binding protein | transcript_product=Hydrophobic surface binding protein | location=Chr3_A_oryzae_RIB40:2092101-2092843(-) | protein_length=227 | sequence_SO=chromosome | SO=protein_coding_gene | is_pseudo=false</t>
  </si>
  <si>
    <t>Pf12296</t>
  </si>
  <si>
    <t>5993311</t>
  </si>
  <si>
    <t>AO090023000804-T-p1; aor:AO090023000804; Q2UGK8</t>
  </si>
  <si>
    <t>AO090011000046-T-p1</t>
  </si>
  <si>
    <t>transcript=AO090011000046-T | gene=AO090011000046 | organism=Aspergillus_oryzae_RIB40 | gene_product=Has domain(s) with predicted aspartic-type endopeptidase activity, catalytic activity, transferase activity and role in metabolic process, proteolysis | transcript_product=Has domain(s) with predicted aspartic-type endopeptidase activity, catalytic activity, transferase activity and role in metabolic process, proteolysis | location=Chr7_A_oryzae_RIB40:152334-159735(+) | protein_length=1783 | sequence_SO=chromosome | SO=protein_coding_gene | is_pseudo=false</t>
  </si>
  <si>
    <t>protein metabolism;other metabolic processes</t>
  </si>
  <si>
    <t>Pf00026, Pf00109, Pf02801, Pf18314, Pf18325</t>
  </si>
  <si>
    <t>AO090011000046-T-p1; Q2U1F7</t>
  </si>
  <si>
    <t>AO090020000521-T-p1</t>
  </si>
  <si>
    <t>transcript=AO090020000521-T | gene=AO090020000521 | organism=Aspergillus_oryzae_RIB40 | gene_product=Ortholog(s) have superoxide dismutase activity | transcript_product=Ortholog(s) have superoxide dismutase activity | location=Chr6_A_oryzae_RIB40:483501-484589(-) | protein_length=154 | sequence_SO=chromosome | SO=protein_coding_gene | is_pseudo=false</t>
  </si>
  <si>
    <t>other metabolic processes;stress response</t>
  </si>
  <si>
    <t>Pf00080</t>
  </si>
  <si>
    <t>5996909</t>
  </si>
  <si>
    <t>DSSE-S2; sodC</t>
  </si>
  <si>
    <t>A0A172PYW7; A0A364MGE6; AO090020000521-T-p1; aor:AO090020000521; B8NUD8; Q2U425; Q877B5</t>
  </si>
  <si>
    <t>AO090011000119-T-p1</t>
  </si>
  <si>
    <t>transcript=AO090011000119-T | gene=AO090011000119 | organism=Aspergillus_oryzae_RIB40 | gene_product=Ortholog(s) have fungal-type cell wall localization | transcript_product=Ortholog(s) have fungal-type cell wall localization | location=Chr7_A_oryzae_RIB40:338252-339073(+) | protein_length=273 | sequence_SO=chromosome | SO=protein_coding_gene | is_pseudo=false</t>
  </si>
  <si>
    <t>5997908</t>
  </si>
  <si>
    <t>A0A1S9DC47; AO090011000119-T-p1; aor:AO090011000119; I8TJS6; Q2U193</t>
  </si>
  <si>
    <t>AO090038000287-T-p1</t>
  </si>
  <si>
    <t>transcript=AO090038000287-T | gene=AO090038000287 | organism=Aspergillus_oryzae_RIB40 | gene_product=Ortholog(s) have guanyl-nucleotide exchange factor activity, translation elongation factor activity | transcript_product=Ortholog(s) have guanyl-nucleotide exchange factor activity, translation elongation factor activity | location=Chr6_A_oryzae_RIB40:2904077-2905158(+) | protein_length=228 | sequence_SO=chromosome | SO=protein_coding_gene | is_pseudo=false</t>
  </si>
  <si>
    <t>nucleic acid binding activity</t>
  </si>
  <si>
    <t>Pf00043, Pf00736, Pf10587</t>
  </si>
  <si>
    <t>5997324</t>
  </si>
  <si>
    <t>A0A2P2GZK3; A0A364MFJ5; A0A5N6IXN6; A0A7G5JFL4; AO090038000287-T-p1; aor:AO090038000287; I7ZRN7; Q2U2W9</t>
  </si>
  <si>
    <t>AO090009000144-T-p1</t>
  </si>
  <si>
    <t>transcript=AO090009000144-T | gene=AO090009000144 | organism=Aspergillus_oryzae_RIB40 | gene_product=Ortholog of Aspergillus flavus NRRL 3357 : AFL2T_10507 and Aspergillus aculeatus ATCC16872 : Aacu16872_047681 | transcript_product=Ortholog of Aspergillus flavus NRRL 3357 : AFL2T_10507 and Aspergillus aculeatus ATCC16872 : Aacu16872_047681 | location=Chr1_A_oryzae_RIB40:388327-389244(-) | protein_length=246 | sequence_SO=chromosome | SO=protein_coding_gene | is_pseudo=false</t>
  </si>
  <si>
    <t>other membranes</t>
  </si>
  <si>
    <t>AO090009000144-T-p1; Q2UUW6</t>
  </si>
  <si>
    <t>AO090011000235-T-p1</t>
  </si>
  <si>
    <t>transcript=AO090011000235-T | gene=AO090011000235 | organism=Aspergillus_oryzae_RIB40 | gene_product=Ortholog(s) have tripeptidyl-peptidase activity | transcript_product=Ortholog(s) have tripeptidyl-peptidase activity | location=Chr7_A_oryzae_RIB40:603017-604952(+) | protein_length=600 | sequence_SO=chromosome | SO=protein_coding_gene | is_pseudo=false</t>
  </si>
  <si>
    <t>Pf00082, Pf09286</t>
  </si>
  <si>
    <t>5998006</t>
  </si>
  <si>
    <t>tppA</t>
  </si>
  <si>
    <t>A0A2P2H015; A0A364M2U0; A0A7G5JH81; AO090011000235-T-p1; aor:AO090011000235; I8IAS6; Q2U0Z5; Q876Z9</t>
  </si>
  <si>
    <t>AO090103000076-T-p1</t>
  </si>
  <si>
    <t>transcript=AO090103000076-T | gene=AO090103000076 | organism=Aspergillus_oryzae_RIB40 | gene_product=protein of unknown function | transcript_product=protein of unknown function | location=Chr8_A_oryzae_RIB40:1060893-1061642(+) | protein_length=141 | sequence_SO=chromosome | SO=protein_coding_gene | is_pseudo=false</t>
  </si>
  <si>
    <t>oeiA</t>
  </si>
  <si>
    <t>A0A0H5BJN0; A0A2P2H1X8; AO090103000076-T-p1</t>
  </si>
  <si>
    <t>AO090020000207-T-p1</t>
  </si>
  <si>
    <t>transcript=AO090020000207-T | gene=AO090020000207 | organism=Aspergillus_oryzae_RIB40 | gene_product=Ortholog(s) have chitinase activity and role in chitin catabolic process | transcript_product=Ortholog(s) have chitinase activity and role in chitin catabolic process | location=Chr6_A_oryzae_RIB40:1300269-1301824(-) | protein_length=431 | sequence_SO=chromosome | SO=protein_coding_gene | is_pseudo=false</t>
  </si>
  <si>
    <t>Pf00187, Pf00704</t>
  </si>
  <si>
    <t>5996645</t>
  </si>
  <si>
    <t>A0A364MPV6; AO090020000207-T-p1; aor:AO090020000207; Q2U4T9</t>
  </si>
  <si>
    <t>AO090003000354-T-p1</t>
  </si>
  <si>
    <t>transcript=AO090003000354-T | gene=AO090003000354 | organism=Aspergillus_oryzae_RIB40 | gene_product=Ortholog(s) have exopeptidase activity | transcript_product=Ortholog(s) have exopeptidase activity | location=Chr2_A_oryzae_RIB40:3046013-3047591(+) | protein_length=496 | sequence_SO=chromosome | SO=protein_coding_gene | is_pseudo=false</t>
  </si>
  <si>
    <t>Pf02225, Pf04389</t>
  </si>
  <si>
    <t>5991528</t>
  </si>
  <si>
    <t>lap2</t>
  </si>
  <si>
    <t>A0A2P2GY84; A0A5N6H6U9; AO090003000354-T-p1; aor:AO090003000354; B8N270; I7ZNE7; Q2ULM2</t>
  </si>
  <si>
    <t>AO090701001051-T-p1</t>
  </si>
  <si>
    <t>transcript=AO090701001051-T | gene=AO090701001051 | organism=Aspergillus_oryzae_RIB40 | gene_product=protein of unknown function | transcript_product=protein of unknown function | location=Chr1_A_oryzae_RIB40:5981345-5981715(+) | protein_length=99 | sequence_SO=chromosome | SO=protein_coding_gene | is_pseudo=false</t>
  </si>
  <si>
    <t>A0A1S9DWP1; A0A5N6GQ28; AO090701001051-T-p1</t>
  </si>
  <si>
    <t>AO090023000428-T-p1</t>
  </si>
  <si>
    <t>transcript=AO090023000428-T | gene=AO090023000428 | organism=Aspergillus_oryzae_RIB40 | gene_product=Has domain(s) with predicted dipeptidase activity, dipeptidyl-peptidase activity, metalloexopeptidase activity and role in proteolysis | transcript_product=Has domain(s) with predicted dipeptidase activity, dipeptidyl-peptidase activity, metalloexopeptidase activity and role in proteolysis | location=Chr3_A_oryzae_RIB40:1093927-1095248(+) | protein_length=384 | sequence_SO=chromosome | SO=protein_coding_gene | is_pseudo=false</t>
  </si>
  <si>
    <t>Pf01244</t>
  </si>
  <si>
    <t>AO090023000428-T-p1; Q2UHJ0</t>
  </si>
  <si>
    <t>AO090005001044-T-p1</t>
  </si>
  <si>
    <t>transcript=AO090005001044-T | gene=AO090005001044 | organism=Aspergillus_oryzae_RIB40 | gene_product=Ortholog(s) have endoribonuclease activity, role in RNA catabolic process, apoptotic process, cell morphogenesis and cytosol, extracellular region, fungal-type vacuole localization | transcript_product=Ortholog(s) have endoribonuclease activity, role in RNA catabolic process, apoptotic process, cell morphogenesis and cytosol, extracellular region, fungal-type vacuole localization | location=Chr1_A_oryzae_RIB40:3644867-3646019(-) | protein_length=285 | sequence_SO=chromosome | SO=protein_coding_gene | is_pseudo=false</t>
  </si>
  <si>
    <t>RNA metabolism OR transcription;other metabolic processes</t>
  </si>
  <si>
    <t>nucleic acid binding activity;other molecular function</t>
  </si>
  <si>
    <t>Pf00445</t>
  </si>
  <si>
    <t>A0A1S9DV39; A0A5N6J0F2; A0A7G5IR90; A0A7U2QXQ6; AO090005001044-T-p1</t>
  </si>
  <si>
    <t>AO090009000471-T-p1</t>
  </si>
  <si>
    <t>transcript=AO090009000471-T | gene=AO090009000471 | organism=Aspergillus_oryzae_RIB40 | gene_product=Ortholog(s) have rhamnogalacturonan acetylesterase activity and role in pectin catabolic process | transcript_product=Ortholog(s) have rhamnogalacturonan acetylesterase activity and role in pectin catabolic process | location=Chr1_A_oryzae_RIB40:1240866-1243029(+) | protein_length=686 | sequence_SO=chromosome | SO=protein_coding_gene | is_pseudo=false</t>
  </si>
  <si>
    <t>Pf17389, Pf17390</t>
  </si>
  <si>
    <t>A0A5N6GHZ8; AO090009000471-T-p1; I7ZKQ8</t>
  </si>
  <si>
    <t>AO090005000438-T-p1</t>
  </si>
  <si>
    <t>transcript=AO090005000438-T | gene=AO090005000438 | organism=Aspergillus_oryzae_RIB40 | gene_product=Ortholog(s) have L-malate dehydrogenase activity, mRNA binding activity, role in chronological cell aging, replicative cell aging, tricarboxylic acid cycle and extracellular region, glyoxysome, mitochondrial matrix localization | transcript_product=Ortholog(s) have L-malate dehydrogenase activity, mRNA binding activity, role in chronological cell aging, replicative cell aging, tricarboxylic acid cycle and extracellular region, glyoxysome, mitochondrial matrix localization | location=Chr1_A_oryzae_RIB40:5287973-5289266(-) | protein_length=340 | sequence_SO=chromosome | SO=protein_coding_gene | is_pseudo=false</t>
  </si>
  <si>
    <t>Pf00056, Pf02866</t>
  </si>
  <si>
    <t>5989449</t>
  </si>
  <si>
    <t>A0A0F0I277; A0A1S9DW18; A0A2G7FZ69; A0A364MQB1; A0A5N6DLT6; A0A5N6W175; A0A5N6XB92; A0A7G5IST4; AO090005000438-T-p1; aor:AO090005000438; I8TTW0; Q2USG3</t>
  </si>
  <si>
    <t>AO090003001047-T-p1</t>
  </si>
  <si>
    <t>transcript=AO090003001047-T | gene=AO090003001047 | organism=Aspergillus_oryzae_RIB40 | gene_product=peptidyl-prolyl cis-trans isomerase | transcript_product=peptidyl-prolyl cis-trans isomerase | location=Chr2_A_oryzae_RIB40:4907904-4908761(-) | protein_length=166 | sequence_SO=chromosome | SO=protein_coding_gene | is_pseudo=false</t>
  </si>
  <si>
    <t>protein metabolism;other metabolic processes;other biological processes</t>
  </si>
  <si>
    <t>Pf00160</t>
  </si>
  <si>
    <t>5992136</t>
  </si>
  <si>
    <t>A0A1S9DLL3; A0A364MN65; AO090003001047-T-p1; aor:AO090003001047; I8INI7; Q2UJW4</t>
  </si>
  <si>
    <t>AO090701000644-T-p1</t>
  </si>
  <si>
    <t>transcript=AO090701000644-T | gene=AO090701000644 | organism=Aspergillus_oryzae_RIB40 | gene_product=Monoacylglycerol and diacylglycerol lipase, extracellular enzyme with role in lipid hydrolysis | transcript_product=Monoacylglycerol and diacylglycerol lipase, extracellular enzyme with role in lipid hydrolysis | location=Chr5_A_oryzae_RIB40:667159-668182(+) | protein_length=306 | sequence_SO=chromosome | SO=protein_coding_gene | is_pseudo=false</t>
  </si>
  <si>
    <t>Pf01764, Pf03893</t>
  </si>
  <si>
    <t>5995516</t>
  </si>
  <si>
    <t>mdlB</t>
  </si>
  <si>
    <t>A0A2P2HF28; A2TF49; AO090701000644-T-p1; aor:AO090701000644; B8NF67; I8A8W3; P78583; Q2U7Y9; Q8J1E7</t>
  </si>
  <si>
    <t>AO090005000064-T-p1</t>
  </si>
  <si>
    <t>transcript=AO090005000064-T | gene=AO090005000064 | organism=Aspergillus_oryzae_RIB40 | gene_product=Has domain(s) with predicted hydrolase activity, hydrolyzing O-glycosyl compounds activity and role in carbohydrate metabolic process | transcript_product=Has domain(s) with predicted hydrolase activity, hydrolyzing O-glycosyl compounds activity and role in carbohydrate metabolic process | location=Chr1_A_oryzae_RIB40:6264858-6265892(+) | protein_length=326 | sequence_SO=chromosome | SO=protein_coding_gene | is_pseudo=false</t>
  </si>
  <si>
    <t>AO090023000680-T-p1</t>
  </si>
  <si>
    <t>transcript=AO090023000680-T | gene=AO090023000680 | organism=Aspergillus_oryzae_RIB40 | gene_product=Ortholog(s) have role in asperfuranone biosynthetic process, fumiquinazoline C biosynthetic process and extracellular region, fungal-type cell wall localization | transcript_product=Ortholog(s) have role in asperfuranone biosynthetic process, fumiquinazoline C biosynthetic process and extracellular region, fungal-type cell wall localization | location=Chr3_A_oryzae_RIB40:1781634-1783329(+) | protein_length=506 | sequence_SO=chromosome | SO=protein_coding_gene | is_pseudo=false</t>
  </si>
  <si>
    <t>Pf01565, Pf08031</t>
  </si>
  <si>
    <t>A0A7U2MLB4; AO090023000680-T-p1; B8N9E3; I8TMX0</t>
  </si>
  <si>
    <t>AO090020000710-T-p1</t>
  </si>
  <si>
    <t>transcript=AO090020000710-T | gene=AO090020000710 | organism=Aspergillus_oryzae_RIB40 | gene_product=Ortholog of Aspergillus flavus NRRL 3357 : AFL2T_10646 | transcript_product=Ortholog of Aspergillus flavus NRRL 3357 : AFL2T_10646 | location=Chr6_A_oryzae_RIB40:30589-31374(+) | protein_length=223 | sequence_SO=chromosome | SO=protein_coding_gene | is_pseudo=false</t>
  </si>
  <si>
    <t>A0A2P2HVN0; A0A7U2N3F0; AO090020000710-T-p1; B8NU47</t>
  </si>
  <si>
    <t>AO090102000564-T-p1</t>
  </si>
  <si>
    <t>transcript=AO090102000564-T | gene=AO090102000564 | organism=Aspergillus_oryzae_RIB40 | gene_product=Flavin-dependent sulfhydryl oxidase, performs oxidation of thiol groups to form disulfide bonds | transcript_product=Flavin-dependent sulfhydryl oxidase, performs oxidation of thiol groups to form disulfide bonds | location=Chr4_A_oryzae_RIB40:2995551-2996854(-) | protein_length=384 | sequence_SO=chromosome | SO=protein_coding_gene | is_pseudo=false</t>
  </si>
  <si>
    <t>Pf07992</t>
  </si>
  <si>
    <t>5994760</t>
  </si>
  <si>
    <t>AO090102000564-T-p1; aor:AO090102000564; Q2UA33</t>
  </si>
  <si>
    <t>AO090003000476-T-p1</t>
  </si>
  <si>
    <t>transcript=AO090003000476-T | gene=AO090003000476 | organism=Aspergillus_oryzae_RIB40 | gene_product=Secreted 1,2-alpha-mannosidase | transcript_product=Secreted 1,2-alpha-mannosidase | location=Chr2_A_oryzae_RIB40:3372457-3374095(-) | protein_length=510 | sequence_SO=chromosome | SO=protein_coding_gene | is_pseudo=false</t>
  </si>
  <si>
    <t>protein metabolism;other metabolic processes;stress response</t>
  </si>
  <si>
    <t>other membranes;other cell component</t>
  </si>
  <si>
    <t>Pf01532</t>
  </si>
  <si>
    <t>5991638</t>
  </si>
  <si>
    <t>mns1B</t>
  </si>
  <si>
    <t>A0A1S9DMY8; A0A364MMZ6; A0A7G5IX25; AO090003000476-T-p1; aor:AO090003000476; B8N417; I8IF69; Q2ULB2</t>
  </si>
  <si>
    <t>AO090023000905-T-p1</t>
  </si>
  <si>
    <t>transcript=AO090023000905-T | gene=AO090023000905 | organism=Aspergillus_oryzae_RIB40 | gene_product=Putative GPI-anchored protein with similarity to Saccharomyces cerevisiae Ecm33p | transcript_product=Putative GPI-anchored protein with similarity to Saccharomyces cerevisiae Ecm33p | location=Chr3_A_oryzae_RIB40:2368638-2369950(-) | protein_length=400 | sequence_SO=chromosome | SO=protein_coding_gene | is_pseudo=false</t>
  </si>
  <si>
    <t>Pf12454</t>
  </si>
  <si>
    <t>A0A5N6GX55; AO090023000905-T-p1; I8II24; Q2UGB5</t>
  </si>
  <si>
    <t>AO090038000395-T-p1</t>
  </si>
  <si>
    <t>transcript=AO090038000395-T | gene=AO090038000395 | organism=Aspergillus_oryzae_RIB40 | gene_product=Predicted 3-phosphoglycerate kinase with role in glycolysis | transcript_product=Predicted 3-phosphoglycerate kinase with role in glycolysis | location=Chr6_A_oryzae_RIB40:2622989-2624603(+) | protein_length=421 | sequence_SO=chromosome | SO=protein_coding_gene | is_pseudo=false</t>
  </si>
  <si>
    <t>AO090003000831-T-p1</t>
  </si>
  <si>
    <t>transcript=AO090003000831-T | gene=AO090003000831 | organism=Aspergillus_oryzae_RIB40 | gene_product=Ortholog(s) have fumarate reductase (NADH) activity, role in FAD metabolic process, protein folding in endoplasmic reticulum and endoplasmic reticulum, mitochondrion localization | transcript_product=Ortholog(s) have fumarate reductase (NADH) activity, role in FAD metabolic process, protein folding in endoplasmic reticulum and endoplasmic reticulum, mitochondrion localization | location=Chr2_A_oryzae_RIB40:4331384-4332925(-) | protein_length=513 | sequence_SO=chromosome | SO=protein_coding_gene | is_pseudo=false</t>
  </si>
  <si>
    <t>Pf00890</t>
  </si>
  <si>
    <t>5991947</t>
  </si>
  <si>
    <t>AO090003000831-T-p1; aor:AO090003000831; Q2UKF3</t>
  </si>
  <si>
    <t>AO090005001671-T-p1</t>
  </si>
  <si>
    <t>transcript=AO090005001671-T | gene=AO090005001671 | organism=Aspergillus_oryzae_RIB40 | gene_product=Ortholog(s) have inorganic diphosphatase activity, role in establishment or maintenance of cell polarity and cytosol, hyphal cell wall, mitochondrion, nucleus localization | transcript_product=Ortholog(s) have inorganic diphosphatase activity, role in establishment or maintenance of cell polarity and cytosol, hyphal cell wall, mitochondrion, nucleus localization | location=Chr1_A_oryzae_RIB40:2621362-2622785(-) | protein_length=398 | sequence_SO=chromosome | SO=protein_coding_gene | is_pseudo=false</t>
  </si>
  <si>
    <t>Pf00719</t>
  </si>
  <si>
    <t>A0A5N6GY41; AO090005001671-T-p1</t>
  </si>
  <si>
    <t>AO090012000708-T-p1</t>
  </si>
  <si>
    <t>transcript=AO090012000708-T | gene=AO090012000708 | organism=Aspergillus_oryzae_RIB40 | gene_product=Ortholog(s) have extracellular region localization | transcript_product=Ortholog(s) have extracellular region localization | location=Chr4_A_oryzae_RIB40:1803473-1803993(+) | protein_length=154 | sequence_SO=chromosome | SO=protein_coding_gene | is_pseudo=false</t>
  </si>
  <si>
    <t>5988455</t>
  </si>
  <si>
    <t>A0A1S9DQT2; AO090012000708-T-p1; aor:AO090012000708; Q2UC76</t>
  </si>
  <si>
    <t>AO090005000409-T-p1</t>
  </si>
  <si>
    <t>transcript=AO090005000409-T | gene=AO090005000409 | organism=Aspergillus_oryzae_RIB40 | gene_product=Ortholog(s) have carbohydrate binding activity, role in (1-&gt;3)-beta-D-glucan catabolic process, fungal-type cell wall organization or biogenesis, hyphal growth and fungal-type cell wall localization | transcript_product=Ortholog(s) have carbohydrate binding activity, role in (1-&gt;3)-beta-D-glucan catabolic process, fungal-type cell wall organization or biogenesis, hyphal growth and fungal-type cell wall localization | location=Chr1_A_oryzae_RIB40:5378306-5379674(+) | protein_length=415 | sequence_SO=chromosome | SO=protein_coding_gene | is_pseudo=false</t>
  </si>
  <si>
    <t>Pf03856</t>
  </si>
  <si>
    <t>5989424</t>
  </si>
  <si>
    <t>A0A1S9DW34; AO090005000409-T-p1; aor:AO090005000409; Q2USI8</t>
  </si>
  <si>
    <t>AO090102000620-T-p1</t>
  </si>
  <si>
    <t>transcript=AO090102000620-T | gene=AO090102000620 | organism=Aspergillus_oryzae_RIB40 | gene_product=Ortholog(s) have ATP binding, ATPase activity, coupled, chaperone binding, unfolded protein binding activity | transcript_product=Ortholog(s) have ATP binding, ATPase activity, coupled, chaperone binding, unfolded protein binding activity | location=Chr4_A_oryzae_RIB40:2854161-2856333(-) | protein_length=699 | sequence_SO=chromosome | SO=protein_coding_gene | is_pseudo=false</t>
  </si>
  <si>
    <t>cell organization and biogenesis;signal transduction;other biological processes</t>
  </si>
  <si>
    <t>Pf00183, Pf02518</t>
  </si>
  <si>
    <t>5994812</t>
  </si>
  <si>
    <t>hsp90</t>
  </si>
  <si>
    <t>A0A1S9DRM6; A0A2P2HTU6; A0A364MFE0; A0A5N6IM76; A0A5N7D3Y9; AO090102000620-T-p1; aor:AO090102000620; B8NQL4; I8ADM2; Q2U9Y1</t>
  </si>
  <si>
    <t>AO090003001171-T-p1</t>
  </si>
  <si>
    <t>transcript=AO090003001171-T | gene=AO090003001171 | organism=Aspergillus_oryzae_RIB40 | gene_product=Ortholog(s) have intracellular localization | transcript_product=Ortholog(s) have intracellular localization | location=Chr2_A_oryzae_RIB40:5278397-5280020(+) | protein_length=429 | sequence_SO=chromosome | SO=protein_coding_gene | is_pseudo=false</t>
  </si>
  <si>
    <t>Pf00155</t>
  </si>
  <si>
    <t>A0A1S9DLB0; A0A2P2HAN2; A0A364MIE0; A0A5N6EBM6; A0A5N6J5Y6; A0A5N6VP80; A0A5N6WVT4; AO090003001171-T-p1; B8N0W2; I8U2A6</t>
  </si>
  <si>
    <t>AO090120000257-T-p1</t>
  </si>
  <si>
    <t>transcript=AO090120000257-T | gene=AO090120000257 | organism=Aspergillus_oryzae_RIB40 | gene_product=Ortholog(s) have DNA replication origin binding, RNA polymerase II activating transcription factor binding, phosphoserine binding, protein phosphatase inhibitor activity | transcript_product=Ortholog(s) have DNA replication origin binding, RNA polymerase II activating transcription factor binding, phosphoserine binding, protein phosphatase inhibitor activity | location=Chr5_A_oryzae_RIB40:3353261-3354286(+) | protein_length=261 | sequence_SO=chromosome | SO=protein_coding_gene | is_pseudo=false</t>
  </si>
  <si>
    <t>Pf00244</t>
  </si>
  <si>
    <t>5996252</t>
  </si>
  <si>
    <t>A0A0F0INU6; A0A1S9D8R6; A0A2G7FRH4; A0A2P2H1A6; A0A364MA18; A0A5N6DCD0; A0A5N6F6H5; A0A5N6W0L9; A0A7G5JBW3; AO090120000257-T-p1; aor:AO090120000257; I8A1F7; Q2U6F5</t>
  </si>
  <si>
    <t>AO090003000321-T-p1</t>
  </si>
  <si>
    <t>transcript=AO090003000321-T | gene=AO090003000321 | organism=Aspergillus_oryzae_RIB40 | gene_product=Alpha-1,4-glucan glucohydrolase, glucoamylase involved in polysaccharide degradation | transcript_product=Alpha-1,4-glucan glucohydrolase, glucoamylase involved in polysaccharide degradation | location=Chr2_A_oryzae_RIB40:2967411-2968997(-) | protein_length=493 | sequence_SO=chromosome | SO=protein_coding_gene | is_pseudo=false</t>
  </si>
  <si>
    <t>Pf00723</t>
  </si>
  <si>
    <t>5991501</t>
  </si>
  <si>
    <t>A0A166HLT6; A0A2P2H131; AO090003000321-T-p1; aor:AO090003000321; Q2ULP9</t>
  </si>
  <si>
    <t>AO090003000888-T-p1</t>
  </si>
  <si>
    <t>transcript=AO090003000888-T | gene=AO090003000888 | organism=Aspergillus_oryzae_RIB40 | gene_product=Ortholog(s) have intracellular localization | transcript_product=Ortholog(s) have intracellular localization | location=Chr2_A_oryzae_RIB40:4499531-4500987(-) | protein_length=346 | sequence_SO=chromosome | SO=protein_coding_gene | is_pseudo=false</t>
  </si>
  <si>
    <t>Pf00107, Pf08240</t>
  </si>
  <si>
    <t>A0A0F0IHA5; A0A1S9DM04; A0A2G7FLN9; A0A2P2HEE1; A0A364MN91; A0A5N6DP53; A0A5N6EWN9; A0A5N6SJT8; A0A5N6UXM6; A0A5N6WSB9; AO090003000888-T-p1; B8N3M8; I8IQY2</t>
  </si>
  <si>
    <t>AO090010000644-T-p1</t>
  </si>
  <si>
    <t>transcript=AO090010000644-T | gene=AO090010000644 | organism=Aspergillus_oryzae_RIB40 | gene_product=Predicted aspartic-type endopeptidase | transcript_product=Predicted aspartic-type endopeptidase | location=Chr8_A_oryzae_RIB40:1708316-1709569(+) | protein_length=417 | sequence_SO=chromosome | SO=protein_coding_gene | is_pseudo=false</t>
  </si>
  <si>
    <t>Pf00026</t>
  </si>
  <si>
    <t>5999740</t>
  </si>
  <si>
    <t>AO090010000644-T-p1; aor:AO090010000644; Q2TWA0</t>
  </si>
  <si>
    <t>AO090009000117-T-p1</t>
  </si>
  <si>
    <t>transcript=AO090009000117-T | gene=AO090009000117 | organism=Aspergillus_oryzae_RIB40 | gene_product=Ortholog(s) have hydrolase activity, acting on glycosyl bonds, transferase activity, transferring glycosyl groups activity and role in carbohydrate metabolic process | transcript_product=Ortholog(s) have hydrolase activity, acting on glycosyl bonds, transferase activity, transferring glycosyl groups activity and role in carbohydrate metabolic process | location=Chr1_A_oryzae_RIB40:322404-323845(+) | protein_length=463 | sequence_SO=chromosome | SO=protein_coding_gene | is_pseudo=false</t>
  </si>
  <si>
    <t>non-structural extracellular;plasma membrane;other membranes</t>
  </si>
  <si>
    <t>5988556</t>
  </si>
  <si>
    <t>eglC</t>
  </si>
  <si>
    <t>AO090009000117-T-p1; aor:AO090009000117; Q2UUZ1</t>
  </si>
  <si>
    <t>AO090005001556-T-p1</t>
  </si>
  <si>
    <t>transcript=AO090005001556-T | gene=AO090005001556 | organism=Aspergillus_oryzae_RIB40 | gene_product=Predicted pyruvate kinase with role in glycolysis | transcript_product=Predicted pyruvate kinase with role in glycolysis | location=Chr1_A_oryzae_RIB40:2260694-2262760(+) | protein_length=526 | sequence_SO=chromosome | SO=protein_coding_gene | is_pseudo=false</t>
  </si>
  <si>
    <t>kinase activity;other molecular function</t>
  </si>
  <si>
    <t>Pf00224, Pf02887</t>
  </si>
  <si>
    <t>5990411</t>
  </si>
  <si>
    <t>pkiA</t>
  </si>
  <si>
    <t>A0A2P2HL83; A0A3M7JFP5; AO090005001556-T-p1; aor:AO090005001556; B8MWA0; I8TXD4; Q2UPQ1; Q9HGY6</t>
  </si>
  <si>
    <t>Met-loss+Acetyl [N-Term]</t>
  </si>
  <si>
    <t>AO090009000568-T-p1</t>
  </si>
  <si>
    <t>transcript=AO090009000568-T | gene=AO090009000568 | organism=Aspergillus_oryzae_RIB40 | gene_product=Ortholog(s) have 2-methylcitrate synthase activity, citrate (Si)-synthase activity and role in propionate catabolic process, 2-methylcitrate cycle, propionate metabolic process, methylcitrate cycle, sterigmatocystin biosynthetic process | transcript_product=Ortholog(s) have 2-methylcitrate synthase activity, citrate (Si)-synthase activity and role in propionate catabolic process, 2-methylcitrate cycle, propionate metabolic process, methylcitrate cycle, sterigmatocystin biosynthetic process | location=Chr1_A_oryzae_RIB40:1494694-1496210(+) | protein_length=467 | sequence_SO=chromosome | SO=protein_coding_gene | is_pseudo=false</t>
  </si>
  <si>
    <t>mitochondrion</t>
  </si>
  <si>
    <t>Pf00285</t>
  </si>
  <si>
    <t>5988936</t>
  </si>
  <si>
    <t>A0A5N6GNM8; A0A5N6JA89; AO090009000568-T-p1; aor:AO090009000568; Q2UTW1</t>
  </si>
  <si>
    <t>AO090120000215-T-p1</t>
  </si>
  <si>
    <t>transcript=AO090120000215-T | gene=AO090120000215 | organism=Aspergillus_oryzae_RIB40 | gene_product=Peptidyl-prolyl isomerase | transcript_product=Peptidyl-prolyl isomerase | location=Chr5_A_oryzae_RIB40:3226645-3227607(-) | protein_length=215 | sequence_SO=chromosome | SO=protein_coding_gene | is_pseudo=false</t>
  </si>
  <si>
    <t>A0A2P2H310; AO090120000215-T-p1; I8A2F5</t>
  </si>
  <si>
    <t>AO090011000357-T-p1</t>
  </si>
  <si>
    <t>transcript=AO090011000357-T | gene=AO090011000357 | organism=Aspergillus_oryzae_RIB40 | gene_product=Ortholog(s) have cytosol localization | transcript_product=Ortholog(s) have cytosol localization | location=Chr7_A_oryzae_RIB40:914179-916008(+) | protein_length=590 | sequence_SO=chromosome | SO=protein_coding_gene | is_pseudo=false</t>
  </si>
  <si>
    <t>Pf01425</t>
  </si>
  <si>
    <t>5998108</t>
  </si>
  <si>
    <t>A0A1S9DCK6; A0A2P2H3N3; AO090011000357-T-p1; aor:AO090011000357; Q2U0P3</t>
  </si>
  <si>
    <t>AO090120000454-T-p1</t>
  </si>
  <si>
    <t>transcript=AO090120000454-T | gene=AO090120000454 | organism=Aspergillus_oryzae_RIB40 | gene_product=Ortholog of Aspergillus flavus NRRL 3357 : AFL2T_08444 | transcript_product=Ortholog of Aspergillus flavus NRRL 3357 : AFL2T_08444 | location=Chr5_A_oryzae_RIB40:3901065-3901659(-) | protein_length=134 | sequence_SO=chromosome | SO=protein_coding_gene | is_pseudo=false</t>
  </si>
  <si>
    <t>AO090012000926-T-p1</t>
  </si>
  <si>
    <t>transcript=AO090012000926-T | gene=AO090012000926 | organism=Aspergillus_oryzae_RIB40 | gene_product=Ortholog(s) have alanine-glyoxylate transaminase activity, role in glycine biosynthetic process, by transamination of glyoxylate and mitochondrion localization | transcript_product=Ortholog(s) have alanine-glyoxylate transaminase activity, role in glycine biosynthetic process, by transamination of glyoxylate and mitochondrion localization | location=Chr4_A_oryzae_RIB40:2389528-2390747(+) | protein_length=386 | sequence_SO=chromosome | SO=protein_coding_gene | is_pseudo=false</t>
  </si>
  <si>
    <t>Pf00266</t>
  </si>
  <si>
    <t>A0A1S9DR53; A0A2P2HK46; A0A5N6GYB2; A0A5N6XGI5; AO090012000926-T-p1; B8N7E8</t>
  </si>
  <si>
    <t>AO090038000337-T-p1</t>
  </si>
  <si>
    <t>transcript=AO090038000337-T | gene=AO090038000337 | organism=Aspergillus_oryzae_RIB40 | gene_product=Has domain(s) with predicted carbohydrate binding, catalytic activity and role in carbohydrate metabolic process | transcript_product=Has domain(s) with predicted carbohydrate binding, catalytic activity and role in carbohydrate metabolic process | location=Chr6_A_oryzae_RIB40:2777764-2780468(-) | protein_length=795 | sequence_SO=chromosome | SO=protein_coding_gene | is_pseudo=false</t>
  </si>
  <si>
    <t>AO090103000153-T-p1</t>
  </si>
  <si>
    <t>transcript=AO090103000153-T | gene=AO090103000153 | organism=Aspergillus_oryzae_RIB40 | gene_product=Putative serine-type carboxypeptidase | transcript_product=Putative serine-type carboxypeptidase | location=Chr8_A_oryzae_RIB40:865805-867972(-) | protein_length=604 | sequence_SO=chromosome | SO=protein_coding_gene | is_pseudo=false</t>
  </si>
  <si>
    <t>AO090003001062-T-p1</t>
  </si>
  <si>
    <t>transcript=AO090003001062-T | gene=AO090003001062 | organism=Aspergillus_oryzae_RIB40 | gene_product=Ortholog(s) have manganese ion binding, superoxide dismutase activity | transcript_product=Ortholog(s) have manganese ion binding, superoxide dismutase activity | location=Chr2_A_oryzae_RIB40:4951424-4952392(-) | protein_length=230 | sequence_SO=chromosome | SO=protein_coding_gene | is_pseudo=false</t>
  </si>
  <si>
    <t>Pf00081, Pf02777</t>
  </si>
  <si>
    <t>5992149</t>
  </si>
  <si>
    <t>sodA</t>
  </si>
  <si>
    <t>A0A2P2HQU2; AO090003001062-T-p1; aor:AO090003001062; I8INL9; Q2UJV1; Q5YBY1</t>
  </si>
  <si>
    <t>AO090003001045-T-p1</t>
  </si>
  <si>
    <t>transcript=AO090003001045-T | gene=AO090003001045 | organism=Aspergillus_oryzae_RIB40 | gene_product=Ortholog(s) have role in glycerol metabolic process, intracellular accumulation of glycerol and intracellular localization | transcript_product=Ortholog(s) have role in glycerol metabolic process, intracellular accumulation of glycerol and intracellular localization | location=Chr2_A_oryzae_RIB40:4902222-4903264(-) | protein_length=325 | sequence_SO=chromosome | SO=protein_coding_gene | is_pseudo=false</t>
  </si>
  <si>
    <t>Pf00248</t>
  </si>
  <si>
    <t>5992134</t>
  </si>
  <si>
    <t>A0A2P2HQS8; A0A364MN57; AO090003001045-T-p1; aor:AO090003001045; B8N0Z8; I8INE1; Q2UJW6; Q877A2</t>
  </si>
  <si>
    <t>AO090011000052-T-p1</t>
  </si>
  <si>
    <t>transcript=AO090011000052-T | gene=AO090011000052 | organism=Aspergillus_oryzae_RIB40 | gene_product=Extracellular leucine aminopeptidase, an exopeptidase that removes an amino acid residue, primarily leucine, from the N-terminus of peptides and protein substrates | transcript_product=Extracellular leucine aminopeptidase, an exopeptidase that removes an amino acid residue, primarily leucine, from the N-terminus of peptides and protein substrates | location=Chr7_A_oryzae_RIB40:167016-168338(+) | protein_length=377 | sequence_SO=chromosome | SO=protein_coding_gene | is_pseudo=false</t>
  </si>
  <si>
    <t>Pf04389</t>
  </si>
  <si>
    <t>5997848</t>
  </si>
  <si>
    <t>lapA</t>
  </si>
  <si>
    <t>A0A1S9DBS4; A0A364MDR7; A0A7G5JGT2; AO090011000052-T-p1; aor:AO090011000052; I7ZRI0; Q2U1F3</t>
  </si>
  <si>
    <t>AO090701000071-T-p1</t>
  </si>
  <si>
    <t>transcript=AO090701000071-T | gene=AO090701000071 | organism=Aspergillus_oryzae_RIB40 | gene_product=Ortholog(s) have extracellular region localization | transcript_product=Ortholog(s) have extracellular region localization | location=Chr5_A_oryzae_RIB40:2161975-2162694(+) | protein_length=217 | sequence_SO=chromosome | SO=protein_coding_gene | is_pseudo=false</t>
  </si>
  <si>
    <t>A0A1S9D9R7; A0A364M6J8; A0A7G5JAU8; AO090701000071-T-p1</t>
  </si>
  <si>
    <t>AO090001000733-T-p1</t>
  </si>
  <si>
    <t>transcript=AO090001000733-T | gene=AO090001000733 | organism=Aspergillus_oryzae_RIB40 | gene_product=Protein disulfide isomerase | transcript_product=Protein disulfide isomerase | location=Chr2_A_oryzae_RIB40:1953865-1955625(-) | protein_length=515 | sequence_SO=chromosome | SO=protein_coding_gene | is_pseudo=false</t>
  </si>
  <si>
    <t>ER/Golgi</t>
  </si>
  <si>
    <t>Pf00085, Pf13848</t>
  </si>
  <si>
    <t>5991195</t>
  </si>
  <si>
    <t>pdiA</t>
  </si>
  <si>
    <t>AO090001000733-T-p1; aor:AO090001000733; Q00248; Q2UMJ3</t>
  </si>
  <si>
    <t>AO090701000013-T-p1</t>
  </si>
  <si>
    <t>transcript=AO090701000013-T | gene=AO090701000013 | organism=Aspergillus_oryzae_RIB40 | gene_product=Ortholog(s) have glyoxysome localization | transcript_product=Ortholog(s) have glyoxysome localization | location=Chr5_A_oryzae_RIB40:2322629-2324058(+) | protein_length=330 | sequence_SO=chromosome | SO=protein_coding_gene | is_pseudo=false</t>
  </si>
  <si>
    <t>5994966</t>
  </si>
  <si>
    <t>A0A1S9D9V2; A0A2P2HKV5; A0A3M7JVJ0; AO090701000013-T-p1; aor:AO090701000013; I8U0T6; Q2U9I9</t>
  </si>
  <si>
    <t>AO090701000246-T-p1</t>
  </si>
  <si>
    <t>transcript=AO090701000246-T | gene=AO090701000246 | organism=Aspergillus_oryzae_RIB40 | gene_product=protein of unknown function | transcript_product=protein of unknown function | location=Chr5_A_oryzae_RIB40:1694113-1694926(+) | protein_length=251 | sequence_SO=chromosome | SO=protein_coding_gene | is_pseudo=false</t>
  </si>
  <si>
    <t>AO090102000117-T-p1</t>
  </si>
  <si>
    <t>transcript=AO090102000117-T | gene=AO090102000117 | organism=Aspergillus_oryzae_RIB40 | gene_product=Ortholog of A. nidulans FGSC A4 : AN5649, AN1674, AN0384, AN1268, AN7262 and A. fumigatus Af293 : Afu1g01700, Afu2g17000, Afu4g08730, Afu4g13630, Afu1g10012 | transcript_product=Ortholog of A. nidulans FGSC A4 : AN5649, AN1674, AN0384, AN1268, AN7262 and A. fumigatus Af293 : Afu1g01700, Afu2g17000, Afu4g08730, Afu4g13630, Afu1g10012 | location=Chr4_A_oryzae_RIB40:4233055-4237427(+) | protein_length=1429 | sequence_SO=chromosome | SO=protein_coding_gene | is_pseudo=false</t>
  </si>
  <si>
    <t>5994401</t>
  </si>
  <si>
    <t>A0A1S9DT83; A0A5N6HGR4; AO090102000117-T-p1; aor:AO090102000117; Q2UB42</t>
  </si>
  <si>
    <t>AO090005001484-T-p1</t>
  </si>
  <si>
    <t>transcript=AO090005001484-T | gene=AO090005001484 | organism=Aspergillus_oryzae_RIB40 | gene_product=Ortholog(s) have extracellular region localization | transcript_product=Ortholog(s) have extracellular region localization | location=Chr1_A_oryzae_RIB40:2493816-2496263(-) | protein_length=794 | sequence_SO=chromosome | SO=protein_coding_gene | is_pseudo=false</t>
  </si>
  <si>
    <t>AO090020000650-T-p1</t>
  </si>
  <si>
    <t>transcript=AO090020000650-T | gene=AO090020000650 | organism=Aspergillus_oryzae_RIB40 | gene_product=Ortholog(s) have extracellular region localization | transcript_product=Ortholog(s) have extracellular region localization | location=Chr6_A_oryzae_RIB40:172503-174343(+) | protein_length=564 | sequence_SO=chromosome | SO=protein_coding_gene | is_pseudo=false</t>
  </si>
  <si>
    <t>5997019</t>
  </si>
  <si>
    <t>A0A1S9DGY7; A0A5N6H8N0; AO090020000650-T-p1; aor:AO090020000650; I7ZW96; Q2U3R5</t>
  </si>
  <si>
    <t>AO090010000729-T-p1</t>
  </si>
  <si>
    <t>transcript=AO090010000729-T | gene=AO090010000729 | organism=Aspergillus_oryzae_RIB40 | gene_product=Putative serine-type | transcript_product=Putative serine-type | location=Chr8_A_oryzae_RIB40:1507496-1509845(-) | protein_length=747 | sequence_SO=chromosome | SO=protein_coding_gene | is_pseudo=false</t>
  </si>
  <si>
    <t>Pf03572</t>
  </si>
  <si>
    <t>5999813</t>
  </si>
  <si>
    <t>AO090010000729-T-p1; aor:AO090010000729; Q2TW27</t>
  </si>
  <si>
    <t>AO090120000493-T-p1</t>
  </si>
  <si>
    <t>transcript=AO090120000493-T | gene=AO090120000493 | organism=Aspergillus_oryzae_RIB40 | gene_product=Predicted triosephosphate isomerase with role in glycolysis | transcript_product=Predicted triosephosphate isomerase with role in glycolysis | location=Chr5_A_oryzae_RIB40:4010203-4011331(+) | protein_length=251 | sequence_SO=chromosome | SO=protein_coding_gene | is_pseudo=false</t>
  </si>
  <si>
    <t>Pf00121</t>
  </si>
  <si>
    <t>5996449</t>
  </si>
  <si>
    <t>tpiA</t>
  </si>
  <si>
    <t>A0A1S9D850; A0A2P2HGY2; A0A364MMH3; A0A5N6JB11; AO090120000493-T-p1; aor:AO090120000493; B8NM07; I8A3M4; Q2U5V8; Q9HGY8</t>
  </si>
  <si>
    <t>AO090005001509-T-p1</t>
  </si>
  <si>
    <t>transcript=AO090005001509-T | gene=AO090005001509 | organism=Aspergillus_oryzae_RIB40 | gene_product=Ortholog(s) have IgE binding activity and extracellular region localization | transcript_product=Ortholog(s) have IgE binding activity and extracellular region localization | location=Chr1_A_oryzae_RIB40:2423673-2424644(-) | protein_length=323 | sequence_SO=chromosome | SO=protein_coding_gene | is_pseudo=false</t>
  </si>
  <si>
    <t>5990371</t>
  </si>
  <si>
    <t>A0A0D9MQD1; A0A1S9DTR6; A0A364M8A3; AO090005001509-T-p1; aor:AO090005001509; B8N0A2; I8A424; Q2UPU1</t>
  </si>
  <si>
    <t>AO090701000749-T-p1</t>
  </si>
  <si>
    <t>transcript=AO090701000749-T | gene=AO090701000749 | organism=Aspergillus_oryzae_RIB40 | gene_product=Ortholog(s) have intracellular localization | transcript_product=Ortholog(s) have intracellular localization | location=Chr5_A_oryzae_RIB40:387898-388737(+) | protein_length=256 | sequence_SO=chromosome | SO=protein_coding_gene | is_pseudo=false</t>
  </si>
  <si>
    <t>Pf13419</t>
  </si>
  <si>
    <t>5995603</t>
  </si>
  <si>
    <t>A0A1S9DBV3; A0A2P2HHM8; A0A364MPR9; AO090701000749-T-p1; aor:AO090701000749; B8NEL2; I8IQ51; Q2U7Q2</t>
  </si>
  <si>
    <t>AO090701001053-T-p1</t>
  </si>
  <si>
    <t>transcript=AO090701001053-T | gene=AO090701001053 | organism=Aspergillus_oryzae_RIB40 | gene_product=Has domain(s) with predicted hydrolase activity, hydrolase activity, acting on ester bonds activity and role in lipid metabolic process | transcript_product=Has domain(s) with predicted hydrolase activity, hydrolase activity, acting on ester bonds activity and role in lipid metabolic process | location=Chr1_A_oryzae_RIB40:6126498-6127361(-) | protein_length=262 | sequence_SO=chromosome | SO=protein_coding_gene | is_pseudo=false</t>
  </si>
  <si>
    <t>A0A1S9DWU7; A0A364M417; AO090701001053-T-p1; B8MW14</t>
  </si>
  <si>
    <t>AO090120000112-T-p1</t>
  </si>
  <si>
    <t>transcript=AO090120000112-T | gene=AO090120000112 | organism=Aspergillus_oryzae_RIB40 | gene_product=Ortholog(s) have IgE binding, thioredoxin peroxidase activity and extracellular region, peroxisome localization | transcript_product=Ortholog(s) have IgE binding, thioredoxin peroxidase activity and extracellular region, peroxisome localization | location=Chr5_A_oryzae_RIB40:2959174-2959864(-) | protein_length=168 | sequence_SO=chromosome | SO=protein_coding_gene | is_pseudo=false</t>
  </si>
  <si>
    <t>Pf08534</t>
  </si>
  <si>
    <t>5996130</t>
  </si>
  <si>
    <t>A0A0F0IMD1; A0A1S9D9B0; A0A2G7FGW0; A0A2P2HID8; A0A364M9V2; A0A5N6DBM1; A0A5N6F150; A0A5N6IU21; A0A5N6VV25; AO090120000112-T-p1; aor:AO090120000112; B8NLH9; I8AAV7; Q2U6S7</t>
  </si>
  <si>
    <t>AO090003001498-T-p1</t>
  </si>
  <si>
    <t>transcript=AO090003001498-T | gene=AO090003001498 | organism=Aspergillus_oryzae_RIB40 | gene_product=Alpha-amylase | transcript_product=Alpha-amylase | location=Chr2_A_oryzae_RIB40:6096846-6098556(-) | protein_length=549 | sequence_SO=chromosome | SO=protein_coding_gene | is_pseudo=false</t>
  </si>
  <si>
    <t>5992525</t>
  </si>
  <si>
    <t>A0A1S9DKX2; A0A364MJG6; AO090003001498-T-p1; aor:AO090003001498; I8U540; Q2UIS5</t>
  </si>
  <si>
    <t>AO090010000482-T-p1</t>
  </si>
  <si>
    <t>transcript=AO090010000482-T | gene=AO090010000482 | organism=Aspergillus_oryzae_RIB40 | gene_product=Ortholog(s) have ADP binding, proton-transporting ATP synthase activity, rotational mechanism, proton-transporting ATPase activity, rotational mechanism activity and role in mitochondrial ATP synthesis coupled proton transport | transcript_product=Ortholog(s) have ADP binding, proton-transporting ATP synthase activity, rotational mechanism, proton-transporting ATPase activity, rotational mechanism activity and role in mitochondrial ATP synthesis coupled proton transport | location=Chr8_A_oryzae_RIB40:2102376-2104439(-) | protein_length=517 | sequence_SO=chromosome | SO=protein_coding_gene | is_pseudo=false</t>
  </si>
  <si>
    <t>other metabolic processes;transport</t>
  </si>
  <si>
    <t>other membranes;mitochondrion</t>
  </si>
  <si>
    <t>transporter activity;other molecular function</t>
  </si>
  <si>
    <t>Pf00006, Pf02874</t>
  </si>
  <si>
    <t>5999600</t>
  </si>
  <si>
    <t>A0A1S9DFI5; A0A2G7G3Y7; A0A2P2HPH7; A0A364MH89; A0A5N6D4D7; A0A5N6FBG8; A0A5N6W4A9; A0A5N6X8G6; AO090010000482-T-p1; aor:AO090010000482; B8NWC9; Q2TWP0</t>
  </si>
  <si>
    <t>AO090701000167-T-p1</t>
  </si>
  <si>
    <t>transcript=AO090701000167-T | gene=AO090701000167 | organism=Aspergillus_oryzae_RIB40 | gene_product=Ortholog(s) have phosphatidic acid binding, phosphatidylinositol-3,5-bisphosphate binding, phosphatidylinositol-3-phosphate binding, phosphatidylinositol-4-phosphate binding, unfolded protein binding activity | transcript_product=Ortholog(s) have phosphatidic acid binding, phosphatidylinositol-3,5-bisphosphate binding, phosphatidylinositol-3-phosphate binding, phosphatidylinositol-4-phosphate binding, unfolded protein binding activity | location=Chr5_A_oryzae_RIB40:1890532-1891302(-) | protein_length=202 | sequence_SO=chromosome | SO=protein_coding_gene | is_pseudo=false</t>
  </si>
  <si>
    <t>transport</t>
  </si>
  <si>
    <t>translational apparatus;nucleus</t>
  </si>
  <si>
    <t>Pf01849, Pf19026</t>
  </si>
  <si>
    <t>5995100</t>
  </si>
  <si>
    <t>egd2</t>
  </si>
  <si>
    <t>A0A1S9DAM6; A0A2P2HD88; A0A364LUD0; AO090701000167-T-p1; aor:AO090701000167; B8ND65; I8A692; Q2U955</t>
  </si>
  <si>
    <t>AO090020000520-T-p1</t>
  </si>
  <si>
    <t>transcript=AO090020000520-T | gene=AO090020000520 | organism=Aspergillus_oryzae_RIB40 | gene_product=Ortholog(s) have sedoheptulose-7-phosphate:D-glyceraldehyde-3-phosphate glyceronetransferase activity, role in pentose-phosphate shunt and cell surface, cytosol, hyphal cell wall, nucleus, yeast-form cell wall localization | transcript_product=Ortholog(s) have sedoheptulose-7-phosphate:D-glyceraldehyde-3-phosphate glyceronetransferase activity, role in pentose-phosphate shunt and cell surface, cytosol, hyphal cell wall, nucleus, yeast-form cell wall localization | location=Chr6_A_oryzae_RIB40:485686-487045(-) | protein_length=324 | sequence_SO=chromosome | SO=protein_coding_gene | is_pseudo=false</t>
  </si>
  <si>
    <t>Pf00923</t>
  </si>
  <si>
    <t>A0A364MG27; AO090020000520-T-p1; B8NUD9; I7ZW89</t>
  </si>
  <si>
    <t>AO090701000389-T-p1</t>
  </si>
  <si>
    <t>transcript=AO090701000389-T | gene=AO090701000389 | organism=Aspergillus_oryzae_RIB40 | gene_product=Ortholog(s) have 1,3-beta-glucanosyltransferase activity | transcript_product=Ortholog(s) have 1,3-beta-glucanosyltransferase activity | location=Chr5_A_oryzae_RIB40:1316911-1318335(-) | protein_length=454 | sequence_SO=chromosome | SO=protein_coding_gene | is_pseudo=false</t>
  </si>
  <si>
    <t>Pf03198</t>
  </si>
  <si>
    <t>5995749</t>
  </si>
  <si>
    <t>A0A1S9DAJ0; A0A2P2HLI4; A0A5N6H718; AO090701000389-T-p1; aor:AO090701000389; B8NEY4; I8A653; Q2U8L0</t>
  </si>
  <si>
    <t>AO090023000209-T-p1</t>
  </si>
  <si>
    <t>transcript=AO090023000209-T | gene=AO090023000209 | organism=Aspergillus_oryzae_RIB40 | gene_product=Has domain(s) with predicted ribose-5-phosphate isomerase activity and role in pentose-phosphate shunt, non-oxidative branch | transcript_product=Has domain(s) with predicted ribose-5-phosphate isomerase activity and role in pentose-phosphate shunt, non-oxidative branch | location=Chr3_A_oryzae_RIB40:525088-526279(-) | protein_length=328 | sequence_SO=chromosome | SO=protein_coding_gene | is_pseudo=false</t>
  </si>
  <si>
    <t>AO090102000558-T-p1</t>
  </si>
  <si>
    <t>transcript=AO090102000558-T | gene=AO090102000558 | organism=Aspergillus_oryzae_RIB40 | gene_product=Ortholog(s) have ATP binding, NAD binding, nucleoside diphosphate kinase activity | transcript_product=Ortholog(s) have ATP binding, NAD binding, nucleoside diphosphate kinase activity | location=Chr4_A_oryzae_RIB40:3007162-3008072(+) | protein_length=153 | sequence_SO=chromosome | SO=protein_coding_gene | is_pseudo=false</t>
  </si>
  <si>
    <t>Pf00334</t>
  </si>
  <si>
    <t>5994755</t>
  </si>
  <si>
    <t>A0A1F7ZN22; A0A1S9DRY9; A0A2G7G1X8; A0A2P2GXT9; A0A364MFM7; A0A5N6D6F7; A0A5N6EQI3; A0A5N6IK99; A0A5N6J6A9; A0A5N6SM94; A0A5N6UUW8; A0A5N6VI33; A0A5N6X6T5; A0A5N7A2U8; A0A5N7D4R5; A0A5N7E0M6; AO090102000558-T-p1; aor:AO090102000558; B8NQF0; I8A5F9; Q2UA38</t>
  </si>
  <si>
    <t>AO090038000417-T-p1</t>
  </si>
  <si>
    <t>transcript=AO090038000417-T | gene=AO090038000417 | organism=Aspergillus_oryzae_RIB40 | gene_product=Ortholog(s) have adenosylhomocysteinase activity, role in S-adenosylhomocysteine catabolic process, phosphatidylcholine biosynthetic process, triglyceride metabolic process and cytosol localization | transcript_product=Ortholog(s) have adenosylhomocysteinase activity, role in S-adenosylhomocysteine catabolic process, phosphatidylcholine biosynthetic process, triglyceride metabolic process and cytosol localization | location=Chr6_A_oryzae_RIB40:2550976-2552487(-) | protein_length=449 | sequence_SO=chromosome | SO=protein_coding_gene | is_pseudo=false</t>
  </si>
  <si>
    <t>Pf00670, Pf05221</t>
  </si>
  <si>
    <t>5997435</t>
  </si>
  <si>
    <t>A0A1S9DJ66; A0A364LVM0; A0A5N6JKE3; AO090038000417-T-p1; aor:AO090038000417; B8NIT1; I7ZRT9; Q2U2K8</t>
  </si>
  <si>
    <t>AO090026000662-T-p1</t>
  </si>
  <si>
    <t>transcript=AO090026000662-T | gene=AO090026000662 | organism=Aspergillus_oryzae_RIB40 | gene_product=Ortholog(s) have Golgi apparatus, endoplasmic reticulum localization | transcript_product=Ortholog(s) have Golgi apparatus, endoplasmic reticulum localization | location=Chr3_A_oryzae_RIB40:3291322-3291998(+) | protein_length=203 | sequence_SO=chromosome | SO=protein_coding_gene | is_pseudo=false</t>
  </si>
  <si>
    <t>5994109</t>
  </si>
  <si>
    <t>A0A1S9E026; A0A364LZZ1; AO090026000662-T-p1; aor:AO090026000662; B8NH69; I8U5V3; Q2UED6</t>
  </si>
  <si>
    <t>AO090026000708-T-p1</t>
  </si>
  <si>
    <t>transcript=AO090026000708-T | gene=AO090026000708 | organism=Aspergillus_oryzae_RIB40 | gene_product=Ortholog(s) have antioxidant activity, protein disulfide oxidoreductase activity | transcript_product=Ortholog(s) have antioxidant activity, protein disulfide oxidoreductase activity | location=Chr3_A_oryzae_RIB40:3183584-3184464(-) | protein_length=186 | sequence_SO=chromosome | SO=protein_coding_gene | is_pseudo=false</t>
  </si>
  <si>
    <t>AO090001000617-T-p1</t>
  </si>
  <si>
    <t>transcript=AO090001000617-T | gene=AO090001000617 | organism=Aspergillus_oryzae_RIB40 | gene_product=Ortholog(s) have role in asperfuranone biosynthetic process, fumiquinazoline C biosynthetic process and extracellular region, fungal-type cell wall localization | transcript_product=Ortholog(s) have role in asperfuranone biosynthetic process, fumiquinazoline C biosynthetic process and extracellular region, fungal-type cell wall localization | location=Chr2_A_oryzae_RIB40:1616717-1618300(+) | protein_length=473 | sequence_SO=chromosome | SO=protein_coding_gene | is_pseudo=false</t>
  </si>
  <si>
    <t>5991090</t>
  </si>
  <si>
    <t>AO090001000617-T-p1; aor:AO090001000617; Q2UMU8</t>
  </si>
  <si>
    <t>AO090003001507-T-p1</t>
  </si>
  <si>
    <t>transcript=AO090003001507-T | gene=AO090003001507 | organism=Aspergillus_oryzae_RIB40 | gene_product=Triacylglycerol lipase with role in degradation of triglycerides | transcript_product=Triacylglycerol lipase with role in degradation of triglycerides | location=Chr2_A_oryzae_RIB40:6130842-6131798(+) | protein_length=254 | sequence_SO=chromosome | SO=protein_coding_gene | is_pseudo=false</t>
  </si>
  <si>
    <t>Pf01083</t>
  </si>
  <si>
    <t>5992533</t>
  </si>
  <si>
    <t>tglA</t>
  </si>
  <si>
    <t>A0A2P2H6J5; A0A364MJI3; AO090003001507-T-p1; aor:AO090003001507; I8IRG2; Q2UIR7; Q9P960</t>
  </si>
  <si>
    <t>AO090020000517-T-p1</t>
  </si>
  <si>
    <t>transcript=AO090020000517-T | gene=AO090020000517 | organism=Aspergillus_oryzae_RIB40 | gene_product=Ortholog(s) have serine-type endopeptidase activity | transcript_product=Ortholog(s) have serine-type endopeptidase activity | location=Chr6_A_oryzae_RIB40:498428-500037(+) | protein_length=495 | sequence_SO=chromosome | SO=protein_coding_gene | is_pseudo=false</t>
  </si>
  <si>
    <t>protein metabolism;other metabolic processes;stress response;other biological processes</t>
  </si>
  <si>
    <t>other cytoplasmic organelle</t>
  </si>
  <si>
    <t>5996906</t>
  </si>
  <si>
    <t>A0A1S9DHX0; A0A2P2HHF5; A0A364MGC8; AO090020000517-T-p1; aor:AO090020000517; B8NUE0; I7ZW44; Q2U428</t>
  </si>
  <si>
    <t>AO090103000007-T-p1</t>
  </si>
  <si>
    <t>transcript=AO090103000007-T | gene=AO090103000007 | organism=Aspergillus_oryzae_RIB40 | gene_product=Ortholog(s) have ATPase activity, unfolded protein binding activity | transcript_product=Ortholog(s) have ATPase activity, unfolded protein binding activity | location=Chr8_A_oryzae_RIB40:1258824-1261081(-) | protein_length=614 | sequence_SO=chromosome | SO=protein_coding_gene | is_pseudo=false</t>
  </si>
  <si>
    <t>5998750</t>
  </si>
  <si>
    <t>A0A3M7K9S0; A0A7G5JKJ4; AO090103000007-T-p1; aor:AO090103000007; I7ZNS4; Q2TZ28</t>
  </si>
  <si>
    <t>AO090012000590-T-p1</t>
  </si>
  <si>
    <t>transcript=AO090012000590-T | gene=AO090012000590 | organism=Aspergillus_oryzae_RIB40 | gene_product=Has domain(s) with predicted oxidoreductase activity and role in metabolic process | transcript_product=Has domain(s) with predicted oxidoreductase activity and role in metabolic process | location=Chr4_A_oryzae_RIB40:1498637-1500080(-) | protein_length=387 | sequence_SO=chromosome | SO=protein_coding_gene | is_pseudo=false</t>
  </si>
  <si>
    <t>Pf00264</t>
  </si>
  <si>
    <t>A0A364MEK3; AO090012000590-T-p1; B8N681; I8TWP5</t>
  </si>
  <si>
    <t>AO090103000216-T-p1</t>
  </si>
  <si>
    <t>transcript=AO090103000216-T | gene=AO090103000216 | organism=Aspergillus_oryzae_RIB40 | gene_product=Has domain(s) with predicted role in cell wall macromolecule catabolic process | transcript_product=Has domain(s) with predicted role in cell wall macromolecule catabolic process | location=Chr8_A_oryzae_RIB40:723139-724795(+) | protein_length=432 | sequence_SO=chromosome | SO=protein_coding_gene | is_pseudo=false</t>
  </si>
  <si>
    <t>Pf01476</t>
  </si>
  <si>
    <t>A0A1S9DG64; A0A5N6GYZ6; AO090103000216-T-p1</t>
  </si>
  <si>
    <t>AO090005000789-T-p1</t>
  </si>
  <si>
    <t>transcript=AO090005000789-T | gene=AO090005000789 | organism=Aspergillus_oryzae_RIB40 | gene_product=Ortholog(s) have role in tRNA export from nucleus and cytosol, extracellular region, nucleus localization | transcript_product=Ortholog(s) have role in tRNA export from nucleus and cytosol, extracellular region, nucleus localization | location=Chr1_A_oryzae_RIB40:4313348-4314148(-) | protein_length=266 | sequence_SO=chromosome | SO=protein_coding_gene | is_pseudo=false</t>
  </si>
  <si>
    <t>nucleus</t>
  </si>
  <si>
    <t>Pf01182</t>
  </si>
  <si>
    <t>5989756</t>
  </si>
  <si>
    <t>A0A1S9DV76; AO090005000789-T-p1; aor:AO090005000789; Q2URK6</t>
  </si>
  <si>
    <t>AO090009000457-T-p1</t>
  </si>
  <si>
    <t>transcript=AO090009000457-T | gene=AO090009000457 | organism=Aspergillus_oryzae_RIB40 | gene_product=Has domain(s) with predicted phospholipid binding activity | transcript_product=Has domain(s) with predicted phospholipid binding activity | location=Chr1_A_oryzae_RIB40:1198192-1200021(+) | protein_length=538 | sequence_SO=chromosome | SO=protein_coding_gene | is_pseudo=false</t>
  </si>
  <si>
    <t>Pf15406</t>
  </si>
  <si>
    <t>5988846</t>
  </si>
  <si>
    <t>A0A1S9D513; A0A2P2GYI9; A0A5N6GJ56; AO090009000457-T-p1; aor:AO090009000457; B8NSS6; Q2UU51</t>
  </si>
  <si>
    <t>AO090003001484-T-p1</t>
  </si>
  <si>
    <t>transcript=AO090003001484-T | gene=AO090003001484 | organism=Aspergillus_oryzae_RIB40 | gene_product=Putative cell wall protein | transcript_product=Putative cell wall protein | location=Chr2_A_oryzae_RIB40:6061576-6062211(-) | protein_length=191 | sequence_SO=chromosome | SO=protein_coding_gene | is_pseudo=false</t>
  </si>
  <si>
    <t>5992514</t>
  </si>
  <si>
    <t>A0A1S9DKL4; A0A2P2HB24; A0A364MJH8; A0A5N6JJK4; AO090003001484-T-p1; aor:AO090003001484; B8N2S6; I8U446; Q2UIT6</t>
  </si>
  <si>
    <t>AO090005001347-T-p1</t>
  </si>
  <si>
    <t>transcript=AO090005001347-T | gene=AO090005001347 | organism=Aspergillus_oryzae_RIB40 | gene_product=Ortholog of A. nidulans FGSC A4 : AN3023, A. fumigatus Af293 : Afu3g08870, A. niger CBS 513.88 : An16g02440, Neosartorya fischeri NRRL 181 : NFIA_068250 and Aspergillus wentii : Aspwe1_0041800 | transcript_product=Ortholog of A. nidulans FGSC A4 : AN3023, A. fumigatus Af293 : Afu3g08870, A. niger CBS 513.88 : An16g02440, Neosartorya fischeri NRRL 181 : NFIA_068250 and Aspergillus wentii : Aspwe1_0041800 | location=Chr1_A_oryzae_RIB40:2823175-2825001(+) | protein_length=544 | sequence_SO=chromosome | SO=protein_coding_gene | is_pseudo=false</t>
  </si>
  <si>
    <t>Pf13449</t>
  </si>
  <si>
    <t>5990222</t>
  </si>
  <si>
    <t>AO090005001347-T-p1; aor:AO090005001347; Q2UQ90</t>
  </si>
  <si>
    <t>AO090003000746-T-p1</t>
  </si>
  <si>
    <t>transcript=AO090003000746-T | gene=AO090003000746 | organism=Aspergillus_oryzae_RIB40 | gene_product=Ortholog(s) have phosphoglucomutase activity | transcript_product=Ortholog(s) have phosphoglucomutase activity | location=Chr2_A_oryzae_RIB40:4097068-4098865(+) | protein_length=555 | sequence_SO=chromosome | SO=protein_coding_gene | is_pseudo=false</t>
  </si>
  <si>
    <t>Pf00408, Pf02878, Pf02879, Pf02880</t>
  </si>
  <si>
    <t>5991872</t>
  </si>
  <si>
    <t>pgmA</t>
  </si>
  <si>
    <t>A0A1S9DMA3; A0A364MNJ9; AO090003000746-T-p1; aor:AO090003000746; B8N1K6; I7ZXC2; P57749; Q2UKM8</t>
  </si>
  <si>
    <t>AO090113000063-T-p1</t>
  </si>
  <si>
    <t>transcript=AO090113000063-T | gene=AO090113000063 | organism=Aspergillus_oryzae_RIB40 | gene_product=Extracellular chitosinase | transcript_product=Extracellular chitosinase | location=Chr5_A_oryzae_RIB40:4199684-4201356(+) | protein_length=380 | sequence_SO=chromosome | SO=protein_coding_gene | is_pseudo=false</t>
  </si>
  <si>
    <t>AO090038000420-T-p1</t>
  </si>
  <si>
    <t>transcript=AO090038000420-T | gene=AO090038000420 | organism=Aspergillus_oryzae_RIB40 | gene_product=Ortholog of Aspergillus flavus NRRL 3357 : AFL2T_07760 | transcript_product=Ortholog of Aspergillus flavus NRRL 3357 : AFL2T_07760 | location=Chr6_A_oryzae_RIB40:2546781-2547228(+) | protein_length=127 | sequence_SO=chromosome | SO=protein_coding_gene | is_pseudo=false</t>
  </si>
  <si>
    <t>5997438</t>
  </si>
  <si>
    <t>A0A1S9DJ20; AO090038000420-T-p1; aor:AO090038000420; Q2U2K5</t>
  </si>
  <si>
    <t>AO090003000680-T-p1</t>
  </si>
  <si>
    <t>transcript=AO090003000680-T | gene=AO090003000680 | organism=Aspergillus_oryzae_RIB40 | gene_product=Ortholog(s) have chitinase activity, transferase activity, transferring glycosyl groups activity and role in autolysis, chitin catabolic process | transcript_product=Ortholog(s) have chitinase activity, transferase activity, transferring glycosyl groups activity and role in autolysis, chitin catabolic process | location=Chr2_A_oryzae_RIB40:3929708-3931231(-) | protein_length=436 | sequence_SO=chromosome | SO=protein_coding_gene | is_pseudo=false</t>
  </si>
  <si>
    <t>Pf00704</t>
  </si>
  <si>
    <t>A0A7G5JX24; AO090003000680-T-p1; B8N3Q4</t>
  </si>
  <si>
    <t>AO090003000053-T-p1</t>
  </si>
  <si>
    <t>transcript=AO090003000053-T | gene=AO090003000053 | organism=Aspergillus_oryzae_RIB40 | gene_product=Has domain(s) with predicted protein domain specific binding activity | transcript_product=Has domain(s) with predicted protein domain specific binding activity | location=Chr2_A_oryzae_RIB40:2230634-2232013(+) | protein_length=272 | sequence_SO=chromosome | SO=protein_coding_gene | is_pseudo=false</t>
  </si>
  <si>
    <t>A0A0F0IBK5; A0A1S9DNX2; A0A2G7GC13; A0A2P2HFB7; A0A364MKF8; A0A5N6D374; A0A5N6EH09; A0A5N6ITC0; A0A5N6WG94; A0A5N6WXL4; A0A7G5IW20; AO090003000053-T-p1; I7ZLY2</t>
  </si>
  <si>
    <t>AO090023000241-T-p1</t>
  </si>
  <si>
    <t>transcript=AO090023000241-T | gene=AO090023000241 | organism=Aspergillus_oryzae_RIB40 | gene_product=Ortholog of A. niger CBS 513.88 : An11g00890, Neosartorya fischeri NRRL 181 : NFIA_056230, Aspergillus wentii : Aspwe1_0039389 and Aspergillus clavatus NRRL 1 : ACLA_084080 | transcript_product=Ortholog of A. niger CBS 513.88 : An11g00890, Neosartorya fischeri NRRL 181 : NFIA_056230, Aspergillus wentii : Aspwe1_0039389 and Aspergillus clavatus NRRL 1 : ACLA_084080 | location=Chr3_A_oryzae_RIB40:612382-613147(+) | protein_length=194 | sequence_SO=chromosome | SO=protein_coding_gene | is_pseudo=false</t>
  </si>
  <si>
    <t>5992817</t>
  </si>
  <si>
    <t>A0A1S9DXU0; A0A364LZB9; AO090023000241-T-p1; aor:AO090023000241; B8N877; I7ZTH7; Q2UI02</t>
  </si>
  <si>
    <t>AO090026000516-T-p1</t>
  </si>
  <si>
    <t>transcript=AO090026000516-T | gene=AO090026000516 | organism=Aspergillus_oryzae_RIB40 | gene_product=Putative phosphatidylglycerolphosphatidylinositol transfer protein (PGPI-TP) | transcript_product=Putative phosphatidylglycerolphosphatidylinositol transfer protein (PGPI-TP) | location=Chr3_A_oryzae_RIB40:3675396-3676099(+) | protein_length=175 | sequence_SO=chromosome | SO=protein_coding_gene | is_pseudo=false</t>
  </si>
  <si>
    <t>ER/Golgi;other cytoplasmic organelle;other cell component</t>
  </si>
  <si>
    <t>Pf02221</t>
  </si>
  <si>
    <t>5993983</t>
  </si>
  <si>
    <t>pltp</t>
  </si>
  <si>
    <t>A0A364LP54; AO090026000516-T-p1; aor:AO090026000516; B8NG78; I8TUR8; O94183; Q2UER2</t>
  </si>
  <si>
    <t>AO090003000140-T-p1</t>
  </si>
  <si>
    <t>transcript=AO090003000140-T | gene=AO090003000140 | organism=Aspergillus_oryzae_RIB40 | gene_product=Ortholog(s) have lactoylglutathione lyase activity, zinc ion binding activity, role in glutathione metabolic process, methylglyoxal catabolic process to D-lactate via S-lactoyl-glutathione and cytosol, nucleus localization | transcript_product=Ortholog(s) have lactoylglutathione lyase activity, zinc ion binding activity, role in glutathione metabolic process, methylglyoxal catabolic process to D-lactate via S-lactoyl-glutathione and cytosol, nucleus localization | location=Chr2_A_oryzae_RIB40:2468122-2469289(-) | protein_length=318 | sequence_SO=chromosome | SO=protein_coding_gene | is_pseudo=false</t>
  </si>
  <si>
    <t>Pf00903</t>
  </si>
  <si>
    <t>5991350</t>
  </si>
  <si>
    <t>A0A5N6HBZ2; AO090003000140-T-p1; aor:AO090003000140; B8N4G3; Q2UM50</t>
  </si>
  <si>
    <t>AO090701000220-T-p1</t>
  </si>
  <si>
    <t>transcript=AO090701000220-T | gene=AO090701000220 | organism=Aspergillus_oryzae_RIB40 | gene_product=Ortholog(s) have extracellular region localization | transcript_product=Ortholog(s) have extracellular region localization | location=Chr5_A_oryzae_RIB40:1756778-1758672(+) | protein_length=611 | sequence_SO=chromosome | SO=protein_coding_gene | is_pseudo=false</t>
  </si>
  <si>
    <t>Pf00450</t>
  </si>
  <si>
    <t>5995147</t>
  </si>
  <si>
    <t>A0A2P2H5A9; A0A364LTS8; A0A5N6JEG2; AO090701000220-T-p1; aor:AO090701000220; B8NDC0; I8U1N5; Q2U908</t>
  </si>
  <si>
    <t>AO090009000493-T-p1</t>
  </si>
  <si>
    <t>transcript=AO090009000493-T | gene=AO090009000493 | organism=Aspergillus_oryzae_RIB40 | gene_product=Ortholog(s) have extracellular region localization | transcript_product=Ortholog(s) have extracellular region localization | location=Chr1_A_oryzae_RIB40:1313002-1313871(+) | protein_length=289 | sequence_SO=chromosome | SO=protein_coding_gene | is_pseudo=false</t>
  </si>
  <si>
    <t>Pf13883</t>
  </si>
  <si>
    <t>5988876</t>
  </si>
  <si>
    <t>A0A1S9D4T3; A0A2P2HR59; A0A3M7K212; AO090009000493-T-p1; aor:AO090009000493; B8NSP2; I7ZKW5; Q2UU21</t>
  </si>
  <si>
    <t>AO090038000258-T-p1</t>
  </si>
  <si>
    <t>transcript=AO090038000258-T | gene=AO090038000258 | organism=Aspergillus_oryzae_RIB40 | gene_product=Putative cytosolic Cu/Zn superoxide dismutase | transcript_product=Putative cytosolic Cu/Zn superoxide dismutase | location=Chr6_A_oryzae_RIB40:2989018-2989681(-) | protein_length=201 | sequence_SO=chromosome | SO=protein_coding_gene | is_pseudo=false</t>
  </si>
  <si>
    <t>A0A1S9DJE2; AO090038000258-T-p1; I7ZRV1</t>
  </si>
  <si>
    <t>AO090011000638-T-p1</t>
  </si>
  <si>
    <t>transcript=AO090011000638-T | gene=AO090011000638 | organism=Aspergillus_oryzae_RIB40 | gene_product=Ortholog(s) have ATPase activity, enzyme regulator activity and role in positive regulation of endodeoxyribonuclease activity, protein import into mitochondrial matrix, protein refolding, protein unfolding, spore germination | transcript_product=Ortholog(s) have ATPase activity, enzyme regulator activity and role in positive regulation of endodeoxyribonuclease activity, protein import into mitochondrial matrix, protein refolding, protein unfolding, spore germination | location=Chr7_A_oryzae_RIB40:1645256-1647468(+) | protein_length=667 | sequence_SO=chromosome | SO=protein_coding_gene | is_pseudo=false</t>
  </si>
  <si>
    <t>A0A1S9DDX1; A0A2P2HLD7; A0A364MD46; AO090011000638-T-p1; B8NB87; I8A0H0</t>
  </si>
  <si>
    <t>AO090009000634-T-p1</t>
  </si>
  <si>
    <t>transcript=AO090009000634-T | gene=AO090009000634 | organism=Aspergillus_oryzae_RIB40 | gene_product=Ortholog(s) have alcohol dehydrogenase (NAD) activity | transcript_product=Ortholog(s) have alcohol dehydrogenase (NAD) activity | location=Chr1_A_oryzae_RIB40:1692245-1693446(+) | protein_length=350 | sequence_SO=chromosome | SO=protein_coding_gene | is_pseudo=false</t>
  </si>
  <si>
    <t>5988990</t>
  </si>
  <si>
    <t>adh1</t>
  </si>
  <si>
    <t>A0A1S9D4J8; A0A2P2GYJ6; A0A364LPV9; A0A5N6J9T4; A0A7G5IPJ4; AO090009000634-T-p1; aor:AO090009000634; B8NRG4; I8TG30; P41747; Q2UTQ7</t>
  </si>
  <si>
    <t>AO090003000257-T-p1</t>
  </si>
  <si>
    <t>transcript=AO090003000257-T | gene=AO090003000257 | organism=Aspergillus_oryzae_RIB40 | gene_product=ER localized chaperone (BiP) | transcript_product=ER localized chaperone (BiP) | location=Chr2_A_oryzae_RIB40:2776697-2778882(+) | protein_length=672 | sequence_SO=chromosome | SO=protein_coding_gene | is_pseudo=false</t>
  </si>
  <si>
    <t>cell organization and biogenesis;protein metabolism;other metabolic processes;stress response;transport;signal transduction;other biological processes</t>
  </si>
  <si>
    <t>other membranes;ER/Golgi;nucleus</t>
  </si>
  <si>
    <t>5991449</t>
  </si>
  <si>
    <t>bipA</t>
  </si>
  <si>
    <t>A0A2P2H075; A0A364LTZ1; A0A5N6D6P7; A0A5N6J964; A0A5N6X636; AO090003000257-T-p1; aor:AO090003000257; B8N4E9; I8I8C8; Q2ULV1; Q9UWE3</t>
  </si>
  <si>
    <t>AO090206000073-T-p1</t>
  </si>
  <si>
    <t>transcript=AO090206000073-T | gene=AO090206000073 | organism=Aspergillus_oryzae_RIB40 | gene_product=Putative protease | transcript_product=Putative protease | location=Chr7_A_oryzae_RIB40:2777285-2778563(+) | protein_length=387 | sequence_SO=chromosome | SO=protein_coding_gene | is_pseudo=false</t>
  </si>
  <si>
    <t>5998690</t>
  </si>
  <si>
    <t>lap1</t>
  </si>
  <si>
    <t>A0A1S9D426; A0A2P2HAB0; A0A364LY92; A0A7G5JJ73; AO090206000073-T-p1; aor:AO090206000073; B8NYX1; I7ZZG9; Q2PIT3</t>
  </si>
  <si>
    <t>AO090023000918-T-p1</t>
  </si>
  <si>
    <t>transcript=AO090023000918-T | gene=AO090023000918 | organism=Aspergillus_oryzae_RIB40 | gene_product=Ortholog of A. nidulans FGSC A4 : AN4379, A. fumigatus Af293 : Afu4g06670/aspf7, Neosartorya fischeri NRRL 181 : NFIA_109540 and Aspergillus wentii : Aspwe1_0023301 | transcript_product=Ortholog of A. nidulans FGSC A4 : AN4379, A. fumigatus Af293 : Afu4g06670/aspf7, Neosartorya fischeri NRRL 181 : NFIA_109540 and Aspergillus wentii : Aspwe1_0023301 | location=Chr3_A_oryzae_RIB40:2407635-2408468(+) | protein_length=277 | sequence_SO=chromosome | SO=protein_coding_gene | is_pseudo=false</t>
  </si>
  <si>
    <t>5993416</t>
  </si>
  <si>
    <t>A0A1S9DZF7; A0A2P2HTW5; A0A7U2MLT6; AO090023000918-T-p1; aor:AO090023000918; B8NA30; I8A0Q1; Q2UGA3</t>
  </si>
  <si>
    <t>AO090003001227-T-p1</t>
  </si>
  <si>
    <t>transcript=AO090003001227-T | gene=AO090003001227 | organism=Aspergillus_oryzae_RIB40 | gene_product=Calmodulin, intracellular Ca2+ receptor, predicted role in regulation of multiple calcium-dependent and -independent processes | transcript_product=Calmodulin, intracellular Ca2+ receptor, predicted role in regulation of multiple calcium-dependent and -independent processes | location=Chr2_A_oryzae_RIB40:5438171-5439066(-) | protein_length=149 | sequence_SO=chromosome | SO=protein_coding_gene | is_pseudo=false</t>
  </si>
  <si>
    <t>cell cycle OR cell proliferation;cell organization and biogenesis;protein metabolism;other metabolic processes;signal transduction;other biological processes</t>
  </si>
  <si>
    <t>cytoskeleton;other cell component</t>
  </si>
  <si>
    <t>enzyme regulator activity;nucleic acid binding activity;other molecular function</t>
  </si>
  <si>
    <t>Pf00036, Pf13499</t>
  </si>
  <si>
    <t>10026964; 10374939; 26230856; 27682453; 2875471; 30978299; 31005678; 3509718; 4565810; 4703997; 4991105; 5450775; 7026809; 9696417</t>
  </si>
  <si>
    <t>caM; CaM; CAM1; camA; CAMA; campb; cmd1; cmdA</t>
  </si>
  <si>
    <t>A0A017SSD8; A0A022W8D8; A0A022Y066; A0A0A2IX71; A0A0A2KTY0; A0A0F0ICE8; A0A0F8UT92; A0A0F8X7F6; A0A0G4PN49; A0A0J6EU71; A0A0J6YSN7; A0A0J8R9N3; A0A0M8P6K5; A0A0S7DZ91; A0A0U1LLX8; A0A0U5G3D7; A0A100IBH9; A0A135LG65; A0A167W5U2; A0A178F5Z6; A0A178F8M7; A0A1E3BQJ1; A0A1F7ZVG7; A0A1L9MVB2; A0A1L9SAD3; A0A1L9TYI1; A0A1L9UGP9; A0A1L9X6J6; A0A1M3TLJ2; A0A1R3RUV5; A0A1S9DLK7; A0A1V6NMX3; A0A1V6P8B9; A0A1V6RFS3; A0A1V6T8L2; A0A1V6V5R2; A0A1V6YKV1; A0A225ADG5; A0A229WGX2; A0A229YRP0; A0A2G7FZL3; A0A2H3IKP2; A0A2I1C5D2; A0A2I1CYL9; A0A2I2FC19; A0A2I2GPN2; A0A2P2HKW6; A0A2T5M6S1; A0A2V5HTZ2; A0A2V5IXN6; A0A317V8U5; A0A317WLH8; A0A317WMX1; A0A318Z2U5; A0A318Z324; A0A319AGA7; A0A319BQD9; A0A319CAK9; A0A319DH71; A0A364L440; A0A370BQ39; A0A370PXI6; A0A395HCW8; A0A395I7C2; A0A397HTA0; A0A3F3Q2H4; A0A401KWA2; A0A5M3YSI3; A0A5M9N2R5; A0A5N6E4G0; A0A5N6EQI9; A0A5N6GE60; A0A5N6IHF3; A0A5N6SM76; A0A5N6TK00; A0A5N6VT12; A0A5N6X018; A0A5N6YZD1; A0A5N6ZYG7; A0A5N7CES0; A0A5N7DKV2; A0A5N7E2I5; A0A6N4SLY8; A0A7C8H1X7; A0A7D7BC93; A0A7G8FGZ6; A0A7G8FGZ7; A0A7G8FGZ8; A0A7G8FH01; A0A7R7WUP8; A0A7T7BK75; A0A8E0QV87; A0A8G1S343; A0A8H3SQX0; A0A8H4GMV0; A0A8H4WCW3; A0A8H6PZ85; A0A8H6V787; A0A8H7YJV1; A0A8H8CWS1; A0A8J8VWZ3; A0A8T8XBM6; A1CHV0; A2QJG6; A6QVB8; act:ACLA_049270; afm:AFUA_4G10050; aje:HCAG_01325; ang:ANI_1_1116184; ani:AN2047.2; AO090003001227-T-p1; B0Y6J3; B6QIA2; B8N0R7; C0NY33; C5P390; C6HQZ4; C8VLM3; cim:CIMG_02413; cpw:CPC735_040420; E4UYS6; E9CR31; F0ULY8; F2PUV9; F2RYQ5; F2SVA0; G7XXN2; I8IE20; J3KLB7; K9FVC6; K9GA89; P19533; P60204; P60205; P60206; pdp:PDIP_25360; Q2UJG5; Q4WPQ1; Q52QR9; Q5BBN3; Q71KR2; S8ANQ6; tmf:PMAA_096920; V5HZW6; W6QGE3</t>
  </si>
  <si>
    <t>AO090102000627-T-p1</t>
  </si>
  <si>
    <t>transcript=AO090102000627-T | gene=AO090102000627 | organism=Aspergillus_oryzae_RIB40 | gene_product=Citrate (Si)-synthase | transcript_product=Citrate (Si)-synthase | location=Chr4_A_oryzae_RIB40:2835276-2837167(+) | protein_length=474 | sequence_SO=chromosome | SO=protein_coding_gene | is_pseudo=false</t>
  </si>
  <si>
    <t>5994819</t>
  </si>
  <si>
    <t>A0A1S9DRL3; A0A2P2HT24; A0A364MFQ6; AO090102000627-T-p1; aor:AO090102000627; B8NRD5; I8U8S3; Q2U9X4</t>
  </si>
  <si>
    <t>AO090005000617-T-p1</t>
  </si>
  <si>
    <t>transcript=AO090005000617-T | gene=AO090005000617 | organism=Aspergillus_oryzae_RIB40 | gene_product=Ortholog(s) have proton-transporting ATP synthase activity, rotational mechanism activity and role in ATP synthesis coupled proton transport | transcript_product=Ortholog(s) have proton-transporting ATP synthase activity, rotational mechanism activity and role in ATP synthesis coupled proton transport | location=Chr1_A_oryzae_RIB40:4816472-4818564(+) | protein_length=556 | sequence_SO=chromosome | SO=protein_coding_gene | is_pseudo=false</t>
  </si>
  <si>
    <t>Pf00006, Pf00306, Pf02874</t>
  </si>
  <si>
    <t>5989606</t>
  </si>
  <si>
    <t>A0A1S9DVK9; A0A2P2HK17; A0A364MBS9; AO090005000617-T-p1; aor:AO090005000617; B8MXS8; I8I9W5; Q2US06</t>
  </si>
  <si>
    <t>AO090701000089-T-p1</t>
  </si>
  <si>
    <t>transcript=AO090701000089-T | gene=AO090701000089 | organism=Aspergillus_oryzae_RIB40 | gene_product=Ortholog(s) have calcium ion binding, core promoter binding, guanyl-nucleotide exchange factor activity, phospholipid binding, transcription factor activity, sequence-specific DNA binding activity | transcript_product=Ortholog(s) have calcium ion binding, core promoter binding, guanyl-nucleotide exchange factor activity, phospholipid binding, transcription factor activity, sequence-specific DNA binding activity | location=Chr5_A_oryzae_RIB40:2118944-2120558(+) | protein_length=410 | sequence_SO=chromosome | SO=protein_coding_gene | is_pseudo=false</t>
  </si>
  <si>
    <t>Pf00043, Pf00647, Pf02798</t>
  </si>
  <si>
    <t>5995034</t>
  </si>
  <si>
    <t>A0A1S9DAF1; A0A2P2HHS9; A0A364M6L2; AO090701000089-T-p1; aor:AO090701000089; B8NDQ4; I8U4D3; Q2U9C1</t>
  </si>
  <si>
    <t>AO090701001162-T-p1</t>
  </si>
  <si>
    <t>transcript=AO090701001162-T | gene=AO090701001162 | organism=Aspergillus_oryzae_RIB40 | gene_product=protein of unknown function | transcript_product=protein of unknown function | location=Chr4_A_oryzae_RIB40:2207789-2208373(-) | protein_length=149 | sequence_SO=chromosome | SO=protein_coding_gene | is_pseudo=false</t>
  </si>
  <si>
    <t>AO090026000766-T-p1</t>
  </si>
  <si>
    <t>transcript=AO090026000766-T | gene=AO090026000766 | organism=Aspergillus_oryzae_RIB40 | gene_product=Has domain(s) with predicted UDP-N-acetylmuramate dehydrogenase activity, flavin adenine dinucleotide binding, oxidoreductase activity and role in oxidation-reduction process | transcript_product=Has domain(s) with predicted UDP-N-acetylmuramate dehydrogenase activity, flavin adenine dinucleotide binding, oxidoreductase activity and role in oxidation-reduction process | location=Chr3_A_oryzae_RIB40:3039473-3041182(-) | protein_length=569 | sequence_SO=chromosome | SO=protein_coding_gene | is_pseudo=false</t>
  </si>
  <si>
    <t>5994200</t>
  </si>
  <si>
    <t>A0A1S9DZW0; A0A5N6HCB0; AO090026000766-T-p1; aor:AO090026000766; I8U5F7; Q2UE45</t>
  </si>
  <si>
    <t>AO090120000335-T-p1</t>
  </si>
  <si>
    <t>transcript=AO090120000335-T | gene=AO090120000335 | organism=Aspergillus_oryzae_RIB40 | gene_product=Ortholog(s) have GTPase activator activity, Ran GTPase binding activity | transcript_product=Ortholog(s) have GTPase activator activity, Ran GTPase binding activity | location=Chr5_A_oryzae_RIB40:3580668-3581698(+) | protein_length=246 | sequence_SO=chromosome | SO=protein_coding_gene | is_pseudo=false</t>
  </si>
  <si>
    <t>Pf00638</t>
  </si>
  <si>
    <t>5996318</t>
  </si>
  <si>
    <t>A0A1S9D8K8; A0A364MAF0; A0A7G5JC30; AO090120000335-T-p1; aor:AO090120000335; I8U5M5; Q2U689</t>
  </si>
  <si>
    <t>AO090701000540-T-p1</t>
  </si>
  <si>
    <t>transcript=AO090701000540-T | gene=AO090701000540 | organism=Aspergillus_oryzae_RIB40 | gene_product=Ortholog of A. niger CBS 513.88 : An01g05270, Neosartorya fischeri NRRL 181 : NFIA_057820, Aspergillus niger ATCC 1015 : 36122-mRNA and Aspergillus carbonarius ITEM 5010 : Acar5010_142719 | transcript_product=Ortholog of A. niger CBS 513.88 : An01g05270, Neosartorya fischeri NRRL 181 : NFIA_057820, Aspergillus niger ATCC 1015 : 36122-mRNA and Aspergillus carbonarius ITEM 5010 : Acar5010_142719 | location=Chr5_A_oryzae_RIB40:923728-924637(-) | protein_length=243 | sequence_SO=chromosome | SO=protein_coding_gene | is_pseudo=false</t>
  </si>
  <si>
    <t>Pf14040</t>
  </si>
  <si>
    <t>A0A2P2HLW6; AO090701000540-T-p1</t>
  </si>
  <si>
    <t>AO090023000474-T-p1</t>
  </si>
  <si>
    <t>transcript=AO090023000474-T | gene=AO090023000474 | organism=Aspergillus_oryzae_RIB40 | gene_product=Ortholog(s) have 1,3-beta-glucanosyltransferase activity, role in fungal-type cell wall organization and fungal-type cell wall, plasma membrane localization | transcript_product=Ortholog(s) have 1,3-beta-glucanosyltransferase activity, role in fungal-type cell wall organization and fungal-type cell wall, plasma membrane localization | location=Chr3_A_oryzae_RIB40:1216451-1218096(-) | protein_length=473 | sequence_SO=chromosome | SO=protein_coding_gene | is_pseudo=false</t>
  </si>
  <si>
    <t>5993020</t>
  </si>
  <si>
    <t>A0A2P2GXW7; A0A364LQC9; AO090023000474-T-p1; aor:AO090023000474; I7ZT63; Q2UHE9</t>
  </si>
  <si>
    <t>AO090012000372-T-p1</t>
  </si>
  <si>
    <t>transcript=AO090012000372-T | gene=AO090012000372 | organism=Aspergillus_oryzae_RIB40 | gene_product=Ortholog of A. fumigatus Af293 : Afu2g17720, A. niger CBS 513.88 : An09g01050, Neosartorya fischeri NRRL 181 : NFIA_093110 and Aspergillus wentii : Aspwe1_0731661 | transcript_product=Ortholog of A. fumigatus Af293 : Afu2g17720, A. niger CBS 513.88 : An09g01050, Neosartorya fischeri NRRL 181 : NFIA_093110 and Aspergillus wentii : Aspwe1_0731661 | location=Chr4_A_oryzae_RIB40:918496-919665(-) | protein_length=389 | sequence_SO=chromosome | SO=protein_coding_gene | is_pseudo=false</t>
  </si>
  <si>
    <t>Pf03403</t>
  </si>
  <si>
    <t>5987875</t>
  </si>
  <si>
    <t>AO090012000372-T-p1; aor:AO090012000372; Q2UD03</t>
  </si>
  <si>
    <t>AO090102000089-T-p1</t>
  </si>
  <si>
    <t>transcript=AO090102000089-T | gene=AO090102000089 | organism=Aspergillus_oryzae_RIB40 | gene_product=Ortholog of Aspergillus flavus NRRL 3357 : AFL2T_09541 and Aspergillus terreus NIH2624 : ATET_10015 | transcript_product=Ortholog of Aspergillus flavus NRRL 3357 : AFL2T_09541 and Aspergillus terreus NIH2624 : ATET_10015 | location=Chr4_A_oryzae_RIB40:4314015-4314890(-) | protein_length=222 | sequence_SO=chromosome | SO=protein_coding_gene | is_pseudo=false</t>
  </si>
  <si>
    <t>Pf09792</t>
  </si>
  <si>
    <t>AO090102000089-T-p1; Q2UB67</t>
  </si>
  <si>
    <t>AO090003000938-T-p1</t>
  </si>
  <si>
    <t>transcript=AO090003000938-T | gene=AO090003000938 | organism=Aspergillus_oryzae_RIB40 | gene_product=Translation initiation factor 5A | transcript_product=Translation initiation factor 5A | location=Chr2_A_oryzae_RIB40:4637483-4638248(-) | protein_length=162 | sequence_SO=chromosome | SO=protein_coding_gene | is_pseudo=false</t>
  </si>
  <si>
    <t>translation activity;nucleic acid binding activity</t>
  </si>
  <si>
    <t>Pf01287</t>
  </si>
  <si>
    <t>5992037</t>
  </si>
  <si>
    <t>A0A5N6H8S2; AO090003000938-T-p1; aor:AO090003000938; Q2UK63</t>
  </si>
  <si>
    <t>AO090023000923-T-p1</t>
  </si>
  <si>
    <t>transcript=AO090023000923-T | gene=AO090023000923 | organism=Aspergillus_oryzae_RIB40 | gene_product=Glutamate dehydrogenase | transcript_product=Glutamate dehydrogenase | location=Chr3_A_oryzae_RIB40:2423403-2424848(-) | protein_length=458 | sequence_SO=chromosome | SO=protein_coding_gene | is_pseudo=false</t>
  </si>
  <si>
    <t>Pf00208, Pf02812</t>
  </si>
  <si>
    <t>5993421</t>
  </si>
  <si>
    <t>A0A1S9DZH0; A0A2P2HTX4; A0A364LSA2; A0A5N6IN65; AO090023000923-T-p1; aor:AO090023000923; B8NA36; I8II50; Q2UG98</t>
  </si>
  <si>
    <t>AO090038000471-T-p1</t>
  </si>
  <si>
    <t>transcript=AO090038000471-T | gene=AO090038000471 | organism=Aspergillus_oryzae_RIB40 | gene_product=Maltase | transcript_product=Maltase | location=Chr6_A_oryzae_RIB40:2400021-2403060(+) | protein_length=950 | sequence_SO=chromosome | SO=protein_coding_gene | is_pseudo=false</t>
  </si>
  <si>
    <t>AO090038000562-T-p1</t>
  </si>
  <si>
    <t>transcript=AO090038000562-T | gene=AO090038000562 | organism=Aspergillus_oryzae_RIB40 | gene_product=Ortholog(s) have ATPase inhibitor activity, Hsp70 protein binding, Hsp90 protein binding activity and cytosol, nucleus localization | transcript_product=Ortholog(s) have ATPase inhibitor activity, Hsp70 protein binding, Hsp90 protein binding activity and cytosol, nucleus localization | location=Chr6_A_oryzae_RIB40:2131154-2133056(+) | protein_length=579 | sequence_SO=chromosome | SO=protein_coding_gene | is_pseudo=false</t>
  </si>
  <si>
    <t>Pf07719, Pf13181, Pf13424, Pf13432, Pf17830</t>
  </si>
  <si>
    <t>5997558</t>
  </si>
  <si>
    <t>A0A1S9DIR0; A0A2P2HBS1; A0A5N6GCS1; AO090038000562-T-p1; aor:AO090038000562; B8NK52; Q2U285</t>
  </si>
  <si>
    <t>AO090009000579-T-p1</t>
  </si>
  <si>
    <t>transcript=AO090009000579-T | gene=AO090009000579 | organism=Aspergillus_oryzae_RIB40 | gene_product=Has domain(s) with predicted UDP-N-acetylmuramate dehydrogenase activity, flavin adenine dinucleotide binding, oxidoreductase activity and role in oxidation-reduction process | transcript_product=Has domain(s) with predicted UDP-N-acetylmuramate dehydrogenase activity, flavin adenine dinucleotide binding, oxidoreductase activity and role in oxidation-reduction process | location=Chr1_A_oryzae_RIB40:1539126-1540865(-) | protein_length=562 | sequence_SO=chromosome | SO=protein_coding_gene | is_pseudo=false</t>
  </si>
  <si>
    <t>5988945</t>
  </si>
  <si>
    <t>mreB</t>
  </si>
  <si>
    <t>A0A2P2HDF2; A0A364LQ20; AO090009000579-T-p1; aor:AO090009000579; Q2UTV2; Q8NK91</t>
  </si>
  <si>
    <t>AO090701000525-T-p1</t>
  </si>
  <si>
    <t>transcript=AO090701000525-T | gene=AO090701000525 | organism=Aspergillus_oryzae_RIB40 | gene_product=Ortholog(s) have extracellular region localization | transcript_product=Ortholog(s) have extracellular region localization | location=Chr5_A_oryzae_RIB40:967977-969633(-) | protein_length=513 | sequence_SO=chromosome | SO=protein_coding_gene | is_pseudo=false</t>
  </si>
  <si>
    <t>AO090023000264-T-p1</t>
  </si>
  <si>
    <t>transcript=AO090023000264-T | gene=AO090023000264 | organism=Aspergillus_oryzae_RIB40 | gene_product=Aldo/keto reductase | transcript_product=Aldo/keto reductase | location=Chr3_A_oryzae_RIB40:677863-679055(-) | protein_length=332 | sequence_SO=chromosome | SO=protein_coding_gene | is_pseudo=false</t>
  </si>
  <si>
    <t>5992838</t>
  </si>
  <si>
    <t>A0A5N6GMP1; AO090023000264-T-p1; aor:AO090023000264; I8TLF3; Q2UHY1</t>
  </si>
  <si>
    <t>AO090012000998-T-p1</t>
  </si>
  <si>
    <t>transcript=AO090012000998-T | gene=AO090012000998 | organism=Aspergillus_oryzae_RIB40 | gene_product=Ortholog(s) have coproporphyrinogen oxidase activity, role in cellular response to hypoxia, heme biosynthetic process and cell surface, cytosol, extracellular region, mitochondrion, nucleus, yeast-form cell wall localization | transcript_product=Ortholog(s) have coproporphyrinogen oxidase activity, role in cellular response to hypoxia, heme biosynthetic process and cell surface, cytosol, extracellular region, mitochondrion, nucleus, yeast-form cell wall localization | location=Chr4_A_oryzae_RIB40:2585927-2587307(+) | protein_length=437 | sequence_SO=chromosome | SO=protein_coding_gene | is_pseudo=false</t>
  </si>
  <si>
    <t>Pf01218</t>
  </si>
  <si>
    <t>5988404</t>
  </si>
  <si>
    <t>A0A1S9DRZ5; A0A2P2H2M8; A0A364LTQ0; A0A5N6IM04; A0A7G5J6Y7; AO090012000998-T-p1; aor:AO090012000998; I8A5L2; Q2UBH4</t>
  </si>
  <si>
    <t>AO090005000588-T-p1</t>
  </si>
  <si>
    <t>transcript=AO090005000588-T | gene=AO090005000588 | organism=Aspergillus_oryzae_RIB40 | gene_product=Putative acetate CoA-transferase | transcript_product=Putative acetate CoA-transferase | location=Chr1_A_oryzae_RIB40:4890610-4892360(+) | protein_length=525 | sequence_SO=chromosome | SO=protein_coding_gene | is_pseudo=false</t>
  </si>
  <si>
    <t>Pf02550, Pf13336</t>
  </si>
  <si>
    <t>5989578</t>
  </si>
  <si>
    <t>A0A0F0I7M7; A0A1S9DVT4; A0A2P2H872; A0A364MBN4; A0A5N6EQ40; A0A5N6J2R6; A0A5N6VLG5; A0A5N6WRQ2; AO090005000588-T-p1; aor:AO090005000588; B8MXQ1; I8TJV5; Q2US34</t>
  </si>
  <si>
    <t>AO090012000725-T-p1</t>
  </si>
  <si>
    <t>transcript=AO090012000725-T | gene=AO090012000725 | organism=Aspergillus_oryzae_RIB40 | gene_product=Alkaline phosphatase | transcript_product=Alkaline phosphatase | location=Chr4_A_oryzae_RIB40:1848077-1850180(+) | protein_length=652 | sequence_SO=chromosome | SO=protein_coding_gene | is_pseudo=false</t>
  </si>
  <si>
    <t>Pf00245</t>
  </si>
  <si>
    <t>5988166</t>
  </si>
  <si>
    <t>A0A2P2H0Z0; A0A364M7E2; AO090012000725-T-p1; aor:AO090012000725; I8IJ04; Q2UC62</t>
  </si>
  <si>
    <t>AO090011000202-T-p1</t>
  </si>
  <si>
    <t>transcript=AO090011000202-T | gene=AO090011000202 | organism=Aspergillus_oryzae_RIB40 | gene_product=Flavohemoglobin | transcript_product=Flavohemoglobin | location=Chr7_A_oryzae_RIB40:524617-525867(-) | protein_length=416 | sequence_SO=chromosome | SO=protein_coding_gene | is_pseudo=false</t>
  </si>
  <si>
    <t>stress response;transport</t>
  </si>
  <si>
    <t>Pf00042, Pf00175</t>
  </si>
  <si>
    <t>5997977</t>
  </si>
  <si>
    <t>A0A1S9DCV3; A0A5N6HEV3; AO090011000202-T-p1; aor:AO090011000202; Q2U124</t>
  </si>
  <si>
    <t>AO090005000457-T-p1</t>
  </si>
  <si>
    <t>transcript=AO090005000457-T | gene=AO090005000457 | organism=Aspergillus_oryzae_RIB40 | gene_product=Metalloendopeptidase | transcript_product=Metalloendopeptidase | location=Chr1_A_oryzae_RIB40:5233873-5236079(-) | protein_length=716 | sequence_SO=chromosome | SO=protein_coding_gene | is_pseudo=false</t>
  </si>
  <si>
    <t>Pf01432</t>
  </si>
  <si>
    <t>5989467</t>
  </si>
  <si>
    <t>A0A2P2HHV0; A0A364LV89; AO090005000457-T-p1; aor:AO090005000457; B8MXA2; I7ZZA6; Q2USE5</t>
  </si>
  <si>
    <t>AO090120000058-T-p1</t>
  </si>
  <si>
    <t>transcript=AO090120000058-T | gene=AO090120000058 | organism=Aspergillus_oryzae_RIB40 | gene_product=Has domain(s) with predicted carbohydrate binding, catalytic activity and role in carbohydrate metabolic process | transcript_product=Has domain(s) with predicted carbohydrate binding, catalytic activity and role in carbohydrate metabolic process | location=Chr5_A_oryzae_RIB40:2816217-2820334(+) | protein_length=837 | sequence_SO=chromosome | SO=protein_coding_gene | is_pseudo=false</t>
  </si>
  <si>
    <t>AO090020000162-T-p1</t>
  </si>
  <si>
    <t>transcript=AO090020000162-T | gene=AO090020000162 | organism=Aspergillus_oryzae_RIB40 | gene_product=Has domain(s) with predicted UDP-N-acetylmuramate dehydrogenase activity, flavin adenine dinucleotide binding, oxidoreductase activity and role in oxidation-reduction process | transcript_product=Has domain(s) with predicted UDP-N-acetylmuramate dehydrogenase activity, flavin adenine dinucleotide binding, oxidoreductase activity and role in oxidation-reduction process | location=Chr6_A_oryzae_RIB40:1407101-1409105(-) | protein_length=595 | sequence_SO=chromosome | SO=protein_coding_gene | is_pseudo=false</t>
  </si>
  <si>
    <t>5996608</t>
  </si>
  <si>
    <t>A0A1S9DIP5; A0A5N6H673; AO090020000162-T-p1; aor:AO090020000162; I8IHG8; Q2U4X6</t>
  </si>
  <si>
    <t>AO090005000897-T-p1</t>
  </si>
  <si>
    <t>transcript=AO090005000897-T | gene=AO090005000897 | organism=Aspergillus_oryzae_RIB40 | gene_product=Ortholog of A. nidulans FGSC A4 : AN0362, A. fumigatus Af293 : Afu6g00430, Afu6g03560, A. niger CBS 513.88 : An10g01040, An01g06280 and Aspergillus wentii : Aspwe1_0035953, Aspwe1_0058160 | transcript_product=Ortholog of A. nidulans FGSC A4 : AN0362, A. fumigatus Af293 : Afu6g00430, Afu6g03560, A. niger CBS 513.88 : An10g01040, An01g06280 and Aspergillus wentii : Aspwe1_0035953, Aspwe1_0058160 | location=Chr1_A_oryzae_RIB40:4028171-4028816(+) | protein_length=190 | sequence_SO=chromosome | SO=protein_coding_gene | is_pseudo=false</t>
  </si>
  <si>
    <t>5989850</t>
  </si>
  <si>
    <t>A0A1S9DUZ7; A0A2P2H333; A0A364LTK0; AO090005000897-T-p1; aor:AO090005000897; B8MYK9; I8U0L5; Q2URB2</t>
  </si>
  <si>
    <t>AO090011000626-T-p1</t>
  </si>
  <si>
    <t>transcript=AO090011000626-T | gene=AO090011000626 | organism=Aspergillus_oryzae_RIB40 | gene_product=Ortholog(s) have protein kinase activator activity, structural constituent of ribosome activity, role in cytoplasmic translation, positive regulation of protein kinase activity and cytosolic large ribosomal subunit localization | transcript_product=Ortholog(s) have protein kinase activator activity, structural constituent of ribosome activity, role in cytoplasmic translation, positive regulation of protein kinase activity and cytosolic large ribosomal subunit localization | location=Chr7_A_oryzae_RIB40:1613664-1614053(+) | protein_length=109 | sequence_SO=chromosome | SO=protein_coding_gene | is_pseudo=false</t>
  </si>
  <si>
    <t>cytosol;translational apparatus</t>
  </si>
  <si>
    <t>Pf00428</t>
  </si>
  <si>
    <t>5998334</t>
  </si>
  <si>
    <t>A0A1S9DDW1; A0A2P2HLE0; A0A364MCX8; AO090011000626-T-p1; aor:AO090011000626; B8NB77; I8TVH6; Q2U017</t>
  </si>
  <si>
    <t>AO090009000553-T-p1</t>
  </si>
  <si>
    <t>transcript=AO090009000553-T | gene=AO090009000553 | organism=Aspergillus_oryzae_RIB40 | gene_product=Ortholog of Aspergillus tubingensis : Asptu1_0156488 and Aspergillus brasiliensis : Aspbr1_0077365 | transcript_product=Ortholog of Aspergillus tubingensis : Asptu1_0156488 and Aspergillus brasiliensis : Aspbr1_0077365 | location=Chr1_A_oryzae_RIB40:1457184-1457853(-) | protein_length=213 | sequence_SO=chromosome | SO=protein_coding_gene | is_pseudo=false</t>
  </si>
  <si>
    <t>AO090009000553-T-p1; Q2UTX6</t>
  </si>
  <si>
    <t>AO090010000480-T-p1</t>
  </si>
  <si>
    <t>transcript=AO090010000480-T | gene=AO090010000480 | organism=Aspergillus_oryzae_RIB40 | gene_product=Cofilin | transcript_product=Cofilin | location=Chr8_A_oryzae_RIB40:2107364-2108102(-) | protein_length=152 | sequence_SO=chromosome | SO=protein_coding_gene | is_pseudo=false</t>
  </si>
  <si>
    <t>cell organization and biogenesis</t>
  </si>
  <si>
    <t>cytoskeleton;nucleus</t>
  </si>
  <si>
    <t>cytoskeletal activity</t>
  </si>
  <si>
    <t>Pf00241</t>
  </si>
  <si>
    <t>A0A1S9DEY8; A0A2P2HPH0; A0A364MHD8; AO090010000480-T-p1; B8NWC7; I7ZUJ1</t>
  </si>
  <si>
    <t>AO090011000808-T-p1</t>
  </si>
  <si>
    <t>transcript=AO090011000808-T | gene=AO090011000808 | organism=Aspergillus_oryzae_RIB40 | gene_product=Ortholog of A. fumigatus Af293 : Afu7g08370, Aspergillus flavus NRRL 3357 : AFL2T_05524, Neosartorya fischeri NRRL 181 : NFIA_005660 and Aspergillus versicolor : Aspve1_0886360 | transcript_product=Ortholog of A. fumigatus Af293 : Afu7g08370, Aspergillus flavus NRRL 3357 : AFL2T_05524, Neosartorya fischeri NRRL 181 : NFIA_005660 and Aspergillus versicolor : Aspve1_0886360 | location=Chr7_A_oryzae_RIB40:2057402-2058013(-) | protein_length=203 | sequence_SO=chromosome | SO=protein_coding_gene | is_pseudo=false</t>
  </si>
  <si>
    <t>Pf20521</t>
  </si>
  <si>
    <t>5998489</t>
  </si>
  <si>
    <t>A0A1S9DDS6; A0A364MPR3; AO090011000808-T-p1; aor:AO090011000808; B8NBN6; I8TWM2; Q2TZL2</t>
  </si>
  <si>
    <t>AO090012000125-T-p1</t>
  </si>
  <si>
    <t>transcript=AO090012000125-T | gene=AO090012000125 | organism=Aspergillus_oryzae_RIB40 | gene_product=Ortholog of Aspergillus wentii : Aspwe1_0156601 | transcript_product=Ortholog of Aspergillus wentii : Aspwe1_0156601 | location=Chr4_A_oryzae_RIB40:304023-304479(+) | protein_length=109 | sequence_SO=chromosome | SO=protein_coding_gene | is_pseudo=false</t>
  </si>
  <si>
    <t>Pf08881</t>
  </si>
  <si>
    <t>A0A364M0I2; AO090012000125-T-p1</t>
  </si>
  <si>
    <t>AO090120000279-T-p1</t>
  </si>
  <si>
    <t>transcript=AO090120000279-T | gene=AO090120000279 | organism=Aspergillus_oryzae_RIB40 | gene_product=Ortholog(s) have transferase activity, transferring glycosyl groups activity | transcript_product=Ortholog(s) have transferase activity, transferring glycosyl groups activity | location=Chr5_A_oryzae_RIB40:3400547-3401983(+) | protein_length=438 | sequence_SO=chromosome | SO=protein_coding_gene | is_pseudo=false</t>
  </si>
  <si>
    <t>5996267</t>
  </si>
  <si>
    <t>A0A1S9D8Q8; A0A364M9X3; AO090120000279-T-p1; aor:AO090120000279; B8NLP7; I8IIN9; Q2U6E0</t>
  </si>
  <si>
    <t>AO090026000298-T-p1</t>
  </si>
  <si>
    <t>transcript=AO090026000298-T | gene=AO090026000298 | organism=Aspergillus_oryzae_RIB40 | gene_product=Ortholog(s) have role in activation of MAPK activity involved in cell wall organization or biogenesis and cell septum, cell surface, fungal-type cell wall, membrane localization | transcript_product=Ortholog(s) have role in activation of MAPK activity involved in cell wall organization or biogenesis and cell septum, cell surface, fungal-type cell wall, membrane localization | location=Chr3_A_oryzae_RIB40:4271432-4272027(-) | protein_length=179 | sequence_SO=chromosome | SO=protein_coding_gene | is_pseudo=false</t>
  </si>
  <si>
    <t>Pf01822</t>
  </si>
  <si>
    <t>5993803</t>
  </si>
  <si>
    <t>AO090026000298-T-p1; aor:AO090026000298; Q2UF92</t>
  </si>
  <si>
    <t>AO090011000883-T-p1</t>
  </si>
  <si>
    <t>transcript=AO090011000883-T | gene=AO090011000883 | organism=Aspergillus_oryzae_RIB40 | gene_product=Ortholog(s) have intracellular localization | transcript_product=Ortholog(s) have intracellular localization | location=Chr7_A_oryzae_RIB40:2261505-2261976(-) | protein_length=118 | sequence_SO=chromosome | SO=protein_coding_gene | is_pseudo=false</t>
  </si>
  <si>
    <t>cell organization and biogenesis;other biological processes</t>
  </si>
  <si>
    <t>Pf02970</t>
  </si>
  <si>
    <t>5998556</t>
  </si>
  <si>
    <t>A0A1S9DDT4; A0A2P2H248; A0A364MJD0; AO090011000883-T-p1; aor:AO090011000883; B8NBV7; I8IIZ8; Q2TZE5</t>
  </si>
  <si>
    <t>AO090020000015-T-p1</t>
  </si>
  <si>
    <t>transcript=AO090020000015-T | gene=AO090020000015 | organism=Aspergillus_oryzae_RIB40 | gene_product=Cysteinyl dipeptidase | transcript_product=Cysteinyl dipeptidase | location=Chr6_A_oryzae_RIB40:1785752-1787643(+) | protein_length=532 | sequence_SO=chromosome | SO=protein_coding_gene | is_pseudo=false</t>
  </si>
  <si>
    <t>Pf01546, Pf07687</t>
  </si>
  <si>
    <t>A0A3M7JYG2; AO090020000015-T-p1</t>
  </si>
  <si>
    <t>AO090012000482-T-p1</t>
  </si>
  <si>
    <t>transcript=AO090012000482-T | gene=AO090012000482 | organism=Aspergillus_oryzae_RIB40 | gene_product=Ortholog of S. cerevisiae : YMR244W, A. nidulans FGSC A4 : AN0726/sunB, A. fumigatus Af293 : Afu1g13940/sun2, A. niger CBS 513.88 : An08g07090 and Aspergillus wentii : Aspwe1_0109814 | transcript_product=Ortholog of S. cerevisiae : YMR244W, A. nidulans FGSC A4 : AN0726/sunB, A. fumigatus Af293 : Afu1g13940/sun2, A. niger CBS 513.88 : An08g07090 and Aspergillus wentii : Aspwe1_0109814 | location=Chr4_A_oryzae_RIB40:1200683-1202213(-) | protein_length=474 | sequence_SO=chromosome | SO=protein_coding_gene | is_pseudo=false</t>
  </si>
  <si>
    <t>A0A2P2HA46; A0A364LPN4; AO090012000482-T-p1; B8N6Z5; I8TWF5</t>
  </si>
  <si>
    <t>AO090011000053-T-p1</t>
  </si>
  <si>
    <t>transcript=AO090011000053-T | gene=AO090011000053 | organism=Aspergillus_oryzae_RIB40 | gene_product=Ortholog of A. oryzae RIB40 : AO090020000276, Aspergillus flavus NRRL 3357 : AFL2T_04857, AFL2T_11024 and Neosartorya fischeri NRRL 181 : NFIA_034110 | transcript_product=Ortholog of A. oryzae RIB40 : AO090020000276, Aspergillus flavus NRRL 3357 : AFL2T_04857, AFL2T_11024 and Neosartorya fischeri NRRL 181 : NFIA_034110 | location=Chr7_A_oryzae_RIB40:168906-169545(-) | protein_length=189 | sequence_SO=chromosome | SO=protein_coding_gene | is_pseudo=false</t>
  </si>
  <si>
    <t>5997849</t>
  </si>
  <si>
    <t>A0A1S9DBW2; A0A7G5KGA6; AO090011000053-T-p1; aor:AO090011000053; B8NCG5; I7ZRH9; Q2U1F2</t>
  </si>
  <si>
    <t>AO090003001322-T-p1</t>
  </si>
  <si>
    <t>transcript=AO090003001322-T | gene=AO090003001322 | organism=Aspergillus_oryzae_RIB40 | gene_product=Predicted glyceraldehyde-3-phosphate dehydrogenase with role in glycolysis | transcript_product=Predicted glyceraldehyde-3-phosphate dehydrogenase with role in glycolysis | location=Chr2_A_oryzae_RIB40:5676232-5677630(-) | protein_length=338 | sequence_SO=chromosome | SO=protein_coding_gene | is_pseudo=false</t>
  </si>
  <si>
    <t>Pf00044, Pf02800</t>
  </si>
  <si>
    <t>gpdA</t>
  </si>
  <si>
    <t>A0A1S9DKY9; A0A5N6GV84; AO090003001322-T-p1; Q2UJ82; Q9C415; Q9HGY7</t>
  </si>
  <si>
    <t>AO090011000414-T-p1</t>
  </si>
  <si>
    <t>transcript=AO090011000414-T | gene=AO090011000414 | organism=Aspergillus_oryzae_RIB40 | gene_product=Ortholog(s) have glyceraldehyde-3-phosphate dehydrogenase (NAD+) (phosphorylating) activity and extracellular region, intracellular, membrane localization | transcript_product=Ortholog(s) have glyceraldehyde-3-phosphate dehydrogenase (NAD+) (phosphorylating) activity and extracellular region, intracellular, membrane localization | location=Chr7_A_oryzae_RIB40:1055930-1057050(-) | protein_length=334 | sequence_SO=chromosome | SO=protein_coding_gene | is_pseudo=false</t>
  </si>
  <si>
    <t>5998154</t>
  </si>
  <si>
    <t>hepG</t>
  </si>
  <si>
    <t>A0A364M405; AO090011000414-T-p1; aor:AO090011000414; I8TKF7; Q2U0J7</t>
  </si>
  <si>
    <t>AO090005000639-T-p1</t>
  </si>
  <si>
    <t>transcript=AO090005000639-T | gene=AO090005000639 | organism=Aspergillus_oryzae_RIB40 | gene_product=Beta-N-acetylglucosaminidase with role in N-acetylglucosamine degradation | transcript_product=Beta-N-acetylglucosaminidase with role in N-acetylglucosamine degradation | location=Chr1_A_oryzae_RIB40:4743501-4745303(-) | protein_length=600 | sequence_SO=chromosome | SO=protein_coding_gene | is_pseudo=false</t>
  </si>
  <si>
    <t>Pf00728, Pf14845</t>
  </si>
  <si>
    <t>5989626</t>
  </si>
  <si>
    <t>nagA</t>
  </si>
  <si>
    <t>A0A5N6GPZ9; AO090005000639-T-p1; aor:AO090005000639; I8IA37; Q2URY6; Q8J2T0</t>
  </si>
  <si>
    <t>AO090103000073-T-p1</t>
  </si>
  <si>
    <t>transcript=AO090103000073-T | gene=AO090103000073 | organism=Aspergillus_oryzae_RIB40 | gene_product=Has domain(s) with predicted hydrolase activity, acting on ester bonds activity | transcript_product=Has domain(s) with predicted hydrolase activity, acting on ester bonds activity | location=Chr8_A_oryzae_RIB40:1068699-1070280(-) | protein_length=503 | sequence_SO=chromosome | SO=protein_coding_gene | is_pseudo=false</t>
  </si>
  <si>
    <t>Pf04185</t>
  </si>
  <si>
    <t>A0A1S9DFY8; A0A2P2H0F6; A0A5N6H487; AO090103000073-T-p1; B8NYI6; I8I9B9</t>
  </si>
  <si>
    <t>AO090011000486-T-p1</t>
  </si>
  <si>
    <t>transcript=AO090011000486-T | gene=AO090011000486 | organism=Aspergillus_oryzae_RIB40 | gene_product=Ortholog(s) have extracellular region, mitochondrion localization | transcript_product=Ortholog(s) have extracellular region, mitochondrion localization | location=Chr7_A_oryzae_RIB40:1212781-1214549(+) | protein_length=512 | sequence_SO=chromosome | SO=protein_coding_gene | is_pseudo=false</t>
  </si>
  <si>
    <t>Pf02852, Pf07992</t>
  </si>
  <si>
    <t>5998218</t>
  </si>
  <si>
    <t>A0A1S9DCW3; A0A364M4E2; A0A5N6JKJ4; AO090011000486-T-p1; aor:AO090011000486; B8NAT6; I7ZQP3; Q2U0D3</t>
  </si>
  <si>
    <t>AO090003000121-T-p1</t>
  </si>
  <si>
    <t>transcript=AO090003000121-T | gene=AO090003000121 | organism=Aspergillus_oryzae_RIB40 | gene_product=Ortholog(s) have NADP binding, phosphogluconate dehydrogenase (decarboxylating) activity, role in pentose-phosphate shunt, oxidative branch and cytosol, peroxisome, plasma membrane localization | transcript_product=Ortholog(s) have NADP binding, phosphogluconate dehydrogenase (decarboxylating) activity, role in pentose-phosphate shunt, oxidative branch and cytosol, peroxisome, plasma membrane localization | location=Chr2_A_oryzae_RIB40:2421702-2423750(-) | protein_length=491 | sequence_SO=chromosome | SO=protein_coding_gene | is_pseudo=false</t>
  </si>
  <si>
    <t>Pf00393, Pf03446</t>
  </si>
  <si>
    <t>5991334</t>
  </si>
  <si>
    <t>6-PGDH1</t>
  </si>
  <si>
    <t>A0A2P2HFA7; A0A5N6HFF4; A0A5N6IWT9; AO090003000121-T-p1; aor:AO090003000121; B8N4I0; I8I7K7; Q2UM66; Q8NKA5</t>
  </si>
  <si>
    <t>AO090005000871-T-p1</t>
  </si>
  <si>
    <t>transcript=AO090005000871-T | gene=AO090005000871 | organism=Aspergillus_oryzae_RIB40 | gene_product=Ortholog of A. nidulans FGSC A4 : AN3481, A. fumigatus Af293 : Afu1g02290, Afu2g01405, A. niger CBS 513.88 : An01g05960 and A. oryzae RIB40 : AO090026000175, AO090026000055 | transcript_product=Ortholog of A. nidulans FGSC A4 : AN3481, A. fumigatus Af293 : Afu1g02290, Afu2g01405, A. niger CBS 513.88 : An01g05960 and A. oryzae RIB40 : AO090026000175, AO090026000055 | location=Chr1_A_oryzae_RIB40:4099238-4099613(-) | protein_length=106 | sequence_SO=chromosome | SO=protein_coding_gene | is_pseudo=false</t>
  </si>
  <si>
    <t>5989826</t>
  </si>
  <si>
    <t>A0A1S9DV01; A0A2P2HH73; A0A364LTG3; AO090005000871-T-p1; aor:AO090005000871; B8MYI1; I8A4X5; Q2URD6</t>
  </si>
  <si>
    <t>AO090010000704-T-p1</t>
  </si>
  <si>
    <t>transcript=AO090010000704-T | gene=AO090010000704 | organism=Aspergillus_oryzae_RIB40 | gene_product=Ortholog of Aspergillus flavus NRRL 3357 : AFL2T_11844, Aspergillus versicolor : Aspve1_0080447 and Aspergillus sydowii : Aspsy1_0084710 | transcript_product=Ortholog of Aspergillus flavus NRRL 3357 : AFL2T_11844, Aspergillus versicolor : Aspve1_0080447 and Aspergillus sydowii : Aspsy1_0084710 | location=Chr8_A_oryzae_RIB40:1562399-1562841(-) | protein_length=106 | sequence_SO=chromosome | SO=protein_coding_gene | is_pseudo=false</t>
  </si>
  <si>
    <t>A0A2P2HCK2; A0A364LX19; AO090010000704-T-p1; B8NX08</t>
  </si>
  <si>
    <t>AO090113000062-T-p1</t>
  </si>
  <si>
    <t>transcript=AO090113000062-T | gene=AO090113000062 | organism=Aspergillus_oryzae_RIB40 | gene_product=Ortholog of Aspergillus flavus NRRL 3357 : AFL2T_08549, Aspergillus clavatus NRRL 1 : ACLA_016830, Aspergillus terreus NIH2624 : ATET_01668 and Aspergillus carbonarius ITEM 5010 : Acar5010_135635 | transcript_product=Ortholog of Aspergillus flavus NRRL 3357 : AFL2T_08549, Aspergillus clavatus NRRL 1 : ACLA_016830, Aspergillus terreus NIH2624 : ATET_01668 and Aspergillus carbonarius ITEM 5010 : Acar5010_135635 | location=Chr5_A_oryzae_RIB40:4196808-4198121(-) | protein_length=361 | sequence_SO=chromosome | SO=protein_coding_gene | is_pseudo=false</t>
  </si>
  <si>
    <t>A0A3M7KEU6; AO090113000062-T-p1</t>
  </si>
  <si>
    <t>AO090020000008-T-p1</t>
  </si>
  <si>
    <t>transcript=AO090020000008-T | gene=AO090020000008 | organism=Aspergillus_oryzae_RIB40 | gene_product=Ortholog(s) have role in 2-oxoglutarate metabolic process, mitochondrial genome maintenance and mitochondrial nucleoid, mitochondrial oxoglutarate dehydrogenase complex localization | transcript_product=Ortholog(s) have role in 2-oxoglutarate metabolic process, mitochondrial genome maintenance and mitochondrial nucleoid, mitochondrial oxoglutarate dehydrogenase complex localization | location=Chr6_A_oryzae_RIB40:1805969-1807948(-) | protein_length=463 | sequence_SO=chromosome | SO=protein_coding_gene | is_pseudo=false</t>
  </si>
  <si>
    <t>Pf00198, Pf00364</t>
  </si>
  <si>
    <t>5996477</t>
  </si>
  <si>
    <t>A0A5N6GSB5; AO090020000008-T-p1; aor:AO090020000008; I8IH62; Q2U5A7</t>
  </si>
  <si>
    <t>AO090012000809-T-p1</t>
  </si>
  <si>
    <t>transcript=AO090012000809-T | gene=AO090012000809 | organism=Aspergillus_oryzae_RIB40 | gene_product=Aldose 1-epimerase | transcript_product=Aldose 1-epimerase | location=Chr4_A_oryzae_RIB40:2075513-2076886(-) | protein_length=457 | sequence_SO=chromosome | SO=protein_coding_gene | is_pseudo=false</t>
  </si>
  <si>
    <t>Pf01263</t>
  </si>
  <si>
    <t>A0A5N6GGI4; AO090012000809-T-p1; I8TY93</t>
  </si>
  <si>
    <t>AO090038000364-T-p1</t>
  </si>
  <si>
    <t>transcript=AO090038000364-T | gene=AO090038000364 | organism=Aspergillus_oryzae_RIB40 | gene_product=Ortholog of A. nidulans FGSC A4 : AN1218, AN4653, A. fumigatus Af293 : Afu1g10590, Afu2g01840, A. niger CBS 513.88 : An08g02590, An07g05280 and A. oryzae RIB40 : AO090011000442 | transcript_product=Ortholog of A. nidulans FGSC A4 : AN1218, AN4653, A. fumigatus Af293 : Afu1g10590, Afu2g01840, A. niger CBS 513.88 : An08g02590, An07g05280 and A. oryzae RIB40 : AO090011000442 | location=Chr6_A_oryzae_RIB40:2714524-2715714(+) | protein_length=358 | sequence_SO=chromosome | SO=protein_coding_gene | is_pseudo=false</t>
  </si>
  <si>
    <t>AO090001000526-T-p1</t>
  </si>
  <si>
    <t>transcript=AO090001000526-T | gene=AO090001000526 | organism=Aspergillus_oryzae_RIB40 | gene_product=Ortholog(s) have role in establishment of cell polarity, establishment of nucleus localization, microtubule nucleation by spindle pole body and nucleus localization | transcript_product=Ortholog(s) have role in establishment of cell polarity, establishment of nucleus localization, microtubule nucleation by spindle pole body and nucleus localization | location=Chr2_A_oryzae_RIB40:1371662-1375511(-) | protein_length=1199 | sequence_SO=chromosome | SO=protein_coding_gene | is_pseudo=false</t>
  </si>
  <si>
    <t>AO090023000056-T-p1</t>
  </si>
  <si>
    <t>transcript=AO090023000056-T | gene=AO090023000056 | organism=Aspergillus_oryzae_RIB40 | gene_product=Ortholog(s) have cellulase activity and role in glucan catabolic process | transcript_product=Ortholog(s) have cellulase activity and role in glucan catabolic process | location=Chr3_A_oryzae_RIB40:149644-151862(-) | protein_length=428 | sequence_SO=chromosome | SO=protein_coding_gene | is_pseudo=false</t>
  </si>
  <si>
    <t>Pf03443</t>
  </si>
  <si>
    <t>AO090023000056-T-p1; Q2UIH2</t>
  </si>
  <si>
    <t>AO090026000651-T-p1</t>
  </si>
  <si>
    <t>transcript=AO090026000651-T | gene=AO090026000651 | organism=Aspergillus_oryzae_RIB40 | gene_product=Ortholog(s) have cytochrome-c oxidase activity, zinc ion binding activity, role in aerobic respiration, mitochondrial electron transport, cytochrome c to oxygen and mitochondrial respiratory chain complex IV, plasma membrane localization | transcript_product=Ortholog(s) have cytochrome-c oxidase activity, zinc ion binding activity, role in aerobic respiration, mitochondrial electron transport, cytochrome c to oxygen and mitochondrial respiratory chain complex IV, plasma membrane localization | location=Chr3_A_oryzae_RIB40:3329753-3330938(+) | protein_length=194 | sequence_SO=chromosome | SO=protein_coding_gene | is_pseudo=false</t>
  </si>
  <si>
    <t>Pf01215</t>
  </si>
  <si>
    <t>A0A2P2HDJ6; A0A364M048; A0A5N6IYE3; AO090026000651-T-p1</t>
  </si>
  <si>
    <t>AO090003000457-T-p1</t>
  </si>
  <si>
    <t>transcript=AO090003000457-T | gene=AO090003000457 | organism=Aspergillus_oryzae_RIB40 | gene_product=Ortholog(s) have role in RNA metabolic process and cytosol, nucleus localization | transcript_product=Ortholog(s) have role in RNA metabolic process and cytosol, nucleus localization | location=Chr2_A_oryzae_RIB40:3313192-3313671(+) | protein_length=115 | sequence_SO=chromosome | SO=protein_coding_gene | is_pseudo=false</t>
  </si>
  <si>
    <t>Pf01172</t>
  </si>
  <si>
    <t>5991619</t>
  </si>
  <si>
    <t>A0A1S9DN04; A0A2P2H0S8; A0A364MHX7; AO090003000457-T-p1; aor:AO090003000457; B8N439; I7ZWY1; Q2ULD1</t>
  </si>
  <si>
    <t>AO090012000528-T-p1</t>
  </si>
  <si>
    <t>transcript=AO090012000528-T | gene=AO090012000528 | organism=Aspergillus_oryzae_RIB40 | gene_product=Spermidine synthase | transcript_product=Spermidine synthase | location=Chr4_A_oryzae_RIB40:1346711-1348447(-) | protein_length=366 | sequence_SO=chromosome | SO=protein_coding_gene | is_pseudo=false</t>
  </si>
  <si>
    <t>AO090011000195-T-p1</t>
  </si>
  <si>
    <t>transcript=AO090011000195-T | gene=AO090011000195 | organism=Aspergillus_oryzae_RIB40 | gene_product=Ortholog(s) have extracellular region localization | transcript_product=Ortholog(s) have extracellular region localization | location=Chr7_A_oryzae_RIB40:502761-503368(+) | protein_length=174 | sequence_SO=chromosome | SO=protein_coding_gene | is_pseudo=false</t>
  </si>
  <si>
    <t>AO090011000195-T-p1; I8IAS9; Q2U130</t>
  </si>
  <si>
    <t>AO090011000745-T-p1</t>
  </si>
  <si>
    <t>transcript=AO090011000745-T | gene=AO090011000745 | organism=Aspergillus_oryzae_RIB40 | gene_product=Acetyl xylan esterase with role in degradation of xylan from plant cell walls | transcript_product=Acetyl xylan esterase with role in degradation of xylan from plant cell walls | location=Chr7_A_oryzae_RIB40:1903545-1904581(-) | protein_length=307 | sequence_SO=chromosome | SO=protein_coding_gene | is_pseudo=false</t>
  </si>
  <si>
    <t>Pf10503</t>
  </si>
  <si>
    <t>5998432</t>
  </si>
  <si>
    <t>axeA</t>
  </si>
  <si>
    <t>A0A1S9DDG8; A0A5N6H4I3; A9JPE6; AO090011000745-T-p1; aor:AO090011000745; I8IIU2; Q75P26</t>
  </si>
  <si>
    <t>AO090103000136-T-p1</t>
  </si>
  <si>
    <t>transcript=AO090103000136-T | gene=AO090103000136 | organism=Aspergillus_oryzae_RIB40 | gene_product=FKBP-type peptidyl-prolyl cis-trans isomerase | transcript_product=FKBP-type peptidyl-prolyl cis-trans isomerase | location=Chr8_A_oryzae_RIB40:909576-910233(-) | protein_length=122 | sequence_SO=chromosome | SO=protein_coding_gene | is_pseudo=false</t>
  </si>
  <si>
    <t>Pf00254</t>
  </si>
  <si>
    <t>A0A1S9DGE5; A0A2P2GZM5; A0A364MLF1; AO090103000136-T-p1; B8NYC1; I7ZNL2</t>
  </si>
  <si>
    <t>AO090003000174-T-p1</t>
  </si>
  <si>
    <t>transcript=AO090003000174-T | gene=AO090003000174 | organism=Aspergillus_oryzae_RIB40 | gene_product=Phosphoenolpyruvate carboxykinase | transcript_product=Phosphoenolpyruvate carboxykinase | location=Chr2_A_oryzae_RIB40:2564624-2566918(+) | protein_length=600 | sequence_SO=chromosome | SO=protein_coding_gene | is_pseudo=false</t>
  </si>
  <si>
    <t>Pf01293</t>
  </si>
  <si>
    <t>A0A1S9DNN3; A0A2P2HAW6; A0A364LUP8; A0A5N6J8Z0; AO090003000174-T-p1; B8N2F2; I7ZNA7</t>
  </si>
  <si>
    <t>AO090010000202-T-p1</t>
  </si>
  <si>
    <t>transcript=AO090010000202-T | gene=AO090010000202 | organism=Aspergillus_oryzae_RIB40 | gene_product=Ortholog(s) have extracellular region localization | transcript_product=Ortholog(s) have extracellular region localization | location=Chr8_A_oryzae_RIB40:2865666-2867343(+) | protein_length=527 | sequence_SO=chromosome | SO=protein_coding_gene | is_pseudo=false</t>
  </si>
  <si>
    <t>Pf00328</t>
  </si>
  <si>
    <t>5999367</t>
  </si>
  <si>
    <t>AO090010000202-T-p1; aor:AO090010000202; Q2TXC3</t>
  </si>
  <si>
    <t>AO090003000661-T-p1</t>
  </si>
  <si>
    <t>transcript=AO090003000661-T | gene=AO090003000661 | organism=Aspergillus_oryzae_RIB40 | gene_product=Pyruvate decarboxylase | transcript_product=Pyruvate decarboxylase | location=Chr2_A_oryzae_RIB40:3868580-3870542(+) | protein_length=570 | sequence_SO=chromosome | SO=protein_coding_gene | is_pseudo=false</t>
  </si>
  <si>
    <t>Pf00205, Pf02775, Pf02776</t>
  </si>
  <si>
    <t>5991796</t>
  </si>
  <si>
    <t>pdcA</t>
  </si>
  <si>
    <t>A0A1S9DMZ9; A0A2P2H663; A0A364MLF8; A0A5N6X7C8; AO090003000661-T-p1; aor:AO090003000661; B8N3S3; I8IFC1; O94185; Q2UKV4</t>
  </si>
  <si>
    <t>AO090003000927-T-p1</t>
  </si>
  <si>
    <t>transcript=AO090003000927-T | gene=AO090003000927 | organism=Aspergillus_oryzae_RIB40 | gene_product=Putative poly(A)-binding protein | transcript_product=Putative poly(A)-binding protein | location=Chr2_A_oryzae_RIB40:4614039-4616462(+) | protein_length=765 | sequence_SO=chromosome | SO=protein_coding_gene | is_pseudo=false</t>
  </si>
  <si>
    <t>RNA metabolism OR transcription;other metabolic processes;transport;other biological processes</t>
  </si>
  <si>
    <t>nucleus;other cell component</t>
  </si>
  <si>
    <t>Pf00076, Pf00658</t>
  </si>
  <si>
    <t>5992028</t>
  </si>
  <si>
    <t>pab1</t>
  </si>
  <si>
    <t>A0A1S9DLW3; A0A2P2H9B4; A0A364MNA5; A0A7G5IY82; AO090003000927-T-p1; aor:AO090003000927; I8AA06; Q2UK72</t>
  </si>
  <si>
    <t>AO090026000260-T-p1</t>
  </si>
  <si>
    <t>transcript=AO090026000260-T | gene=AO090026000260 | organism=Aspergillus_oryzae_RIB40 | gene_product=Ortholog(s) have role in hyphal growth and cytosol localization | transcript_product=Ortholog(s) have role in hyphal growth and cytosol localization | location=Chr3_A_oryzae_RIB40:4378966-4381841(+) | protein_length=849 | sequence_SO=chromosome | SO=protein_coding_gene | is_pseudo=false</t>
  </si>
  <si>
    <t>Pf00009, Pf00679, Pf03144, Pf03764, Pf14492</t>
  </si>
  <si>
    <t>A0A2P2HLW9; A0A364MM33; A0A5N6JIE6; AO090026000260-T-p1; B8NGN7; I8A3J7</t>
  </si>
  <si>
    <t>AO090701000295-T-p1</t>
  </si>
  <si>
    <t>transcript=AO090701000295-T | gene=AO090701000295 | organism=Aspergillus_oryzae_RIB40 | gene_product=Ortholog of A. nidulans FGSC A4 : AN4260, AN5290, AN1561, AN1493, AN7323, A. fumigatus Af293 : Afu7g00970, Afu7g03970, Afu8g04890 and A. niger CBS 513.88 : An16g07920, An01g14810 | transcript_product=Ortholog of A. nidulans FGSC A4 : AN4260, AN5290, AN1561, AN1493, AN7323, A. fumigatus Af293 : Afu7g00970, Afu7g03970, Afu8g04890 and A. niger CBS 513.88 : An16g07920, An01g14810 | location=Chr5_A_oryzae_RIB40:1567140-1568090(-) | protein_length=224 | sequence_SO=chromosome | SO=protein_coding_gene | is_pseudo=false</t>
  </si>
  <si>
    <t>AO090701000295-T-p1; Q2U8T9</t>
  </si>
  <si>
    <t>AO090001000383-T-p1</t>
  </si>
  <si>
    <t>transcript=AO090001000383-T | gene=AO090001000383 | organism=Aspergillus_oryzae_RIB40 | gene_product=Extracellular catechol oxidase | transcript_product=Extracellular catechol oxidase | location=Chr2_A_oryzae_RIB40:965091-966435(+) | protein_length=408 | sequence_SO=chromosome | SO=protein_coding_gene | is_pseudo=false</t>
  </si>
  <si>
    <t>5990879</t>
  </si>
  <si>
    <t>A0A2P2HAK4; A0A364MKF9; AO090001000383-T-p1; aor:AO090001000383; B8NIJ9; Q2UNF9</t>
  </si>
  <si>
    <t>AO090012000143-T-p1</t>
  </si>
  <si>
    <t>transcript=AO090012000143-T | gene=AO090012000143 | organism=Aspergillus_oryzae_RIB40 | gene_product=Has domain(s) with predicted structural constituent of cell wall activity and fungal-type cell wall localization | transcript_product=Has domain(s) with predicted structural constituent of cell wall activity and fungal-type cell wall localization | location=Chr4_A_oryzae_RIB40:347403-347944(+) | protein_length=145 | sequence_SO=chromosome | SO=protein_coding_gene | is_pseudo=false</t>
  </si>
  <si>
    <t>5987676</t>
  </si>
  <si>
    <t>hypB</t>
  </si>
  <si>
    <t>A0A2P2H1D9; A0A5N6GVM4; AO090012000143-T-p1; aor:AO090012000143; B8N5T3; I7ZVP5; Q2UDK2; Q7ZA34</t>
  </si>
  <si>
    <t>AO090103000340-T-p1</t>
  </si>
  <si>
    <t>transcript=AO090103000340-T | gene=AO090103000340 | organism=Aspergillus_oryzae_RIB40 | gene_product=Ortholog of A. nidulans FGSC A4 : AN5446, A. fumigatus Af293 : Afu6g13500, A. niger CBS 513.88 : An08g08820, Neosartorya fischeri NRRL 181 : NFIA_059450 and Aspergillus versicolor : Aspve1_0084095 | transcript_product=Ortholog of A. nidulans FGSC A4 : AN5446, A. fumigatus Af293 : Afu6g13500, A. niger CBS 513.88 : An08g08820, Neosartorya fischeri NRRL 181 : NFIA_059450 and Aspergillus versicolor : Aspve1_0084095 | location=Chr8_A_oryzae_RIB40:400856-402886(-) | protein_length=628 | sequence_SO=chromosome | SO=protein_coding_gene | is_pseudo=false</t>
  </si>
  <si>
    <t>5999187</t>
  </si>
  <si>
    <t>AO090103000340-T-p1; aor:AO090103000340; Q2TY93</t>
  </si>
  <si>
    <t>AO090023000915-T-p1</t>
  </si>
  <si>
    <t>transcript=AO090023000915-T | gene=AO090023000915 | organism=Aspergillus_oryzae_RIB40 | gene_product=Ortholog of A. nidulans FGSC A4 : AN1338, AN9450, AN4381, A. fumigatus Af293 : Afu1g03040, Afu1g09510, Afu4g06700 and A. niger CBS 513.88 : An01g05230, An04g01090 | transcript_product=Ortholog of A. nidulans FGSC A4 : AN1338, AN9450, AN4381, A. fumigatus Af293 : Afu1g03040, Afu1g09510, Afu4g06700 and A. niger CBS 513.88 : An01g05230, An04g01090 | location=Chr3_A_oryzae_RIB40:2399890-2400540(+) | protein_length=170 | sequence_SO=chromosome | SO=protein_coding_gene | is_pseudo=false</t>
  </si>
  <si>
    <t>5993414</t>
  </si>
  <si>
    <t>A0A1S9DZT4; A0A364LRU5; AO090023000915-T-p1; aor:AO090023000915; B8NA28; I8A124; Q2UGA5</t>
  </si>
  <si>
    <t>AO090011000475-T-p1</t>
  </si>
  <si>
    <t>transcript=AO090011000475-T | gene=AO090011000475 | organism=Aspergillus_oryzae_RIB40 | gene_product=Ortholog(s) have peptidyl-prolyl cis-trans isomerase activity, ribosome binding, unfolded protein binding activity and role in protein peptidyl-prolyl isomerization, protein refolding, regulation of mitotic nuclear division | transcript_product=Ortholog(s) have peptidyl-prolyl cis-trans isomerase activity, ribosome binding, unfolded protein binding activity and role in protein peptidyl-prolyl isomerization, protein refolding, regulation of mitotic nuclear division | location=Chr7_A_oryzae_RIB40:1193731-1195129(-) | protein_length=373 | sequence_SO=chromosome | SO=protein_coding_gene | is_pseudo=false</t>
  </si>
  <si>
    <t>A0A1S9DD01; A0A364M4A2; A0A7G5JHV3; AO090011000475-T-p1; I7ZQZ5</t>
  </si>
  <si>
    <t>AO090001000485-T-p1</t>
  </si>
  <si>
    <t>transcript=AO090001000485-T | gene=AO090001000485 | organism=Aspergillus_oryzae_RIB40 | gene_product=Ortholog(s) have protein kinase activator activity, structural constituent of ribosome activity, role in cytoplasmic translation, positive regulation of protein kinase activity and cytosolic large ribosomal subunit, nucleus localization | transcript_product=Ortholog(s) have protein kinase activator activity, structural constituent of ribosome activity, role in cytoplasmic translation, positive regulation of protein kinase activity and cytosolic large ribosomal subunit, nucleus localization | location=Chr2_A_oryzae_RIB40:1227679-1228311(+) | protein_length=109 | sequence_SO=chromosome | SO=protein_coding_gene | is_pseudo=false</t>
  </si>
  <si>
    <t>translational apparatus;other cell component</t>
  </si>
  <si>
    <t>5990970</t>
  </si>
  <si>
    <t>A0A1S9D6K4; A0A2P2HEX7; A0A364M573; A0A5N6IYJ3; A0A7G5IV84; AO090001000485-T-p1; aor:AO090001000485; I7ZN43; Q2UN68</t>
  </si>
  <si>
    <t>AO090011000051-T-p1</t>
  </si>
  <si>
    <t>transcript=AO090011000051-T | gene=AO090011000051 | organism=Aspergillus_oryzae_RIB40 | gene_product=Ortholog of A. fumigatus Af293 : Afu1g06590, Afu7g06750, A. niger CBS 513.88 : An15g07520, Aspergillus wentii : Aspwe1_0046559, Aspwe1_0170184 and Aspergillus sydowii : Aspsy1_0042124 | transcript_product=Ortholog of A. fumigatus Af293 : Afu1g06590, Afu7g06750, A. niger CBS 513.88 : An15g07520, Aspergillus wentii : Aspwe1_0046559, Aspwe1_0170184 and Aspergillus sydowii : Aspsy1_0042124 | location=Chr7_A_oryzae_RIB40:165316-166026(+) | protein_length=171 | sequence_SO=chromosome | SO=protein_coding_gene | is_pseudo=false</t>
  </si>
  <si>
    <t>A0A1S9DCB2; A0A2P2H033; A0A5N6HGN4; AO090011000051-T-p1; B8NCG3; I8IAQ4</t>
  </si>
  <si>
    <t>AO090009000315-T-p1</t>
  </si>
  <si>
    <t>transcript=AO090009000315-T | gene=AO090009000315 | organism=Aspergillus_oryzae_RIB40 | gene_product=Ortholog of A. nidulans FGSC A4 : AN3590, AN7906, A. fumigatus Af293 : Afu4g12880, A. niger CBS 513.88 : An01g08440 and Aspergillus wentii : Aspwe1_0033843 | transcript_product=Ortholog of A. nidulans FGSC A4 : AN3590, AN7906, A. fumigatus Af293 : Afu4g12880, A. niger CBS 513.88 : An01g08440 and Aspergillus wentii : Aspwe1_0033843 | location=Chr1_A_oryzae_RIB40:839913-840815(-) | protein_length=223 | sequence_SO=chromosome | SO=protein_coding_gene | is_pseudo=false</t>
  </si>
  <si>
    <t>A0A1S9D5S1; A0A364M382; A0A5N6JKV5; AO090009000315-T-p1; B8NSV9; I7ZL55</t>
  </si>
  <si>
    <t>AO090009000264-T-p1</t>
  </si>
  <si>
    <t>transcript=AO090009000264-T | gene=AO090009000264 | organism=Aspergillus_oryzae_RIB40 | gene_product=Ortholog(s) have G-protein alpha-subunit binding, GDP-dissociation inhibitor activity, protein kinase C binding, ribosome binding activity | transcript_product=Ortholog(s) have G-protein alpha-subunit binding, GDP-dissociation inhibitor activity, protein kinase C binding, ribosome binding activity | location=Chr1_A_oryzae_RIB40:702625-704042(+) | protein_length=316 | sequence_SO=chromosome | SO=protein_coding_gene | is_pseudo=false</t>
  </si>
  <si>
    <t>protein metabolism;other metabolic processes;stress response;signal transduction;other biological processes</t>
  </si>
  <si>
    <t>enzyme regulator activity;translation activity;other molecular function</t>
  </si>
  <si>
    <t>Pf00400</t>
  </si>
  <si>
    <t>5988678</t>
  </si>
  <si>
    <t>A0A1S9D5B3; A0A2P2HBZ5; A0A3M7JJK7; AO090009000264-T-p1; aor:AO090009000264; B8NT05; I8TXT0; Q2UUL9</t>
  </si>
  <si>
    <t>AO090003000607-T-p1</t>
  </si>
  <si>
    <t>transcript=AO090003000607-T | gene=AO090003000607 | organism=Aspergillus_oryzae_RIB40 | gene_product=Ortholog(s) have mitochondrion localization | transcript_product=Ortholog(s) have mitochondrion localization | location=Chr2_A_oryzae_RIB40:3719215-3719757(+) | protein_length=123 | sequence_SO=chromosome | SO=protein_coding_gene | is_pseudo=false</t>
  </si>
  <si>
    <t>Pf10775</t>
  </si>
  <si>
    <t>A0A0F0IB15; A0A1S9DMU0; A0A5N6DL54; A0A5N6EDP3; A0A5N6GGD9; A0A5N6J0G7; A0A5N6VH03; A0A5N6X6A7; A0A5N6Y717; AO090003000607-T-p1; I8TRM3</t>
  </si>
  <si>
    <t>AO090012000110-T-p1</t>
  </si>
  <si>
    <t>transcript=AO090012000110-T | gene=AO090012000110 | organism=Aspergillus_oryzae_RIB40 | gene_product=Ortholog(s) have aminopeptidase activity, role in protein catabolic process in the vacuole and extracellular region, fungal-type vacuole localization | transcript_product=Ortholog(s) have aminopeptidase activity, role in protein catabolic process in the vacuole and extracellular region, fungal-type vacuole localization | location=Chr4_A_oryzae_RIB40:272484-274120(-) | protein_length=503 | sequence_SO=chromosome | SO=protein_coding_gene | is_pseudo=false</t>
  </si>
  <si>
    <t>5987649</t>
  </si>
  <si>
    <t>A0A3M7JZK3; AO090012000110-T-p1; aor:AO090012000110; Q2UDM9</t>
  </si>
  <si>
    <t>AO090003001087-T-p1</t>
  </si>
  <si>
    <t>transcript=AO090003001087-T | gene=AO090003001087 | organism=Aspergillus_oryzae_RIB40 | gene_product=Ortholog(s) have ATPase activator activity, chaperone binding activity, role in cellular response to heat, positive regulation of ATPase activity, protein folding and cytosol localization | transcript_product=Ortholog(s) have ATPase activator activity, chaperone binding activity, role in cellular response to heat, positive regulation of ATPase activity, protein folding and cytosol localization | location=Chr2_A_oryzae_RIB40:5041738-5042966(-) | protein_length=326 | sequence_SO=chromosome | SO=protein_coding_gene | is_pseudo=false</t>
  </si>
  <si>
    <t>Pf08327, Pf09229</t>
  </si>
  <si>
    <t>5992169</t>
  </si>
  <si>
    <t>A0A1S9DLJ3; A0A2P2H3T7; A0A5N6GK92; AO090003001087-T-p1; aor:AO090003001087; I8U234; Q2UJT1</t>
  </si>
  <si>
    <t>AO090113000132-T-p1</t>
  </si>
  <si>
    <t>transcript=AO090113000132-T | gene=AO090113000132 | organism=Aspergillus_oryzae_RIB40 | gene_product=Ortholog(s) have intracellular localization | transcript_product=Ortholog(s) have intracellular localization | location=Chr5_A_oryzae_RIB40:4362182-4362684(+) | protein_length=108 | sequence_SO=chromosome | SO=protein_coding_gene | is_pseudo=false</t>
  </si>
  <si>
    <t>Pf12585</t>
  </si>
  <si>
    <t>5995962</t>
  </si>
  <si>
    <t>A0A1S9D7W2; A0A2P2HDH9; A0A364M6U4; AO090113000132-T-p1; aor:AO090113000132; B8NL17; I8U785; Q2U5I3</t>
  </si>
  <si>
    <t>AO090120000056-T-p1</t>
  </si>
  <si>
    <t>transcript=AO090120000056-T | gene=AO090120000056 | organism=Aspergillus_oryzae_RIB40 | gene_product=protein of unknown function | transcript_product=protein of unknown function | location=Chr5_A_oryzae_RIB40:2813253-2813787(-) | protein_length=138 | sequence_SO=chromosome | SO=protein_coding_gene | is_pseudo=false</t>
  </si>
  <si>
    <t>AO090120000056-T-p1; Q2U6X4</t>
  </si>
  <si>
    <t>AO090113000080-T-p1</t>
  </si>
  <si>
    <t>transcript=AO090113000080-T | gene=AO090113000080 | organism=Aspergillus_oryzae_RIB40 | gene_product=Ortholog(s) have chaperone binding activity, role in negative regulation of DNA binding, positive regulation of telomere maintenance via telomerase, protein folding, regulation of telomerase activity and cytosol, nucleus localization | transcript_product=Ortholog(s) have chaperone binding activity, role in negative regulation of DNA binding, positive regulation of telomere maintenance via telomerase, protein folding, regulation of telomerase activity and cytosol, nucleus localization | location=Chr5_A_oryzae_RIB40:4245762-4246747(+) | protein_length=212 | sequence_SO=chromosome | SO=protein_coding_gene | is_pseudo=false</t>
  </si>
  <si>
    <t>Pf04969</t>
  </si>
  <si>
    <t>5995916</t>
  </si>
  <si>
    <t>A0A2P2HDC7; A0A364LZQ7; AO090113000080-T-p1; aor:AO090113000080; I8TYW4; Q2U5M9</t>
  </si>
  <si>
    <t>AO090005000652-T-p1</t>
  </si>
  <si>
    <t>transcript=AO090005000652-T | gene=AO090005000652 | organism=Aspergillus_oryzae_RIB40 | gene_product=Ortholog(s) have role in response to salt stress | transcript_product=Ortholog(s) have role in response to salt stress | location=Chr1_A_oryzae_RIB40:4701939-4702636(-) | protein_length=189 | sequence_SO=chromosome | SO=protein_coding_gene | is_pseudo=false</t>
  </si>
  <si>
    <t>A0A2P2H0I4; A0A364MBM2; AO090005000652-T-p1; B8MXW5</t>
  </si>
  <si>
    <t>AO090003000239-T-p1</t>
  </si>
  <si>
    <t>transcript=AO090003000239-T | gene=AO090003000239 | organism=Aspergillus_oryzae_RIB40 | gene_product=Has domain(s) with predicted hydrolase activity, hydrolyzing O-glycosyl compounds activity and role in carbohydrate metabolic process | transcript_product=Has domain(s) with predicted hydrolase activity, hydrolyzing O-glycosyl compounds activity and role in carbohydrate metabolic process | location=Chr2_A_oryzae_RIB40:2728507-2729620(+) | protein_length=332 | sequence_SO=chromosome | SO=protein_coding_gene | is_pseudo=false</t>
  </si>
  <si>
    <t>Pf04616</t>
  </si>
  <si>
    <t>A0A1S9DP24; AO090003000239-T-p1</t>
  </si>
  <si>
    <t>AO090020000314-T-p1</t>
  </si>
  <si>
    <t>transcript=AO090020000314-T | gene=AO090020000314 | organism=Aspergillus_oryzae_RIB40 | gene_product=Ortholog(s) have aspartate-semialdehyde dehydrogenase activity, role in homoserine biosynthetic process, methionine biosynthetic process, threonine biosynthetic process and cytosol, nucleus, plasma membrane localization | transcript_product=Ortholog(s) have aspartate-semialdehyde dehydrogenase activity, role in homoserine biosynthetic process, methionine biosynthetic process, threonine biosynthetic process and cytosol, nucleus, plasma membrane localization | location=Chr6_A_oryzae_RIB40:1046384-1047582(+) | protein_length=363 | sequence_SO=chromosome | SO=protein_coding_gene | is_pseudo=false</t>
  </si>
  <si>
    <t>Pf01118, Pf02774</t>
  </si>
  <si>
    <t>5996737</t>
  </si>
  <si>
    <t>A0A1S9DHU8; A0A2P2HAP6; A0A364LSY2; AO090020000314-T-p1; aor:AO090020000314; B8NUP8; I7ZK58; Q2U4J7</t>
  </si>
  <si>
    <t>AO090023000439-T-p1</t>
  </si>
  <si>
    <t>transcript=AO090023000439-T | gene=AO090023000439 | organism=Aspergillus_oryzae_RIB40 | gene_product=protein of unknown function | transcript_product=protein of unknown function | location=Chr3_A_oryzae_RIB40:1118640-1119115(+) | protein_length=104 | sequence_SO=chromosome | SO=protein_coding_gene | is_pseudo=false</t>
  </si>
  <si>
    <t>A0A2P2HB50; AO090023000439-T-p1; Q2UHI0</t>
  </si>
  <si>
    <t>AO090020000351-T-p1</t>
  </si>
  <si>
    <t>transcript=AO090020000351-T | gene=AO090020000351 | organism=Aspergillus_oryzae_RIB40 | gene_product=Carboxypeptidase O | transcript_product=Carboxypeptidase O | location=Chr6_A_oryzae_RIB40:955158-956973(-) | protein_length=522 | sequence_SO=chromosome | SO=protein_coding_gene | is_pseudo=false</t>
  </si>
  <si>
    <t>AO090020000351-T-p1; I8I6L4</t>
  </si>
  <si>
    <t>AO090009000356-T-p1</t>
  </si>
  <si>
    <t>transcript=AO090009000356-T | gene=AO090009000356 | organism=Aspergillus_oryzae_RIB40 | gene_product=Beta-galactosidase | transcript_product=Beta-galactosidase | location=Chr1_A_oryzae_RIB40:948749-951639(-) | protein_length=861 | sequence_SO=chromosome | SO=protein_coding_gene | is_pseudo=false</t>
  </si>
  <si>
    <t>Pf00933, Pf01915, Pf14310</t>
  </si>
  <si>
    <t>5988761</t>
  </si>
  <si>
    <t>bglA</t>
  </si>
  <si>
    <t>AO090009000356-T-p1; aor:AO090009000356; Q2UUD6</t>
  </si>
  <si>
    <t>AO090011000266-T-p1</t>
  </si>
  <si>
    <t>transcript=AO090011000266-T | gene=AO090011000266 | organism=Aspergillus_oryzae_RIB40 | gene_product=protein of unknown function | transcript_product=protein of unknown function | location=Chr7_A_oryzae_RIB40:683073-683946(-) | protein_length=220 | sequence_SO=chromosome | SO=protein_coding_gene | is_pseudo=false</t>
  </si>
  <si>
    <t>A0A2P2H7V2; A0A5N6HIA1; AO090011000266-T-p1; I8U939; Q2U0X3</t>
  </si>
  <si>
    <t>AO090003000679-T-p1</t>
  </si>
  <si>
    <t>transcript=AO090003000679-T | gene=AO090003000679 | organism=Aspergillus_oryzae_RIB40 | gene_product=Ortholog(s) have protein tag, structural constituent of ribosome activity and role in maturation of SSU-rRNA from tricistronic rRNA transcript (SSU-rRNA, LSU-rRNA,5S), protein ubiquitination, ribosomal small subunit assembly | transcript_product=Ortholog(s) have protein tag, structural constituent of ribosome activity and role in maturation of SSU-rRNA from tricistronic rRNA transcript (SSU-rRNA, LSU-rRNA,5S), protein ubiquitination, ribosomal small subunit assembly | location=Chr2_A_oryzae_RIB40:3928822-3929414(+) | protein_length=154 | sequence_SO=chromosome | SO=protein_coding_gene | is_pseudo=false</t>
  </si>
  <si>
    <t>Pf00240, Pf01599</t>
  </si>
  <si>
    <t>5991812</t>
  </si>
  <si>
    <t>A0A1L9SWQ3; A0A2G7FHG9; A0A5N5WGK7; A0A5N6D7E5; A0A5N6EXG0; A0A5N6FSE0; A0A5N6GS06; A0A5N6HWH8; A0A5N6IQJ2; A0A5N6SPX9; A0A5N6URI0; A0A5N6VPH6; A0A5N6X6G9; A0A5N6Z4K2; A0A5N6ZLZ7; A0A5N7BMA4; A0A5N7C8T5; A0A5N7CWE3; A0A5N7ET52; AO090003000679-T-p1; aor:AO090003000679; B8N3Q5; I8TS08; Q2UKT8</t>
  </si>
  <si>
    <t>AO090003000833-T-p1</t>
  </si>
  <si>
    <t>transcript=AO090003000833-T | gene=AO090003000833 | organism=Aspergillus_oryzae_RIB40 | gene_product=Ortholog of A. nidulans FGSC A4 : AN7836, A. fumigatus Af293 : Afu7g01060, Neosartorya fischeri NRRL 181 : NFIA_113770 and Aspergillus terreus NIH2624 : ATET_02590 | transcript_product=Ortholog of A. nidulans FGSC A4 : AN7836, A. fumigatus Af293 : Afu7g01060, Neosartorya fischeri NRRL 181 : NFIA_113770 and Aspergillus terreus NIH2624 : ATET_02590 | location=Chr2_A_oryzae_RIB40:4337559-4338637(-) | protein_length=338 | sequence_SO=chromosome | SO=protein_coding_gene | is_pseudo=false</t>
  </si>
  <si>
    <t>5991949</t>
  </si>
  <si>
    <t>A0A1S9DM59; AO090003000833-T-p1; aor:AO090003000833; I8AD83; Q2UKF1</t>
  </si>
  <si>
    <t>AO090120000174-T-p1</t>
  </si>
  <si>
    <t>transcript=AO090120000174-T | gene=AO090120000174 | organism=Aspergillus_oryzae_RIB40 | gene_product=Ortholog(s) have fungal-type cell wall localization | transcript_product=Ortholog(s) have fungal-type cell wall localization | location=Chr5_A_oryzae_RIB40:3122909-3123658(-) | protein_length=230 | sequence_SO=chromosome | SO=protein_coding_gene | is_pseudo=false</t>
  </si>
  <si>
    <t>Pf20238</t>
  </si>
  <si>
    <t>5996181</t>
  </si>
  <si>
    <t>A0A2P2H3K3; A0A364M9I2; A0A5N6IW79; AO090120000174-T-p1; aor:AO090120000174; B8NKJ9; I8U6M5; Q2U6M6</t>
  </si>
  <si>
    <t>AO090009000313-T-p1</t>
  </si>
  <si>
    <t>transcript=AO090009000313-T | gene=AO090009000313 | organism=Aspergillus_oryzae_RIB40 | gene_product=Putative calnexin, , an intracellular lectin, with a predicted role in protein folding and protein quality control on the endoplasmic reticulum (ER) membrane | transcript_product=Putative calnexin, , an intracellular lectin, with a predicted role in protein folding and protein quality control on the endoplasmic reticulum (ER) membrane | location=Chr1_A_oryzae_RIB40:833741-835664(+) | protein_length=562 | sequence_SO=chromosome | SO=protein_coding_gene | is_pseudo=false</t>
  </si>
  <si>
    <t>Pf00262</t>
  </si>
  <si>
    <t>5988723</t>
  </si>
  <si>
    <t>AO090009000313-T-p1; aor:AO090009000313; Q2UUH4</t>
  </si>
  <si>
    <t>AO090038000270-T-p1</t>
  </si>
  <si>
    <t>transcript=AO090038000270-T | gene=AO090038000270 | organism=Aspergillus_oryzae_RIB40 | gene_product=Ortholog of A. fumigatus Af293 : Afu1g11540, A. niger CBS 513.88 : An08g03660, Aspergillus wentii : Aspwe1_0040553 and Aspergillus sydowii : Aspsy1_0025614 | transcript_product=Ortholog of A. fumigatus Af293 : Afu1g11540, A. niger CBS 513.88 : An08g03660, Aspergillus wentii : Aspwe1_0040553 and Aspergillus sydowii : Aspsy1_0025614 | location=Chr6_A_oryzae_RIB40:2959703-2960844(+) | protein_length=316 | sequence_SO=chromosome | SO=protein_coding_gene | is_pseudo=false</t>
  </si>
  <si>
    <t>Pf04968, Pf04969</t>
  </si>
  <si>
    <t>5997310</t>
  </si>
  <si>
    <t>AO090038000270-T-p1; aor:AO090038000270; I8TKK7; Q2U2Y3</t>
  </si>
  <si>
    <t>AO090001000110-T-p1</t>
  </si>
  <si>
    <t>transcript=AO090001000110-T | gene=AO090001000110 | organism=Aspergillus_oryzae_RIB40 | gene_product=Has domain(s) with predicted electron carrier activity, protein disulfide oxidoreductase activity and role in cell redox homeostasis, glycerol ether metabolic process | transcript_product=Has domain(s) with predicted electron carrier activity, protein disulfide oxidoreductase activity and role in cell redox homeostasis, glycerol ether metabolic process | location=Chr2_A_oryzae_RIB40:251040-251442(+) | protein_length=108 | sequence_SO=chromosome | SO=protein_coding_gene | is_pseudo=false</t>
  </si>
  <si>
    <t>Pf00085</t>
  </si>
  <si>
    <t>5990636</t>
  </si>
  <si>
    <t>trx1</t>
  </si>
  <si>
    <t>AO090001000110-T-p1; aor:AO090001000110; B0LW95; B8NJ85; I8TTF7; Q2UP52</t>
  </si>
  <si>
    <t>AO090701000359-T-p1</t>
  </si>
  <si>
    <t>transcript=AO090701000359-T | gene=AO090701000359 | organism=Aspergillus_oryzae_RIB40 | gene_product=Ortholog(s) have inositol-3-phosphate synthase activity, role in inositol biosynthetic process and cell surface, cytoplasm, hyphal cell wall localization | transcript_product=Ortholog(s) have inositol-3-phosphate synthase activity, role in inositol biosynthetic process and cell surface, cytoplasm, hyphal cell wall localization | location=Chr5_A_oryzae_RIB40:1385154-1386797(-) | protein_length=531 | sequence_SO=chromosome | SO=protein_coding_gene | is_pseudo=false</t>
  </si>
  <si>
    <t>Pf01658, Pf07994</t>
  </si>
  <si>
    <t>5995271</t>
  </si>
  <si>
    <t>A0A2P2HLI0; A0A364MC57; A0A5N6JDJ5; AO090701000359-T-p1; aor:AO090701000359; B8NEV1; I8IN59; Q2U8N4</t>
  </si>
  <si>
    <t>AO090011000633-T-p1</t>
  </si>
  <si>
    <t>transcript=AO090011000633-T | gene=AO090011000633 | organism=Aspergillus_oryzae_RIB40 | gene_product=Ortholog(s) have cytosol, mitochondrion localization | transcript_product=Ortholog(s) have cytosol, mitochondrion localization | location=Chr7_A_oryzae_RIB40:1627525-1628518(+) | protein_length=282 | sequence_SO=chromosome | SO=protein_coding_gene | is_pseudo=false</t>
  </si>
  <si>
    <t>Pf00076</t>
  </si>
  <si>
    <t>5998338</t>
  </si>
  <si>
    <t>A0A1S9DDF6; AO090011000633-T-p1; aor:AO090011000633; I8A0F9; Q2U013</t>
  </si>
  <si>
    <t>AO090003000876-T-p1</t>
  </si>
  <si>
    <t>transcript=AO090003000876-T | gene=AO090003000876 | organism=Aspergillus_oryzae_RIB40 | gene_product=Has domain(s) with predicted serine-type peptidase activity and role in proteolysis | transcript_product=Has domain(s) with predicted serine-type peptidase activity and role in proteolysis | location=Chr2_A_oryzae_RIB40:4464967-4466788(-) | protein_length=566 | sequence_SO=chromosome | SO=protein_coding_gene | is_pseudo=false</t>
  </si>
  <si>
    <t>AO090011000300-T-p1</t>
  </si>
  <si>
    <t>transcript=AO090011000300-T | gene=AO090011000300 | organism=Aspergillus_oryzae_RIB40 | gene_product=Ortholog(s) have acid phosphatase activity and extracellular region, fungal-type cell wall localization | transcript_product=Ortholog(s) have acid phosphatase activity and extracellular region, fungal-type cell wall localization | location=Chr7_A_oryzae_RIB40:758271-759664(+) | protein_length=418 | sequence_SO=chromosome | SO=protein_coding_gene | is_pseudo=false</t>
  </si>
  <si>
    <t>5998055</t>
  </si>
  <si>
    <t>A0A1S9DCJ2; A0A5N6HI73; AO090011000300-T-p1; aor:AO090011000300; I8ADI3; Q2U0U6</t>
  </si>
  <si>
    <t>AO090120000169-T-p1</t>
  </si>
  <si>
    <t>transcript=AO090120000169-T | gene=AO090120000169 | organism=Aspergillus_oryzae_RIB40 | gene_product=Ortholog(s) have cytosol, polysomal ribosome localization | transcript_product=Ortholog(s) have cytosol, polysomal ribosome localization | location=Chr5_A_oryzae_RIB40:3113276-3114043(-) | protein_length=196 | sequence_SO=chromosome | SO=protein_coding_gene | is_pseudo=false</t>
  </si>
  <si>
    <t>Pf01849</t>
  </si>
  <si>
    <t>egd1</t>
  </si>
  <si>
    <t>A0A5N6H437; AO090120000169-T-p1; Q2U6N1</t>
  </si>
  <si>
    <t>AO090120000186-T-p1</t>
  </si>
  <si>
    <t>transcript=AO090120000186-T | gene=AO090120000186 | organism=Aspergillus_oryzae_RIB40 | gene_product=Has domain(s) with predicted oxidoreductase activity, role in oxidation-reduction process and mitochondrion localization | transcript_product=Has domain(s) with predicted oxidoreductase activity, role in oxidation-reduction process and mitochondrion localization | location=Chr5_A_oryzae_RIB40:3152242-3152917(-) | protein_length=144 | sequence_SO=chromosome | SO=protein_coding_gene | is_pseudo=false</t>
  </si>
  <si>
    <t>Pf07955</t>
  </si>
  <si>
    <t>5996190</t>
  </si>
  <si>
    <t>A0A364MA27; A0A5N6IW69; AO090120000186-T-p1; aor:AO090120000186; B8NKK9; I8AAX0; Q2U6L7</t>
  </si>
  <si>
    <t>AO090701001230-T-p1</t>
  </si>
  <si>
    <t>transcript=AO090701001230-T | gene=AO090701001230 | organism=Aspergillus_oryzae_RIB40 | gene_product=protein of unknown function | transcript_product=protein of unknown function | location=Chr6_A_oryzae_RIB40:950314-950798(+) | protein_length=141 | sequence_SO=chromosome | SO=protein_coding_gene | is_pseudo=false</t>
  </si>
  <si>
    <t>AO090003001461-T-p1</t>
  </si>
  <si>
    <t>transcript=AO090003001461-T | gene=AO090003001461 | organism=Aspergillus_oryzae_RIB40 | gene_product=Has domain(s) with predicted N-acetylmuramoyl-L-alanine amidase activity, zinc ion binding activity and role in cell wall macromolecule catabolic process, peptidoglycan catabolic process | transcript_product=Has domain(s) with predicted N-acetylmuramoyl-L-alanine amidase activity, zinc ion binding activity and role in cell wall macromolecule catabolic process, peptidoglycan catabolic process | location=Chr2_A_oryzae_RIB40:6005762-6006547(+) | protein_length=261 | sequence_SO=chromosome | SO=protein_coding_gene | is_pseudo=false</t>
  </si>
  <si>
    <t>5992494</t>
  </si>
  <si>
    <t>AO090003001461-T-p1; aor:AO090003001461; Q2UIV6</t>
  </si>
  <si>
    <t>AO090701000919-T-p1</t>
  </si>
  <si>
    <t>transcript=AO090701000919-T | gene=AO090701000919 | organism=Aspergillus_oryzae_RIB40 | gene_product=Ortholog(s) have single-stranded telomeric DNA binding activity and cytosol localization | transcript_product=Ortholog(s) have single-stranded telomeric DNA binding activity and cytosol localization | location=Chr5_A_oryzae_RIB40:1642597-1644082(+) | protein_length=366 | sequence_SO=chromosome | SO=protein_coding_gene | is_pseudo=false</t>
  </si>
  <si>
    <t>AO090012000706-T-p1</t>
  </si>
  <si>
    <t>transcript=AO090012000706-T | gene=AO090012000706 | organism=Aspergillus_oryzae_RIB40 | gene_product=Putative serine-type carboxypeptidase | transcript_product=Putative serine-type carboxypeptidase | location=Chr4_A_oryzae_RIB40:1795058-1796705(+) | protein_length=478 | sequence_SO=chromosome | SO=protein_coding_gene | is_pseudo=false</t>
  </si>
  <si>
    <t>5988452</t>
  </si>
  <si>
    <t>A0A1S9DRA4; A0A2P2H408; A0A5N6H021; A0A7G5J680; AO090012000706-T-p1; aor:AO090012000706; I8A363; Q2UC77</t>
  </si>
  <si>
    <t>AO090005000996-T-p1</t>
  </si>
  <si>
    <t>transcript=AO090005000996-T | gene=AO090005000996 | organism=Aspergillus_oryzae_RIB40 | gene_product=Putative microtubule-binding protein | transcript_product=Putative microtubule-binding protein | location=Chr1_A_oryzae_RIB40:3760516-3761314(-) | protein_length=173 | sequence_SO=chromosome | SO=protein_coding_gene | is_pseudo=false</t>
  </si>
  <si>
    <t>Pf00838</t>
  </si>
  <si>
    <t>5989933</t>
  </si>
  <si>
    <t>A0A1S9DUT6; A0A5N6GLR5; AO090005000996-T-p1; aor:AO090005000996; B8MYW2; I8A987; Q2UR29</t>
  </si>
  <si>
    <t>AO090020000450-T-p1</t>
  </si>
  <si>
    <t>transcript=AO090020000450-T | gene=AO090020000450 | organism=Aspergillus_oryzae_RIB40 | gene_product=Putative woronin body protein | transcript_product=Putative woronin body protein | location=Chr6_A_oryzae_RIB40:670795-671475(-) | protein_length=176 | sequence_SO=chromosome | SO=protein_coding_gene | is_pseudo=false</t>
  </si>
  <si>
    <t>Aohex1</t>
  </si>
  <si>
    <t>AO090020000450-T-p1; I8TQ26; Q2U480; Q6L658</t>
  </si>
  <si>
    <t>AO090102000440-T-p1</t>
  </si>
  <si>
    <t>transcript=AO090102000440-T | gene=AO090102000440 | organism=Aspergillus_oryzae_RIB40 | gene_product=protein of unknown function | transcript_product=protein of unknown function | location=Chr4_A_oryzae_RIB40:3343326-3343807(-) | protein_length=108 | sequence_SO=chromosome | SO=protein_coding_gene | is_pseudo=false</t>
  </si>
  <si>
    <t>AO090102000440-T-p1; Q2UAD1</t>
  </si>
  <si>
    <t>AO090010000586-T-p1</t>
  </si>
  <si>
    <t>transcript=AO090010000586-T | gene=AO090010000586 | organism=Aspergillus_oryzae_RIB40 | gene_product=Ortholog(s) have role in asperfuranone biosynthetic process, fumiquinazoline C biosynthetic process and extracellular region, fungal-type cell wall localization | transcript_product=Ortholog(s) have role in asperfuranone biosynthetic process, fumiquinazoline C biosynthetic process and extracellular region, fungal-type cell wall localization | location=Chr8_A_oryzae_RIB40:1850832-1852578(-) | protein_length=507 | sequence_SO=chromosome | SO=protein_coding_gene | is_pseudo=false</t>
  </si>
  <si>
    <t>A0A7G5JL32; A0A7U2R314; AO090010000586-T-p1</t>
  </si>
  <si>
    <t>AO090003000415-T-p1</t>
  </si>
  <si>
    <t>transcript=AO090003000415-T | gene=AO090003000415 | organism=Aspergillus_oryzae_RIB40 | gene_product=Aconitate hydratase | transcript_product=Aconitate hydratase | location=Chr2_A_oryzae_RIB40:3188637-3191482(+) | protein_length=785 | sequence_SO=chromosome | SO=protein_coding_gene | is_pseudo=false</t>
  </si>
  <si>
    <t>cytosol;mitochondrion</t>
  </si>
  <si>
    <t>Pf00330, Pf00694</t>
  </si>
  <si>
    <t>A0A1S9DN60; A0A2P2HS33; A0A364LU04; AO090003000415-T-p1; B8N211; I7ZWU4</t>
  </si>
  <si>
    <t>AO090038000357-T-p1</t>
  </si>
  <si>
    <t>transcript=AO090038000357-T | gene=AO090038000357 | organism=Aspergillus_oryzae_RIB40 | gene_product=Ortholog(s) have methionine adenosyltransferase activity | transcript_product=Ortholog(s) have methionine adenosyltransferase activity | location=Chr6_A_oryzae_RIB40:2733878-2735348(-) | protein_length=390 | sequence_SO=chromosome | SO=protein_coding_gene | is_pseudo=false</t>
  </si>
  <si>
    <t>Pf00438, Pf02772, Pf02773</t>
  </si>
  <si>
    <t>5997386</t>
  </si>
  <si>
    <t>A0A1S9DJM6; A0A2P2GXR5; A0A364LVP7; A0A5N6ERP7; A0A5N6J2H7; A0A5N6YMM5; AO090038000357-T-p1; aor:AO090038000357; B8NJU1; I7ZRU4; Q2U2Q7</t>
  </si>
  <si>
    <t>AO090020000514-T-p1</t>
  </si>
  <si>
    <t>transcript=AO090020000514-T | gene=AO090020000514 | organism=Aspergillus_oryzae_RIB40 | gene_product=Ortholog(s) have extracellular region localization | transcript_product=Ortholog(s) have extracellular region localization | location=Chr6_A_oryzae_RIB40:510709-511497(+) | protein_length=262 | sequence_SO=chromosome | SO=protein_coding_gene | is_pseudo=false</t>
  </si>
  <si>
    <t>Pf13668</t>
  </si>
  <si>
    <t>5996903</t>
  </si>
  <si>
    <t>A0A1S9DHD9; A0A364MG24; AO090020000514-T-p1; aor:AO090020000514; B8NUE3; I8TQI2; Q2U431</t>
  </si>
  <si>
    <t>AO090003000947-T-p1</t>
  </si>
  <si>
    <t>transcript=AO090003000947-T | gene=AO090003000947 | organism=Aspergillus_oryzae_RIB40 | gene_product=Ortholog(s) have role in protein ubiquitination, ribosomal large subunit assembly, ribosomal large subunit export from nucleus and cytosolic large ribosomal subunit, extracellular region, membrane, mitochondrion, nucleolus localization | transcript_product=Ortholog(s) have role in protein ubiquitination, ribosomal large subunit assembly, ribosomal large subunit export from nucleus and cytosolic large ribosomal subunit, extracellular region, membrane, mitochondrion, nucleolus localization | location=Chr2_A_oryzae_RIB40:4661958-4662849(+) | protein_length=156 | sequence_SO=chromosome | SO=protein_coding_gene | is_pseudo=false</t>
  </si>
  <si>
    <t>translational apparatus;nucleus;other cell component</t>
  </si>
  <si>
    <t>Pf00240, Pf01020</t>
  </si>
  <si>
    <t>A0A1F8ABJ8; A0A2P2HVL3; A0A7U2QS26; AO090003000947-T-p1; B8N3G7</t>
  </si>
  <si>
    <t>AO090012000613-T-p1</t>
  </si>
  <si>
    <t>transcript=AO090012000613-T | gene=AO090012000613 | organism=Aspergillus_oryzae_RIB40 | gene_product=Ortholog(s) have 5S rRNA binding, structural constituent of ribosome activity, role in ribosomal large subunit assembly and cytosolic large ribosomal subunit localization | transcript_product=Ortholog(s) have 5S rRNA binding, structural constituent of ribosome activity, role in ribosomal large subunit assembly and cytosolic large ribosomal subunit localization | location=Chr4_A_oryzae_RIB40:1565136-1566289(+) | protein_length=300 | sequence_SO=chromosome | SO=protein_coding_gene | is_pseudo=false</t>
  </si>
  <si>
    <t>cell organization and biogenesis;protein metabolism;other metabolic processes</t>
  </si>
  <si>
    <t>cytosol;translational apparatus;nucleus;other cell component</t>
  </si>
  <si>
    <t>Pf14204, Pf17144</t>
  </si>
  <si>
    <t>5988074</t>
  </si>
  <si>
    <t>A0A1S9DQG5; A0A2P2H9Y1; A0A5N6H725; AO090012000613-T-p1; aor:AO090012000613; B8N6A6; Q2UCF4</t>
  </si>
  <si>
    <t>AO090102000501-T-p1</t>
  </si>
  <si>
    <t>transcript=AO090102000501-T | gene=AO090102000501 | organism=Aspergillus_oryzae_RIB40 | gene_product=Ortholog of A. nidulans FGSC A4 : AN8175, A. fumigatus Af293 : Afu5g03010, A. niger CBS 513.88 : An09g05170, Aspergillus wentii : Aspwe1_0042993 and Aspergillus sydowii : Aspsy1_0505109 | transcript_product=Ortholog of A. nidulans FGSC A4 : AN8175, A. fumigatus Af293 : Afu5g03010, A. niger CBS 513.88 : An09g05170, Aspergillus wentii : Aspwe1_0042993 and Aspergillus sydowii : Aspsy1_0505109 | location=Chr4_A_oryzae_RIB40:3168000-3169265(-) | protein_length=421 | sequence_SO=chromosome | SO=protein_coding_gene | is_pseudo=false</t>
  </si>
  <si>
    <t>A0A1S9DRT1; AO090102000501-T-p1; Q2UA85</t>
  </si>
  <si>
    <t>AO090701001146-T-p1</t>
  </si>
  <si>
    <t>transcript=AO090701001146-T | gene=AO090701001146 | organism=Aspergillus_oryzae_RIB40 | gene_product=Ortholog(s) have actin monomer binding, guanyl-nucleotide exchange factor activity | transcript_product=Ortholog(s) have actin monomer binding, guanyl-nucleotide exchange factor activity | location=Chr4_A_oryzae_RIB40:436342-436855(-) | protein_length=116 | sequence_SO=chromosome | SO=protein_coding_gene | is_pseudo=false</t>
  </si>
  <si>
    <t>AO090026000408-T-p1</t>
  </si>
  <si>
    <t>transcript=AO090026000408-T | gene=AO090026000408 | organism=Aspergillus_oryzae_RIB40 | gene_product=protein of unknown function | transcript_product=protein of unknown function | location=Chr3_A_oryzae_RIB40:3970542-3971015(-) | protein_length=111 | sequence_SO=chromosome | SO=protein_coding_gene | is_pseudo=false</t>
  </si>
  <si>
    <t>A0A5N6GZV8; AO090026000408-T-p1</t>
  </si>
  <si>
    <t>AO090023000872-T-p1</t>
  </si>
  <si>
    <t>transcript=AO090023000872-T | gene=AO090023000872 | organism=Aspergillus_oryzae_RIB40 | gene_product=Aspartic-type endopeptidase | transcript_product=Aspartic-type endopeptidase | location=Chr3_A_oryzae_RIB40:2277356-2278777(-) | protein_length=473 | sequence_SO=chromosome | SO=protein_coding_gene | is_pseudo=false</t>
  </si>
  <si>
    <t>A0A1S9DZP4; A0A364LRS5; A0A7G5J1X5; AO090023000872-T-p1</t>
  </si>
  <si>
    <t>AO090009000060-T-p1</t>
  </si>
  <si>
    <t>transcript=AO090009000060-T | gene=AO090009000060 | organism=Aspergillus_oryzae_RIB40 | gene_product=Ortholog of A. nidulans FGSC A4 : AN8500, A. niger CBS 513.88 : An13g02820, Aspergillus wentii : Aspwe1_0122164, Aspergillus versicolor : Aspve1_0370452 and Aspergillus niger ATCC 1015 : 192087-mRNA | transcript_product=Ortholog of A. nidulans FGSC A4 : AN8500, A. niger CBS 513.88 : An13g02820, Aspergillus wentii : Aspwe1_0122164, Aspergillus versicolor : Aspve1_0370452 and Aspergillus niger ATCC 1015 : 192087-mRNA | location=Chr1_A_oryzae_RIB40:173530-174363(+) | protein_length=277 | sequence_SO=chromosome | SO=protein_coding_gene | is_pseudo=false</t>
  </si>
  <si>
    <t>Pf01674</t>
  </si>
  <si>
    <t>5988509</t>
  </si>
  <si>
    <t>A0A0D9N9A1; A0A1S9D6M8; A0A364LXV9; AO090009000060-T-p1; aor:AO090009000060; B8NS80; I8U7X4; Q2UV38</t>
  </si>
  <si>
    <t>AO090005001092-T-p1</t>
  </si>
  <si>
    <t>transcript=AO090005001092-T | gene=AO090005001092 | organism=Aspergillus_oryzae_RIB40 | gene_product=Ortholog(s) have flavin adenine dinucleotide binding, glutathione transferase activity, glutathione-disulfide reductase activity | transcript_product=Ortholog(s) have flavin adenine dinucleotide binding, glutathione transferase activity, glutathione-disulfide reductase activity | location=Chr1_A_oryzae_RIB40:3529183-3530995(+) | protein_length=562 | sequence_SO=chromosome | SO=protein_coding_gene | is_pseudo=false</t>
  </si>
  <si>
    <t>AO090001000511-T-p1</t>
  </si>
  <si>
    <t>transcript=AO090001000511-T | gene=AO090001000511 | organism=Aspergillus_oryzae_RIB40 | gene_product=Has domain(s) with predicted hydrolase activity, hydrolyzing O-glycosyl compounds activity and role in carbohydrate metabolic process | transcript_product=Has domain(s) with predicted hydrolase activity, hydrolyzing O-glycosyl compounds activity and role in carbohydrate metabolic process | location=Chr2_A_oryzae_RIB40:1316267-1317574(-) | protein_length=375 | sequence_SO=chromosome | SO=protein_coding_gene | is_pseudo=false</t>
  </si>
  <si>
    <t>A0A7U2QRJ6; AO090001000511-T-p1</t>
  </si>
  <si>
    <t>AO090005000347-T-p1</t>
  </si>
  <si>
    <t>transcript=AO090005000347-T | gene=AO090005000347 | organism=Aspergillus_oryzae_RIB40 | gene_product=Isoamyl alcohol oxidase | transcript_product=Isoamyl alcohol oxidase | location=Chr1_A_oryzae_RIB40:5548383-5550284(-) | protein_length=567 | sequence_SO=chromosome | SO=protein_coding_gene | is_pseudo=false</t>
  </si>
  <si>
    <t>5989367</t>
  </si>
  <si>
    <t>mreA</t>
  </si>
  <si>
    <t>A0A2P2HSU7; AO090005000347-T-p1; aor:AO090005000347; Q2USP5; Q9HGH9</t>
  </si>
  <si>
    <t>AO090701000344-T-p1</t>
  </si>
  <si>
    <t>transcript=AO090701000344-T | gene=AO090701000344 | organism=Aspergillus_oryzae_RIB40 | gene_product=Ortholog(s) have nucleoside:proton symporter activity, role in nucleoside transport and endoplasmic reticulum localization | transcript_product=Ortholog(s) have nucleoside:proton symporter activity, role in nucleoside transport and endoplasmic reticulum localization | location=Chr5_A_oryzae_RIB40:1427849-1429109(-) | protein_length=401 | sequence_SO=chromosome | SO=protein_coding_gene | is_pseudo=false</t>
  </si>
  <si>
    <t>Pf06516</t>
  </si>
  <si>
    <t>5995259</t>
  </si>
  <si>
    <t>A0A1S9DAF5; A0A2P2HLK9; A0A364MC16; AO090701000344-T-p1; aor:AO090701000344; B8NE68; Q2U8P6</t>
  </si>
  <si>
    <t>AO090003001231-T-p1</t>
  </si>
  <si>
    <t>transcript=AO090003001231-T | gene=AO090003001231 | organism=Aspergillus_oryzae_RIB40 | gene_product=Ortholog(s) have heat shock protein binding activity, role in protein folding and cytosol, nucleus localization | transcript_product=Ortholog(s) have heat shock protein binding activity, role in protein folding and cytosol, nucleus localization | location=Chr2_A_oryzae_RIB40:5445294-5446831(-) | protein_length=489 | sequence_SO=chromosome | SO=protein_coding_gene | is_pseudo=false</t>
  </si>
  <si>
    <t>Pf03234, Pf08564, Pf08565</t>
  </si>
  <si>
    <t>5992289</t>
  </si>
  <si>
    <t>AO090003001231-T-p1; aor:AO090003001231; Q2UJG1</t>
  </si>
  <si>
    <t>AO090011000131-T-p1</t>
  </si>
  <si>
    <t>transcript=AO090011000131-T | gene=AO090011000131 | organism=Aspergillus_oryzae_RIB40 | gene_product=protein of unknown function | transcript_product=protein of unknown function | location=Chr7_A_oryzae_RIB40:363807-364898(-) | protein_length=363 | sequence_SO=chromosome | SO=protein_coding_gene | is_pseudo=false</t>
  </si>
  <si>
    <t>5997916</t>
  </si>
  <si>
    <t>AO090011000131-T-p1; aor:AO090011000131; Q2U185</t>
  </si>
  <si>
    <t>AO090012000526-T-p1</t>
  </si>
  <si>
    <t>transcript=AO090012000526-T | gene=AO090012000526 | organism=Aspergillus_oryzae_RIB40 | gene_product=Ortholog(s) have transketolase activity, role in pentose-phosphate shunt and cytosol, extracellular region, nucleus localization | transcript_product=Ortholog(s) have transketolase activity, role in pentose-phosphate shunt and cytosol, extracellular region, nucleus localization | location=Chr4_A_oryzae_RIB40:1343556-1346169(+) | protein_length=684 | sequence_SO=chromosome | SO=protein_coding_gene | is_pseudo=false</t>
  </si>
  <si>
    <t>Pf00456, Pf02779, Pf02780</t>
  </si>
  <si>
    <t>5988004</t>
  </si>
  <si>
    <t>A0A5N6H7C3; AO090012000526-T-p1; aor:AO090012000526; I8TXE3; Q2UCM4</t>
  </si>
  <si>
    <t>AO090005000253-T-p1</t>
  </si>
  <si>
    <t>transcript=AO090005000253-T | gene=AO090005000253 | organism=Aspergillus_oryzae_RIB40 | gene_product=Ortholog(s) have extracellular region localization | transcript_product=Ortholog(s) have extracellular region localization | location=Chr1_A_oryzae_RIB40:5761624-5762439(+) | protein_length=271 | sequence_SO=chromosome | SO=protein_coding_gene | is_pseudo=false</t>
  </si>
  <si>
    <t>Pf17660</t>
  </si>
  <si>
    <t>5989289</t>
  </si>
  <si>
    <t>AO090005000253-T-p1; aor:AO090005000253; Q2USX3</t>
  </si>
  <si>
    <t>AO090003000270-T-p1</t>
  </si>
  <si>
    <t>transcript=AO090003000270-T | gene=AO090003000270 | organism=Aspergillus_oryzae_RIB40 | gene_product=Ortholog(s) have electron carrier activity, role in ergosterol biosynthetic process and endoplasmic reticulum membrane, mitochondrion localization | transcript_product=Ortholog(s) have electron carrier activity, role in ergosterol biosynthetic process and endoplasmic reticulum membrane, mitochondrion localization | location=Chr2_A_oryzae_RIB40:2817702-2818273(-) | protein_length=137 | sequence_SO=chromosome | SO=protein_coding_gene | is_pseudo=false</t>
  </si>
  <si>
    <t>Pf00173</t>
  </si>
  <si>
    <t>5991460</t>
  </si>
  <si>
    <t>A0A1S9DNG5; A0A2P2H061; A0A364LUH6; A0A5N6J719; AO090003000270-T-p1; aor:AO090003000270; B8N4D7; Q2ULU0</t>
  </si>
  <si>
    <t>AO090003000693-T-p1</t>
  </si>
  <si>
    <t>transcript=AO090003000693-T | gene=AO090003000693 | organism=Aspergillus_oryzae_RIB40 | gene_product=Pepsinogen | transcript_product=Pepsinogen | location=Chr2_A_oryzae_RIB40:3968106-3969505(+) | protein_length=397 | sequence_SO=chromosome | SO=protein_coding_gene | is_pseudo=false</t>
  </si>
  <si>
    <t>5991825</t>
  </si>
  <si>
    <t>pepE</t>
  </si>
  <si>
    <t>A0A0F0IB89; A0A2G7FHD7; A0A2P2H730; A0A364MN29; A0A5N6DC71; A0A5N6EVJ4; A0A5N6IQ23; A0A5N6T4R1; A0A5N6VNA2; AO090003000693-T-p1; aor:AO090003000693; B8N3P1; I7ZWY0; Q2UKS5; Q8NKB2</t>
  </si>
  <si>
    <t>AO090701001221-T-p1</t>
  </si>
  <si>
    <t>transcript=AO090701001221-T | gene=AO090701001221 | organism=Aspergillus_oryzae_RIB40 | gene_product=protein of unknown function | transcript_product=protein of unknown function | location=Chr6_A_oryzae_RIB40:249864-250314(-) | protein_length=108 | sequence_SO=chromosome | SO=protein_coding_gene | is_pseudo=false</t>
  </si>
  <si>
    <t>A0A2P2H3E4; AO090701001221-T-p1</t>
  </si>
  <si>
    <t>AO090011000362-T-p1</t>
  </si>
  <si>
    <t>transcript=AO090011000362-T | gene=AO090011000362 | organism=Aspergillus_oryzae_RIB40 | gene_product=Exo-1,3-beta-D-glucanase | transcript_product=Exo-1,3-beta-D-glucanase | location=Chr7_A_oryzae_RIB40:933269-936170(+) | protein_length=950 | sequence_SO=chromosome | SO=protein_coding_gene | is_pseudo=false</t>
  </si>
  <si>
    <t>Pf12708</t>
  </si>
  <si>
    <t>A0A1S9DD41; A0A3M7JKG2; AO090011000362-T-p1; B8NCW0; Q2U0N8</t>
  </si>
  <si>
    <t>AO090011000565-T-p1</t>
  </si>
  <si>
    <t>transcript=AO090011000565-T | gene=AO090011000565 | organism=Aspergillus_oryzae_RIB40 | gene_product=Ortholog of A. nidulans FGSC A4 : AN3008, A. niger CBS 513.88 : An11g00040, Aspergillus niger ATCC 1015 : 46090-mRNA, 52849-mRNA and Aspergillus carbonarius ITEM 5010 : Acar5010_204950 | transcript_product=Ortholog of A. nidulans FGSC A4 : AN3008, A. niger CBS 513.88 : An11g00040, Aspergillus niger ATCC 1015 : 46090-mRNA, 52849-mRNA and Aspergillus carbonarius ITEM 5010 : Acar5010_204950 | location=Chr7_A_oryzae_RIB40:1426608-1427030(-) | protein_length=123 | sequence_SO=chromosome | SO=protein_coding_gene | is_pseudo=false</t>
  </si>
  <si>
    <t>5998283</t>
  </si>
  <si>
    <t>A0A1S9DD42; A0A5N6GYM6; AO090011000565-T-p1; aor:AO090011000565; I8IA79; Q2U068</t>
  </si>
  <si>
    <t>AO090023000977-T-p1</t>
  </si>
  <si>
    <t>transcript=AO090023000977-T | gene=AO090023000977 | organism=Aspergillus_oryzae_RIB40 | gene_product=Ortholog(s) have L-isoleucine transaminase activity, L-leucine transaminase activity, L-valine transaminase activity | transcript_product=Ortholog(s) have L-isoleucine transaminase activity, L-leucine transaminase activity, L-valine transaminase activity | location=Chr3_A_oryzae_RIB40:2583568-2584961(-) | protein_length=412 | sequence_SO=chromosome | SO=protein_coding_gene | is_pseudo=false</t>
  </si>
  <si>
    <t>Pf01063</t>
  </si>
  <si>
    <t>5993469</t>
  </si>
  <si>
    <t>A0A1S9DZM9; A0A2P2HA94; A0A364LSF6; AO090023000977-T-p1; aor:AO090023000977; B8NA84; I8II26; Q2UG50</t>
  </si>
  <si>
    <t>AO090026000254-T-p1</t>
  </si>
  <si>
    <t>transcript=AO090026000254-T | gene=AO090026000254 | organism=Aspergillus_oryzae_RIB40 | gene_product=Ortholog(s) have pyruvate dehydrogenase (acetyl-transferring) kinase activity, role in carbon utilization, peptidyl-serine phosphorylation and mitochondrion localization | transcript_product=Ortholog(s) have pyruvate dehydrogenase (acetyl-transferring) kinase activity, role in carbon utilization, peptidyl-serine phosphorylation and mitochondrion localization | location=Chr3_A_oryzae_RIB40:4403679-4406392(+) | protein_length=559 | sequence_SO=chromosome | SO=protein_coding_gene | is_pseudo=false</t>
  </si>
  <si>
    <t>Pf02518, Pf10436</t>
  </si>
  <si>
    <t>A0A5N6GT84; AO090026000254-T-p1; Q2UFD0</t>
  </si>
  <si>
    <t>AO090005001065-T-p1</t>
  </si>
  <si>
    <t>transcript=AO090005001065-T | gene=AO090005001065 | organism=Aspergillus_oryzae_RIB40 | gene_product=thioredoxin | transcript_product=thioredoxin | location=Chr1_A_oryzae_RIB40:3597466-3597865(+) | protein_length=109 | sequence_SO=chromosome | SO=protein_coding_gene | is_pseudo=false</t>
  </si>
  <si>
    <t>5989989</t>
  </si>
  <si>
    <t>A0A1S9DUL3; AO090005001065-T-p1; aor:AO090005001065; Q2UQX3</t>
  </si>
  <si>
    <t>AO090003001523-T-p1</t>
  </si>
  <si>
    <t>transcript=AO090003001523-T | gene=AO090003001523 | organism=Aspergillus_oryzae_RIB40 | gene_product=Ortholog of A. fumigatus Af293 : Afu4g13990, A. niger CBS 513.88 : An13g01520, Neosartorya fischeri NRRL 181 : NFIA_102350, Aspergillus wentii : Aspwe1_0043536 and Aspergillus versicolor : Aspve1_0119208 | transcript_product=Ortholog of A. fumigatus Af293 : Afu4g13990, A. niger CBS 513.88 : An13g01520, Neosartorya fischeri NRRL 181 : NFIA_102350, Aspergillus wentii : Aspwe1_0043536 and Aspergillus versicolor : Aspve1_0119208 | location=Chr2_A_oryzae_RIB40:6172479-6173144(+) | protein_length=221 | sequence_SO=chromosome | SO=protein_coding_gene | is_pseudo=false</t>
  </si>
  <si>
    <t>5992546</t>
  </si>
  <si>
    <t>A0A0D9N3V8; A0A1S9DKV3; A0A364M0G4; A0A5N6JMN3; AO090003001523-T-p1; aor:AO090003001523; B8N2P1; I8AAJ1; Q2UIQ4</t>
  </si>
  <si>
    <t>AO090701001117-T-p1</t>
  </si>
  <si>
    <t>transcript=AO090701001117-T | gene=AO090701001117 | organism=Aspergillus_oryzae_RIB40 | gene_product=Ortholog(s) have chaperone binding, unfolded protein binding activity, role in chaperone-mediated protein complex assembly, protein import into mitochondrial intermembrane space, protein refolding and mitochondrial matrix localization | transcript_product=Ortholog(s) have chaperone binding, unfolded protein binding activity, role in chaperone-mediated protein complex assembly, protein import into mitochondrial intermembrane space, protein refolding and mitochondrial matrix localization | location=Chr3_A_oryzae_RIB40:505245-505885(-) | protein_length=104 | sequence_SO=chromosome | SO=protein_coding_gene | is_pseudo=false</t>
  </si>
  <si>
    <t>cell organization and biogenesis;transport;other biological processes</t>
  </si>
  <si>
    <t>Pf00166</t>
  </si>
  <si>
    <t>A0A1S9DXS4; A0A2P2H4F3; A0A364LZD3; AO090701001117-T-p1; B8N837</t>
  </si>
  <si>
    <t>AO090206000109-T-p1</t>
  </si>
  <si>
    <t>transcript=AO090206000109-T | gene=AO090206000109 | organism=Aspergillus_oryzae_RIB40 | gene_product=Ortholog(s) have role in cell adhesion involved in biofilm formation, filamentous growth of a population of unicellular organisms and cell surface localization | transcript_product=Ortholog(s) have role in cell adhesion involved in biofilm formation, filamentous growth of a population of unicellular organisms and cell surface localization | location=Chr7_A_oryzae_RIB40:2864363-2868700(-) | protein_length=1070 | sequence_SO=chromosome | SO=protein_coding_gene | is_pseudo=false</t>
  </si>
  <si>
    <t>stress response;signal transduction</t>
  </si>
  <si>
    <t>AO090206000109-T-p1; Q2PIQ6</t>
  </si>
  <si>
    <t>AO090026000700-T-p1</t>
  </si>
  <si>
    <t>transcript=AO090026000700-T | gene=AO090026000700 | organism=Aspergillus_oryzae_RIB40 | gene_product=Ortholog(s) have Rho GDP-dissociation inhibitor activity | transcript_product=Ortholog(s) have Rho GDP-dissociation inhibitor activity | location=Chr3_A_oryzae_RIB40:3206941-3207820(-) | protein_length=197 | sequence_SO=chromosome | SO=protein_coding_gene | is_pseudo=false</t>
  </si>
  <si>
    <t>enzyme regulator activity</t>
  </si>
  <si>
    <t>Pf02115</t>
  </si>
  <si>
    <t>A0A5N6HD34; AO090026000700-T-p1; B8NH38; I8AA11</t>
  </si>
  <si>
    <t>AO090005000231-T-p1</t>
  </si>
  <si>
    <t>transcript=AO090005000231-T | gene=AO090005000231 | organism=Aspergillus_oryzae_RIB40 | gene_product=Ortholog of Aspergillus flavus NRRL 3357 : AFL2T_00235 | transcript_product=Ortholog of Aspergillus flavus NRRL 3357 : AFL2T_00235 | location=Chr1_A_oryzae_RIB40:5824073-5824646(+) | protein_length=133 | sequence_SO=chromosome | SO=protein_coding_gene | is_pseudo=false</t>
  </si>
  <si>
    <t>5989268</t>
  </si>
  <si>
    <t>A0A1S9DWJ1; A0A5N6GNC2; AO090005000231-T-p1; aor:AO090005000231; I7ZPC6; Q2USZ4</t>
  </si>
  <si>
    <t>AO090001000337-T-p1</t>
  </si>
  <si>
    <t>transcript=AO090001000337-T | gene=AO090001000337 | organism=Aspergillus_oryzae_RIB40 | gene_product=Ortholog(s) have glycine dehydrogenase (decarboxylating) activity, role in glycine catabolic process, one-carbon metabolic process, protein lipoylation and mitochondrion localization | transcript_product=Ortholog(s) have glycine dehydrogenase (decarboxylating) activity, role in glycine catabolic process, one-carbon metabolic process, protein lipoylation and mitochondrion localization | location=Chr2_A_oryzae_RIB40:850566-851246(-) | protein_length=173 | sequence_SO=chromosome | SO=protein_coding_gene | is_pseudo=false</t>
  </si>
  <si>
    <t>mitochondrion;other cell component</t>
  </si>
  <si>
    <t>Pf01597</t>
  </si>
  <si>
    <t>5990841</t>
  </si>
  <si>
    <t>AO090001000337-T-p1; aor:AO090001000337; Q2UNJ7</t>
  </si>
  <si>
    <t>AO090120000344-T-p1</t>
  </si>
  <si>
    <t>transcript=AO090120000344-T | gene=AO090120000344 | organism=Aspergillus_oryzae_RIB40 | gene_product=Ortholog(s) have protein disulfide isomerase activity, protein disulfide oxidoreductase activity, unfolded protein binding activity, role in cellular response to oxidative stress, protein folding and endoplasmic reticulum localization | transcript_product=Ortholog(s) have protein disulfide isomerase activity, protein disulfide oxidoreductase activity, unfolded protein binding activity, role in cellular response to oxidative stress, protein folding and endoplasmic reticulum localization | location=Chr5_A_oryzae_RIB40:3603469-3604637(+) | protein_length=366 | sequence_SO=chromosome | SO=protein_coding_gene | is_pseudo=false</t>
  </si>
  <si>
    <t>Pf00085, Pf07749</t>
  </si>
  <si>
    <t>5996326</t>
  </si>
  <si>
    <t>A0A1S9D912; A0A364MA08; A0A5N6IUE0; AO090120000344-T-p1; aor:AO090120000344; B8NKS4; I8AAX5; Q2U681</t>
  </si>
  <si>
    <t>AO090009000653-T-p1</t>
  </si>
  <si>
    <t>transcript=AO090009000653-T | gene=AO090009000653 | organism=Aspergillus_oryzae_RIB40 | gene_product=Ortholog(s) have DNA replication origin binding, glutathione binding, ubiquitin protein ligase activity | transcript_product=Ortholog(s) have DNA replication origin binding, glutathione binding, ubiquitin protein ligase activity | location=Chr1_A_oryzae_RIB40:1745413-1746237(-) | protein_length=161 | sequence_SO=chromosome | SO=protein_coding_gene | is_pseudo=false</t>
  </si>
  <si>
    <t>Pf01466, Pf03931</t>
  </si>
  <si>
    <t>5989006</t>
  </si>
  <si>
    <t>sconC</t>
  </si>
  <si>
    <t>A0A1S9D4H8; A0A2P2GYA3; A0A5N6GK03; A0A5N6JAH0; AO090009000653-T-p1; aor:AO090009000653; B8NSJ0; I7ZLL1; Q5KU00</t>
  </si>
  <si>
    <t>AO090701000720-T-p1</t>
  </si>
  <si>
    <t>transcript=AO090701000720-T | gene=AO090701000720 | organism=Aspergillus_oryzae_RIB40 | gene_product=Xaa-Pro aminopeptidase | transcript_product=Xaa-Pro aminopeptidase | location=Chr5_A_oryzae_RIB40:448736-451246(+) | protein_length=654 | sequence_SO=chromosome | SO=protein_coding_gene | is_pseudo=false</t>
  </si>
  <si>
    <t>Pf00557, Pf01321, Pf16188, Pf16189</t>
  </si>
  <si>
    <t>5995580</t>
  </si>
  <si>
    <t>ampp</t>
  </si>
  <si>
    <t>A0A3M7JSH0; A0A7G5J982; AO090701000720-T-p1; aor:AO090701000720; B8NEI6; Q2U7S5; Q76LL3</t>
  </si>
  <si>
    <t>AO090003000729-T-p1</t>
  </si>
  <si>
    <t>transcript=AO090003000729-T | gene=AO090003000729 | organism=Aspergillus_oryzae_RIB40 | gene_product=Ortholog(s) have mRNA binding, saccharopine dehydrogenase (NAD+, L-lysine-forming) activity, role in lysine biosynthetic process via aminoadipic acid and cytoplasm localization | transcript_product=Ortholog(s) have mRNA binding, saccharopine dehydrogenase (NAD+, L-lysine-forming) activity, role in lysine biosynthetic process via aminoadipic acid and cytoplasm localization | location=Chr2_A_oryzae_RIB40:4056035-4057658(-) | protein_length=372 | sequence_SO=chromosome | SO=protein_coding_gene | is_pseudo=false</t>
  </si>
  <si>
    <t>Pf05222</t>
  </si>
  <si>
    <t>A0A1S9DMU1; A0A2P2HDV0; A0A364MP83; AO090003000729-T-p1; B8N1M4; I8TRG3</t>
  </si>
  <si>
    <t>AO090701001249-T-p1</t>
  </si>
  <si>
    <t>transcript=AO090701001249-T | gene=AO090701001249 | organism=Aspergillus_oryzae_RIB40 | gene_product=Has domain(s) with predicted cell outer membrane, integral component of membrane localization | transcript_product=Has domain(s) with predicted cell outer membrane, integral component of membrane localization | location=Chr6_A_oryzae_RIB40:2942245-2943223(-) | protein_length=167 | sequence_SO=chromosome | SO=protein_coding_gene | is_pseudo=false</t>
  </si>
  <si>
    <t>Pf11578</t>
  </si>
  <si>
    <t>A0A2P2GZE1; A0A5N6D181; A0A5N6ENR1; A0A5N6GPT7; A0A5N6IZ11; A0A5N6YMF1; AO090701001249-T-p1; B8NIP0</t>
  </si>
  <si>
    <t>AO090120000068-T-p1</t>
  </si>
  <si>
    <t>transcript=AO090120000068-T | gene=AO090120000068 | organism=Aspergillus_oryzae_RIB40 | gene_product=Catalase with a predicted role in hydrogen peroxide detoxification | transcript_product=Catalase with a predicted role in hydrogen peroxide detoxification | location=Chr5_A_oryzae_RIB40:2840739-2843209(-) | protein_length=725 | sequence_SO=chromosome | SO=protein_coding_gene | is_pseudo=false</t>
  </si>
  <si>
    <t>other metabolic processes;stress response;other biological processes</t>
  </si>
  <si>
    <t>Pf00199, Pf06628, Pf18011</t>
  </si>
  <si>
    <t>5996092</t>
  </si>
  <si>
    <t>catB</t>
  </si>
  <si>
    <t>A0A1S9D9V9; A0A2P2HL31; A0A364MAD3; AO090120000068-T-p1; aor:AO090120000068; I8TZX4; Q2U6W5; Q877A8</t>
  </si>
  <si>
    <t>AO090023000811-T-p1</t>
  </si>
  <si>
    <t>transcript=AO090023000811-T | gene=AO090023000811 | organism=Aspergillus_oryzae_RIB40 | gene_product=peptidyl-prolyl cis-trans isomerase | transcript_product=peptidyl-prolyl cis-trans isomerase | location=Chr3_A_oryzae_RIB40:2111398-2112349(-) | protein_length=208 | sequence_SO=chromosome | SO=protein_coding_gene | is_pseudo=false</t>
  </si>
  <si>
    <t>A0A5N6GYA1; AO090023000811-T-p1; I8TVY2</t>
  </si>
  <si>
    <t>AO090701000473-T-p1</t>
  </si>
  <si>
    <t>transcript=AO090701000473-T | gene=AO090701000473 | organism=Aspergillus_oryzae_RIB40 | gene_product=Ortholog(s) have lysophospholipase activity, role in phosphatidylinositol metabolic process, phosphatidylserine catabolic process and anchored component of plasma membrane, extracellular region localization | transcript_product=Ortholog(s) have lysophospholipase activity, role in phosphatidylinositol metabolic process, phosphatidylserine catabolic process and anchored component of plasma membrane, extracellular region localization | location=Chr5_A_oryzae_RIB40:1109413-1111296(+) | protein_length=627 | sequence_SO=chromosome | SO=protein_coding_gene | is_pseudo=false</t>
  </si>
  <si>
    <t>Pf01735</t>
  </si>
  <si>
    <t>5995373</t>
  </si>
  <si>
    <t>A0A0D9N141; A0A1S9DAS6; A0A364MC52; AO090701000473-T-p1; aor:AO090701000473; B8NDK2; Q2U8D2</t>
  </si>
  <si>
    <t>AO090005000582-T-p1</t>
  </si>
  <si>
    <t>transcript=AO090005000582-T | gene=AO090005000582 | organism=Aspergillus_oryzae_RIB40 | gene_product=Has domain(s) with predicted catalytic activity and role in carbohydrate metabolic process | transcript_product=Has domain(s) with predicted catalytic activity and role in carbohydrate metabolic process | location=Chr1_A_oryzae_RIB40:4903217-4905077(+) | protein_length=602 | sequence_SO=chromosome | SO=protein_coding_gene | is_pseudo=false</t>
  </si>
  <si>
    <t>btgE</t>
  </si>
  <si>
    <t>A0A1S9DW83; A0A2P2H6U0; A0A364MBM7; A0A7G5ISE1; AO090005000582-T-p1; B8MXP5; I8IA10; Q2US39</t>
  </si>
  <si>
    <t>AO090023000609-T-p1</t>
  </si>
  <si>
    <t>transcript=AO090023000609-T | gene=AO090023000609 | organism=Aspergillus_oryzae_RIB40 | gene_product=Has domain(s) with predicted serine-type endopeptidase activity and role in proteolysis | transcript_product=Has domain(s) with predicted serine-type endopeptidase activity and role in proteolysis | location=Chr3_A_oryzae_RIB40:1602127-1602896(-) | protein_length=229 | sequence_SO=chromosome | SO=protein_coding_gene | is_pseudo=false</t>
  </si>
  <si>
    <t>Pf00089</t>
  </si>
  <si>
    <t>AO090023000609-T-p1; I8TN50; Q2UH30</t>
  </si>
  <si>
    <t>AO090023000891-T-p1</t>
  </si>
  <si>
    <t>transcript=AO090023000891-T | gene=AO090023000891 | organism=Aspergillus_oryzae_RIB40 | gene_product=Ortholog(s) have cytosol, nucleus localization | transcript_product=Ortholog(s) have cytosol, nucleus localization | location=Chr3_A_oryzae_RIB40:2333023-2334087(-) | protein_length=311 | sequence_SO=chromosome | SO=protein_coding_gene | is_pseudo=false</t>
  </si>
  <si>
    <t>Pf00789</t>
  </si>
  <si>
    <t>5993392</t>
  </si>
  <si>
    <t>A0A7U2MLQ0; AO090023000891-T-p1; aor:AO090023000891; B8NA03; I8A0N8; Q2UGC7</t>
  </si>
  <si>
    <t>AO090011000139-T-p1</t>
  </si>
  <si>
    <t>transcript=AO090011000139-T | gene=AO090011000139 | organism=Aspergillus_oryzae_RIB40 | gene_product=Ortholog of A. nidulans FGSC A4 : AN7177, A. fumigatus Af293 : Afu4g03322, A. niger CBS 513.88 : An14g01990, Aspergillus sydowii : Aspsy1_0052594 and Aspergillus terreus NIH2624 : ATET_02136 | transcript_product=Ortholog of A. nidulans FGSC A4 : AN7177, A. fumigatus Af293 : Afu4g03322, A. niger CBS 513.88 : An14g01990, Aspergillus sydowii : Aspsy1_0052594 and Aspergillus terreus NIH2624 : ATET_02136 | location=Chr7_A_oryzae_RIB40:382479-383548(-) | protein_length=334 | sequence_SO=chromosome | SO=protein_coding_gene | is_pseudo=false</t>
  </si>
  <si>
    <t>5997924</t>
  </si>
  <si>
    <t>AO090011000139-T-p1; aor:AO090011000139; Q2U177</t>
  </si>
  <si>
    <t>AO090113000129-T-p1</t>
  </si>
  <si>
    <t>transcript=AO090113000129-T | gene=AO090113000129 | organism=Aspergillus_oryzae_RIB40 | gene_product=Ortholog(s) have ATP binding, heat shock protein binding activity and cytosol, nucleus localization | transcript_product=Ortholog(s) have ATP binding, heat shock protein binding activity and cytosol, nucleus localization | location=Chr5_A_oryzae_RIB40:4348640-4351134(+) | protein_length=713 | sequence_SO=chromosome | SO=protein_coding_gene | is_pseudo=false</t>
  </si>
  <si>
    <t>5995959</t>
  </si>
  <si>
    <t>A0A1S9D7T8; A0A364M6L6; AO090113000129-T-p1; aor:AO090113000129; B8NL13; Q2U5I6</t>
  </si>
  <si>
    <t>AO090012000287-T-p1</t>
  </si>
  <si>
    <t>transcript=AO090012000287-T | gene=AO090012000287 | organism=Aspergillus_oryzae_RIB40 | gene_product=Ortholog(s) have mannitol 2-dehydrogenase (NADP+) activity, sorbose reductase activity, role in L-sorbose catabolic process and intracellular localization | transcript_product=Ortholog(s) have mannitol 2-dehydrogenase (NADP+) activity, sorbose reductase activity, role in L-sorbose catabolic process and intracellular localization | location=Chr4_A_oryzae_RIB40:709929-710729(-) | protein_length=266 | sequence_SO=chromosome | SO=protein_coding_gene | is_pseudo=false</t>
  </si>
  <si>
    <t>Pf13561</t>
  </si>
  <si>
    <t>5987802</t>
  </si>
  <si>
    <t>A0A0D9N9Q1; A0A1S9DPV1; A0A364LWQ7; A0A5N6IP56; AO090012000287-T-p1; aor:AO090012000287; B8N6P5; I8TPF9; Q2UD76</t>
  </si>
  <si>
    <t>AO090701000725-T-p1</t>
  </si>
  <si>
    <t>transcript=AO090701000725-T | gene=AO090701000725 | organism=Aspergillus_oryzae_RIB40 | gene_product=Ortholog(s) have role in pyridoxine biosynthetic process and cytosol, extracellular region localization | transcript_product=Ortholog(s) have role in pyridoxine biosynthetic process and cytosol, extracellular region localization | location=Chr5_A_oryzae_RIB40:439916-440965(+) | protein_length=310 | sequence_SO=chromosome | SO=protein_coding_gene | is_pseudo=false</t>
  </si>
  <si>
    <t>Pf01680</t>
  </si>
  <si>
    <t>5995584</t>
  </si>
  <si>
    <t>A0A0F0IBJ7; A0A1F7ZKZ4; A0A1S9DBD3; A0A2G7G4I5; A0A2P2GXC1; A0A364MPU2; A0A5N6DZM3; A0A5N6EW92; A0A5N6IM20; A0A5N6SEN6; A0A5N6USS2; A0A5N6WAH5; A0A5N6WQN4; A0A5N7AEK2; AO090701000725-T-p1; aor:AO090701000725; B8NEJ0; I8IPU9; Q2U7S1</t>
  </si>
  <si>
    <t>AO090120000080-T-p1</t>
  </si>
  <si>
    <t>transcript=AO090120000080-T | gene=AO090120000080 | organism=Aspergillus_oryzae_RIB40 | gene_product=Translation elongation factor EF-1-alpha | transcript_product=Translation elongation factor EF-1-alpha | location=Chr5_A_oryzae_RIB40:2863837-2865483(+) | protein_length=460 | sequence_SO=chromosome | SO=protein_coding_gene | is_pseudo=false</t>
  </si>
  <si>
    <t>Pf00009, Pf03143, Pf03144</t>
  </si>
  <si>
    <t>5996102</t>
  </si>
  <si>
    <t>tef1</t>
  </si>
  <si>
    <t>A0A1S9D967; A0A7G5KAV0; AO090120000080-T-p1; aor:AO090120000080; B8NLF1; I8U0C5; Q2U6V5; Q9Y713</t>
  </si>
  <si>
    <t>AO090003001209-T-p1</t>
  </si>
  <si>
    <t>transcript=AO090003001209-T | gene=AO090003001209 | organism=Aspergillus_oryzae_RIB40 | gene_product=Alpha-glucosidase with a role in hydrolysis of alpha-glucose from non-reducing ends of malto-oligosaccharides | transcript_product=Alpha-glucosidase with a role in hydrolysis of alpha-glucose from non-reducing ends of malto-oligosaccharides | location=Chr2_A_oryzae_RIB40:5380143-5383269(+) | protein_length=985 | sequence_SO=chromosome | SO=protein_coding_gene | is_pseudo=false</t>
  </si>
  <si>
    <t>Pf01055, Pf16863</t>
  </si>
  <si>
    <t>5992274</t>
  </si>
  <si>
    <t>agdA</t>
  </si>
  <si>
    <t>A0A1S9DLL7; AO090003001209-T-p1; aor:AO090003001209; Q12558; Q7LWA9</t>
  </si>
  <si>
    <t>AO090010000777-T-p1</t>
  </si>
  <si>
    <t>transcript=AO090010000777-T | gene=AO090010000777 | organism=Aspergillus_oryzae_RIB40 | gene_product=Ortholog(s) have actin filament binding activity, role in actin cortical patch assembly, barbed-end actin filament capping, protein localization and actin cortical patch, mating projection tip localization | transcript_product=Ortholog(s) have actin filament binding activity, role in actin cortical patch assembly, barbed-end actin filament capping, protein localization and actin cortical patch, mating projection tip localization | location=Chr8_A_oryzae_RIB40:1363873-1366479(+) | protein_length=788 | sequence_SO=chromosome | SO=protein_coding_gene | is_pseudo=false</t>
  </si>
  <si>
    <t>Pf00018, Pf00241, Pf14604</t>
  </si>
  <si>
    <t>5999861</t>
  </si>
  <si>
    <t>Aoabp1</t>
  </si>
  <si>
    <t>A0A1S9DFS6; AO090010000777-T-p1; aor:AO090010000777; B1Q4X7; Q2TVX9</t>
  </si>
  <si>
    <t>AO090009000672-T-p1</t>
  </si>
  <si>
    <t>transcript=AO090009000672-T | gene=AO090009000672 | organism=Aspergillus_oryzae_RIB40 | gene_product=Ortholog(s) have glycine-tRNA ligase activity, role in DNA-templated transcription, termination, mitochondrial glycyl-tRNA aminoacylation and cytosol, mitochondrion localization | transcript_product=Ortholog(s) have glycine-tRNA ligase activity, role in DNA-templated transcription, termination, mitochondrial glycyl-tRNA aminoacylation and cytosol, mitochondrion localization | location=Chr1_A_oryzae_RIB40:1798101-1800288(-) | protein_length=708 | sequence_SO=chromosome | SO=protein_coding_gene | is_pseudo=false</t>
  </si>
  <si>
    <t>protein metabolism;RNA metabolism OR transcription;other metabolic processes</t>
  </si>
  <si>
    <t>Pf00587, Pf03129</t>
  </si>
  <si>
    <t>A0A2P2HNA8; A0A3M7KB57; AO090009000672-T-p1; B8NSH4; I8TFG2</t>
  </si>
  <si>
    <t>AO090009000149-T-p1</t>
  </si>
  <si>
    <t>transcript=AO090009000149-T | gene=AO090009000149 | organism=Aspergillus_oryzae_RIB40 | gene_product=Ortholog(s) have cytosol, mitochondrion, nucleus localization | transcript_product=Ortholog(s) have cytosol, mitochondrion, nucleus localization | location=Chr1_A_oryzae_RIB40:402750-403523(+) | protein_length=182 | sequence_SO=chromosome | SO=protein_coding_gene | is_pseudo=false</t>
  </si>
  <si>
    <t>5988585</t>
  </si>
  <si>
    <t>AO090009000149-T-p1; aor:AO090009000149; Q2UUW2</t>
  </si>
  <si>
    <t>AO090003000636-T-p1</t>
  </si>
  <si>
    <t>transcript=AO090003000636-T | gene=AO090003000636 | organism=Aspergillus_oryzae_RIB40 | gene_product=Ortholog(s) have ribosome binding, telomeric DNA binding, triplex DNA binding activity | transcript_product=Ortholog(s) have ribosome binding, telomeric DNA binding, triplex DNA binding activity | location=Chr2_A_oryzae_RIB40:3811929-3813288(+) | protein_length=285 | sequence_SO=chromosome | SO=protein_coding_gene | is_pseudo=false</t>
  </si>
  <si>
    <t>Pf09598</t>
  </si>
  <si>
    <t>A0A364MLG6; AO090003000636-T-p1; B8N3U4</t>
  </si>
  <si>
    <t>AO090003000045-T-p1</t>
  </si>
  <si>
    <t>transcript=AO090003000045-T | gene=AO090003000045 | organism=Aspergillus_oryzae_RIB40 | gene_product=Ortholog of A. nidulans FGSC A4 : AN5762, A. fumigatus Af293 : Afu6g06690, A. niger CBS 513.88 : An18g06360, Aspergillus wentii : Aspwe1_0170251 and Aspergillus sydowii : Aspsy1_0088255 | transcript_product=Ortholog of A. nidulans FGSC A4 : AN5762, A. fumigatus Af293 : Afu6g06690, A. niger CBS 513.88 : An18g06360, Aspergillus wentii : Aspwe1_0170251 and Aspergillus sydowii : Aspsy1_0088255 | location=Chr2_A_oryzae_RIB40:2211196-2211962(+) | protein_length=191 | sequence_SO=chromosome | SO=protein_coding_gene | is_pseudo=false</t>
  </si>
  <si>
    <t>Pf05730</t>
  </si>
  <si>
    <t>5991268</t>
  </si>
  <si>
    <t>A0A1S9DNY5; A0A2P2HFJ3; AO090003000045-T-p1; aor:AO090003000045; I8TFP0; Q2UMD2</t>
  </si>
  <si>
    <t>AO090113000146-T-p1</t>
  </si>
  <si>
    <t>transcript=AO090113000146-T | gene=AO090113000146 | organism=Aspergillus_oryzae_RIB40 | gene_product=Has domain(s) with predicted catalytic activity | transcript_product=Has domain(s) with predicted catalytic activity | location=Chr5_A_oryzae_RIB40:4392510-4394073(-) | protein_length=429 | sequence_SO=chromosome | SO=protein_coding_gene | is_pseudo=false</t>
  </si>
  <si>
    <t>AO090023000856-T-p1</t>
  </si>
  <si>
    <t>transcript=AO090023000856-T | gene=AO090023000856 | organism=Aspergillus_oryzae_RIB40 | gene_product=Ornithine carbamoyltransferase activity, with a role in arginine biosynthesis | transcript_product=Ornithine carbamoyltransferase activity, with a role in arginine biosynthesis | location=Chr3_A_oryzae_RIB40:2235943-2237061(+) | protein_length=372 | sequence_SO=chromosome | SO=protein_coding_gene | is_pseudo=false</t>
  </si>
  <si>
    <t>cytosol;mitochondrion;other cell component</t>
  </si>
  <si>
    <t>Pf00185, Pf02729</t>
  </si>
  <si>
    <t>5993360</t>
  </si>
  <si>
    <t>argB</t>
  </si>
  <si>
    <t>AO090023000856-T-p1; aor:AO090023000856; O93828; Q2UGF9</t>
  </si>
  <si>
    <t>AO090003000805-T-p1</t>
  </si>
  <si>
    <t>transcript=AO090003000805-T | gene=AO090003000805 | organism=Aspergillus_oryzae_RIB40 | gene_product=Ortholog(s) have large ribosomal subunit rRNA binding, structural constituent of ribosome activity and role in cytoplasmic translation, ribosomal large subunit assembly | transcript_product=Ortholog(s) have large ribosomal subunit rRNA binding, structural constituent of ribosome activity and role in cytoplasmic translation, ribosomal large subunit assembly | location=Chr2_A_oryzae_RIB40:4242027-4243091(+) | protein_length=313 | sequence_SO=chromosome | SO=protein_coding_gene | is_pseudo=false</t>
  </si>
  <si>
    <t>cell organization and biogenesis;protein metabolism;other metabolic processes;other biological processes</t>
  </si>
  <si>
    <t>cytosol;translational apparatus;other cell component</t>
  </si>
  <si>
    <t>Pf00428, Pf00466, Pf17777</t>
  </si>
  <si>
    <t>5991924</t>
  </si>
  <si>
    <t>A0A1S9DM63; A0A364MNV2; AO090003000805-T-p1; aor:AO090003000805; B8N1E9; I8ACJ3; Q2UKH6</t>
  </si>
  <si>
    <t>AO090138000136-T-p1</t>
  </si>
  <si>
    <t>transcript=AO090138000136-T | gene=AO090138000136 | organism=Aspergillus_oryzae_RIB40 | gene_product=protein of unknown function | transcript_product=protein of unknown function | location=Chr6_A_oryzae_RIB40:3868552-3870469(+) | protein_length=106 | sequence_SO=chromosome | SO=protein_coding_gene | is_pseudo=false</t>
  </si>
  <si>
    <t>AO090138000136-T-p1; Q2U1Q7</t>
  </si>
  <si>
    <t>AO090001000492-T-p1</t>
  </si>
  <si>
    <t>transcript=AO090001000492-T | gene=AO090001000492 | organism=Aspergillus_oryzae_RIB40 | gene_product=Ortholog(s) have arabinogalactan endo-1,4-beta-galactosidase activity and role in pectin catabolic process | transcript_product=Ortholog(s) have arabinogalactan endo-1,4-beta-galactosidase activity and role in pectin catabolic process | location=Chr2_A_oryzae_RIB40:1244917-1246035(-) | protein_length=347 | sequence_SO=chromosome | SO=protein_coding_gene | is_pseudo=false</t>
  </si>
  <si>
    <t>Pf07745</t>
  </si>
  <si>
    <t>5990977</t>
  </si>
  <si>
    <t>galA</t>
  </si>
  <si>
    <t>A0A1S9D6K5; AO090001000492-T-p1; aor:AO090001000492; Q2UN61</t>
  </si>
  <si>
    <t>AO090701000717-T-p1</t>
  </si>
  <si>
    <t>transcript=AO090701000717-T | gene=AO090701000717 | organism=Aspergillus_oryzae_RIB40 | gene_product=Ortholog(s) have spore wall localization | transcript_product=Ortholog(s) have spore wall localization | location=Chr5_A_oryzae_RIB40:464629-465969(+) | protein_length=424 | sequence_SO=chromosome | SO=protein_coding_gene | is_pseudo=false</t>
  </si>
  <si>
    <t>Pf03330</t>
  </si>
  <si>
    <t>5995578</t>
  </si>
  <si>
    <t>A0A364M2Q8; AO090701000717-T-p1; aor:AO090701000717; I8IPU6; Q2U7S7</t>
  </si>
  <si>
    <t>AO090009000557-T-p1</t>
  </si>
  <si>
    <t>transcript=AO090009000557-T | gene=AO090009000557 | organism=Aspergillus_oryzae_RIB40 | gene_product=Malate synthase | transcript_product=Malate synthase | location=Chr1_A_oryzae_RIB40:1468158-1469941(-) | protein_length=539 | sequence_SO=chromosome | SO=protein_coding_gene | is_pseudo=false</t>
  </si>
  <si>
    <t>Pf01274</t>
  </si>
  <si>
    <t>5988925</t>
  </si>
  <si>
    <t>A0A1S9D4S5; A0A364LQ22; AO090009000557-T-p1; aor:AO090009000557; B8NRN4; I7ZKX0; Q2UTX2</t>
  </si>
  <si>
    <t>AO090120000474-T-p1</t>
  </si>
  <si>
    <t>transcript=AO090120000474-T | gene=AO090120000474 | organism=Aspergillus_oryzae_RIB40 | gene_product=Aspergillopepsin O, a predicted extracellular aspartic proteinase | transcript_product=Aspergillopepsin O, a predicted extracellular aspartic proteinase | location=Chr5_A_oryzae_RIB40:3959037-3960421(+) | protein_length=404 | sequence_SO=chromosome | SO=protein_coding_gene | is_pseudo=false</t>
  </si>
  <si>
    <t>5996434</t>
  </si>
  <si>
    <t>pepA</t>
  </si>
  <si>
    <t>A0A1S9D891; A0A2P2HUS6; A0A364M9I1; A0A7G5JCE1; AO090120000474-T-p1; aor:AO090120000474; B8NLY9; I8A4M3; Q00249; Q06902; Q2U5X3</t>
  </si>
  <si>
    <t>AO090003001320-T-p1</t>
  </si>
  <si>
    <t>transcript=AO090003001320-T | gene=AO090003001320 | organism=Aspergillus_oryzae_RIB40 | gene_product=Ortholog of A. fumigatus Af293 : Afu5g01990, A. niger CBS 513.88 : An16g01850, Aspergillus wentii : Aspwe1_0042794 and Aspergillus sydowii : Aspsy1_0047878 | transcript_product=Ortholog of A. fumigatus Af293 : Afu5g01990, A. niger CBS 513.88 : An16g01850, Aspergillus wentii : Aspwe1_0042794 and Aspergillus sydowii : Aspsy1_0047878 | location=Chr2_A_oryzae_RIB40:5670012-5670476(-) | protein_length=154 | sequence_SO=chromosome | SO=protein_coding_gene | is_pseudo=false</t>
  </si>
  <si>
    <t>Pf04681</t>
  </si>
  <si>
    <t>5992366</t>
  </si>
  <si>
    <t>A0A1S9DKY7; A0A2P2GY08; A0A364M175; AO090003001320-T-p1; aor:AO090003001320; B8N2Y9; I8AE98; Q2UJ84</t>
  </si>
  <si>
    <t>AO090020000403-T-p1</t>
  </si>
  <si>
    <t>transcript=AO090020000403-T | gene=AO090020000403 | organism=Aspergillus_oryzae_RIB40 | gene_product=Ortholog(s) have role in proton transport | transcript_product=Ortholog(s) have role in proton transport | location=Chr6_A_oryzae_RIB40:814774-817836(-) | protein_length=980 | sequence_SO=chromosome | SO=protein_coding_gene | is_pseudo=false</t>
  </si>
  <si>
    <t>Pf00122, Pf00690, Pf00702</t>
  </si>
  <si>
    <t>5996812</t>
  </si>
  <si>
    <t>A0A1S9DHN0; A0A2P2HA29; A0A364M602; A0A7G5JDS3; AO090020000403-T-p1; aor:AO090020000403; I8A8Q9; Q2U4C2</t>
  </si>
  <si>
    <t>AO090011000430-T-p1</t>
  </si>
  <si>
    <t>transcript=AO090011000430-T | gene=AO090011000430 | organism=Aspergillus_oryzae_RIB40 | gene_product=Ortholog of Aspergillus flavus NRRL 3357 : AFL2T_05202, Neosartorya fischeri NRRL 181 : NFIA_103850 and Aspergillus terreus NIH2624 : ATET_02254 | transcript_product=Ortholog of Aspergillus flavus NRRL 3357 : AFL2T_05202, Neosartorya fischeri NRRL 181 : NFIA_103850 and Aspergillus terreus NIH2624 : ATET_02254 | location=Chr7_A_oryzae_RIB40:1088949-1089715(-) | protein_length=188 | sequence_SO=chromosome | SO=protein_coding_gene | is_pseudo=false</t>
  </si>
  <si>
    <t>AO090011000430-T-p1; I7ZR06; Q2U0I2</t>
  </si>
  <si>
    <t>AO090026000264-T-p1</t>
  </si>
  <si>
    <t>transcript=AO090026000264-T | gene=AO090026000264 | organism=Aspergillus_oryzae_RIB40 | gene_product=Ortholog(s) have adenyl-nucleotide exchange factor activity, role in protein import into mitochondrial matrix, protein refolding and mitochondrial matrix, presequence translocase-associated import motor localization | transcript_product=Ortholog(s) have adenyl-nucleotide exchange factor activity, role in protein import into mitochondrial matrix, protein refolding and mitochondrial matrix, presequence translocase-associated import motor localization | location=Chr3_A_oryzae_RIB40:4361048-4361962(-) | protein_length=247 | sequence_SO=chromosome | SO=protein_coding_gene | is_pseudo=false</t>
  </si>
  <si>
    <t>Pf01025</t>
  </si>
  <si>
    <t>5993775</t>
  </si>
  <si>
    <t>A0A1S9E0X5; A0A2P2HMM1; A0A364MM41; A0A5N6JID6; AO090026000264-T-p1; aor:AO090026000264; B8NGN3; I8IJK5; Q2UFC0</t>
  </si>
  <si>
    <t>AO090026000175-T-p1</t>
  </si>
  <si>
    <t>transcript=AO090026000175-T | gene=AO090026000175 | organism=Aspergillus_oryzae_RIB40 | gene_product=Ortholog(s) have carbohydrate binding activity | transcript_product=Ortholog(s) have carbohydrate binding activity | location=Chr3_A_oryzae_RIB40:4624284-4624663(+) | protein_length=106 | sequence_SO=chromosome | SO=protein_coding_gene | is_pseudo=false</t>
  </si>
  <si>
    <t>5993693</t>
  </si>
  <si>
    <t>A0A1S9E1B0; A0A2P2HEX6; A0A3M7JXP0; AO090026000175-T-p1; aor:AO090026000175; B8NHR2; I8TSJ7; Q2UFK2</t>
  </si>
  <si>
    <t>AO090005000169-T-p1</t>
  </si>
  <si>
    <t>transcript=AO090005000169-T | gene=AO090005000169 | organism=Aspergillus_oryzae_RIB40 | gene_product=Has domain(s) with predicted gamma-glutamyltransferase activity and role in glutathione metabolic process | transcript_product=Has domain(s) with predicted gamma-glutamyltransferase activity and role in glutathione metabolic process | location=Chr1_A_oryzae_RIB40:5973942-5977893(-) | protein_length=610 | sequence_SO=chromosome | SO=protein_coding_gene | is_pseudo=false</t>
  </si>
  <si>
    <t>AO090003000004-T-p1</t>
  </si>
  <si>
    <t>transcript=AO090003000004-T | gene=AO090003000004 | organism=Aspergillus_oryzae_RIB40 | gene_product=Ortholog(s) have 6,7-dimethyl-8-ribityllumazine synthase activity, riboflavin binding activity, role in riboflavin biosynthetic process and mitochondrial intermembrane space, nucleus localization | transcript_product=Ortholog(s) have 6,7-dimethyl-8-ribityllumazine synthase activity, riboflavin binding activity, role in riboflavin biosynthetic process and mitochondrial intermembrane space, nucleus localization | location=Chr2_A_oryzae_RIB40:2111592-2112352(+) | protein_length=208 | sequence_SO=chromosome | SO=protein_coding_gene | is_pseudo=false</t>
  </si>
  <si>
    <t>Pf00885</t>
  </si>
  <si>
    <t>5991229</t>
  </si>
  <si>
    <t>A0A1S9DP20; AO090003000004-T-p1; aor:AO090003000004; I8TGC0; Q2UMH1</t>
  </si>
  <si>
    <t>AO090011000679-T-p1</t>
  </si>
  <si>
    <t>transcript=AO090011000679-T | gene=AO090011000679 | organism=Aspergillus_oryzae_RIB40 | gene_product=Ortholog(s) have L-aspartate:2-oxoglutarate aminotransferase activity, role in aspartate biosynthetic process and cytosol, extracellular region, nucleus, peroxisome localization | transcript_product=Ortholog(s) have L-aspartate:2-oxoglutarate aminotransferase activity, role in aspartate biosynthetic process and cytosol, extracellular region, nucleus, peroxisome localization | location=Chr7_A_oryzae_RIB40:1744591-1746152(-) | protein_length=443 | sequence_SO=chromosome | SO=protein_coding_gene | is_pseudo=false</t>
  </si>
  <si>
    <t>5998376</t>
  </si>
  <si>
    <t>A0A1S9DDD7; A0A2P2H7R8; A0A364M2V7; AO090011000679-T-p1; aor:AO090011000679; B8NBC7; I8TV11; Q2TZX5</t>
  </si>
  <si>
    <t>AO090026000772-T-p1</t>
  </si>
  <si>
    <t>transcript=AO090026000772-T | gene=AO090026000772 | organism=Aspergillus_oryzae_RIB40 | gene_product=Ortholog of A. niger CBS 513.88 : An12g07470, Neosartorya fischeri NRRL 181 : NFIA_049400, Aspergillus wentii : Aspwe1_0168197 and Aspergillus clavatus NRRL 1 : ACLA_097350 | transcript_product=Ortholog of A. niger CBS 513.88 : An12g07470, Neosartorya fischeri NRRL 181 : NFIA_049400, Aspergillus wentii : Aspwe1_0168197 and Aspergillus clavatus NRRL 1 : ACLA_097350 | location=Chr3_A_oryzae_RIB40:3027298-3027707(+) | protein_length=111 | sequence_SO=chromosome | SO=protein_coding_gene | is_pseudo=false</t>
  </si>
  <si>
    <t>A0A1S9DZX5; A0A2P2HE94; A0A364M039; AO090026000772-T-p1; B8NG25; I8AAR0</t>
  </si>
  <si>
    <t>AO090124000044-T-p1</t>
  </si>
  <si>
    <t>transcript=AO090124000044-T | gene=AO090124000044 | organism=Aspergillus_oryzae_RIB40 | gene_product=Ortholog of A. nidulans FGSC A4 : AN12089, A. niger CBS 513.88 : An11g02070, A. oryzae RIB40 : AO090005000192 and Aspergillus versicolor : Aspve1_0045579, Aspve1_0073154, Aspve1_0081145 | transcript_product=Ortholog of A. nidulans FGSC A4 : AN12089, A. niger CBS 513.88 : An11g02070, A. oryzae RIB40 : AO090005000192 and Aspergillus versicolor : Aspve1_0045579, Aspve1_0073154, Aspve1_0081145 | location=Chr5_A_oryzae_RIB40:2577334-2577726(+) | protein_length=119 | sequence_SO=chromosome | SO=protein_coding_gene | is_pseudo=false</t>
  </si>
  <si>
    <t>Pf07110</t>
  </si>
  <si>
    <t>AO090124000044-T-p1; Q2U771</t>
  </si>
  <si>
    <t>AO090012000676-T-p1</t>
  </si>
  <si>
    <t>transcript=AO090012000676-T | gene=AO090012000676 | organism=Aspergillus_oryzae_RIB40 | gene_product=Ortholog(s) have thioredoxin peroxidase activity, role in cell redox homeostasis, cellular response to oxidative stress, response to metal ion and hyphal cell wall, peroxisome, plasma membrane, yeast-form cell wall localization | transcript_product=Ortholog(s) have thioredoxin peroxidase activity, role in cell redox homeostasis, cellular response to oxidative stress, response to metal ion and hyphal cell wall, peroxisome, plasma membrane, yeast-form cell wall localization | location=Chr4_A_oryzae_RIB40:1716331-1717059(+) | protein_length=166 | sequence_SO=chromosome | SO=protein_coding_gene | is_pseudo=false</t>
  </si>
  <si>
    <t>5988125</t>
  </si>
  <si>
    <t>A0A1S9DQM0; A0A2P2HER3; A0A364MBI9; A0A5N6JKZ4; A0A7G5J647; AO090012000676-T-p1; aor:AO090012000676; I8A2Z6; Q2UCA3</t>
  </si>
  <si>
    <t>AO090701000107-T-p1</t>
  </si>
  <si>
    <t>transcript=AO090701000107-T | gene=AO090701000107 | organism=Aspergillus_oryzae_RIB40 | gene_product=Ortholog(s) have acireductone dioxygenase (Ni2+-requiring) activity, role in L-methionine biosynthetic process from methylthioadenosine and cytosol, nucleus localization | transcript_product=Ortholog(s) have acireductone dioxygenase (Ni2+-requiring) activity, role in L-methionine biosynthetic process from methylthioadenosine and cytosol, nucleus localization | location=Chr5_A_oryzae_RIB40:2081118-2081788(+) | protein_length=178 | sequence_SO=chromosome | SO=protein_coding_gene | is_pseudo=false</t>
  </si>
  <si>
    <t>Pf03079</t>
  </si>
  <si>
    <t>ADI1</t>
  </si>
  <si>
    <t>A0A1S9DA32; A0A2P2H3S0; A0A364M632; AO090701000107-T-p1; B8NDR9; I8U410</t>
  </si>
  <si>
    <t>AO090003001406-T-p1</t>
  </si>
  <si>
    <t>transcript=AO090003001406-T | gene=AO090003001406 | organism=Aspergillus_oryzae_RIB40 | gene_product=Has domain(s) with predicted carbon-nitrogen ligase activity, with glutamine as amido-N-donor activity | transcript_product=Has domain(s) with predicted carbon-nitrogen ligase activity, with glutamine as amido-N-donor activity | location=Chr2_A_oryzae_RIB40:5883818-5885749(+) | protein_length=643 | sequence_SO=chromosome | SO=protein_coding_gene | is_pseudo=false</t>
  </si>
  <si>
    <t>5992445</t>
  </si>
  <si>
    <t>AO090003001406-T-p1; aor:AO090003001406; Q2UJ05</t>
  </si>
  <si>
    <t>AO090005000436-T-p1</t>
  </si>
  <si>
    <t>transcript=AO090005000436-T | gene=AO090005000436 | organism=Aspergillus_oryzae_RIB40 | gene_product=Ortholog(s) have dihydrolipoyllysine-residue acetyltransferase activity, pyruvate dehydrogenase (acetyl-transferring) activity and role in acetyl-CoA biosynthetic process from pyruvate, pyruvate catabolic process | transcript_product=Ortholog(s) have dihydrolipoyllysine-residue acetyltransferase activity, pyruvate dehydrogenase (acetyl-transferring) activity and role in acetyl-CoA biosynthetic process from pyruvate, pyruvate catabolic process | location=Chr1_A_oryzae_RIB40:5292832-5294499(-) | protein_length=485 | sequence_SO=chromosome | SO=protein_coding_gene | is_pseudo=false</t>
  </si>
  <si>
    <t>Pf00198, Pf00364, Pf02817</t>
  </si>
  <si>
    <t>A0A1S9DW28; A0A2P2HB02; A0A364MQB5; AO090005000436-T-p1; B8MX81; I8TTB3</t>
  </si>
  <si>
    <t>AO090003000923-T-p1</t>
  </si>
  <si>
    <t>transcript=AO090003000923-T | gene=AO090003000923 | organism=Aspergillus_oryzae_RIB40 | gene_product=Beta-1,3-exoglucanase | transcript_product=Beta-1,3-exoglucanase | location=Chr2_A_oryzae_RIB40:4599521-4601910(-) | protein_length=736 | sequence_SO=chromosome | SO=protein_coding_gene | is_pseudo=false</t>
  </si>
  <si>
    <t>Pf03639, Pf17652</t>
  </si>
  <si>
    <t>5992024</t>
  </si>
  <si>
    <t>AO090003000923-T-p1; aor:AO090003000923; I8U4L8; Q2UK76</t>
  </si>
  <si>
    <t>AO090038000454-T-p1</t>
  </si>
  <si>
    <t>transcript=AO090038000454-T | gene=AO090038000454 | organism=Aspergillus_oryzae_RIB40 | gene_product=Ortholog(s) have protein complex scaffold activity, role in posttranslational protein targeting to membrane, response to heat and TRC complex, nucleus localization | transcript_product=Ortholog(s) have protein complex scaffold activity, role in posttranslational protein targeting to membrane, response to heat and TRC complex, nucleus localization | location=Chr6_A_oryzae_RIB40:2459594-2460765(-) | protein_length=350 | sequence_SO=chromosome | SO=protein_coding_gene | is_pseudo=false</t>
  </si>
  <si>
    <t>AO090701000168-T-p1</t>
  </si>
  <si>
    <t>transcript=AO090701000168-T | gene=AO090701000168 | organism=Aspergillus_oryzae_RIB40 | gene_product=Ortholog(s) have proton-transporting ATP synthase activity, rotational mechanism activity, role in ATP synthesis coupled proton transport and mitochondrial proton-transporting ATP synthase, stator stalk, plasma membrane localization | transcript_product=Ortholog(s) have proton-transporting ATP synthase activity, rotational mechanism activity, role in ATP synthesis coupled proton transport and mitochondrial proton-transporting ATP synthase, stator stalk, plasma membrane localization | location=Chr5_A_oryzae_RIB40:1889316-1890059(-) | protein_length=173 | sequence_SO=chromosome | SO=protein_coding_gene | is_pseudo=false</t>
  </si>
  <si>
    <t>transporter activity</t>
  </si>
  <si>
    <t>Pf05873</t>
  </si>
  <si>
    <t>5995101</t>
  </si>
  <si>
    <t>A0A2P2HD41; A0A364LUF8; AO090701000168-T-p1; aor:AO090701000168; I8A633; Q2U954</t>
  </si>
  <si>
    <t>AO090003000725-T-p1</t>
  </si>
  <si>
    <t>transcript=AO090003000725-T | gene=AO090003000725 | organism=Aspergillus_oryzae_RIB40 | gene_product=Predicted fructose 1,6-bisphosphate aldolase with role in glycolysis | transcript_product=Predicted fructose 1,6-bisphosphate aldolase with role in glycolysis | location=Chr2_A_oryzae_RIB40:4045180-4046453(-) | protein_length=362 | sequence_SO=chromosome | SO=protein_coding_gene | is_pseudo=false</t>
  </si>
  <si>
    <t>Pf01116</t>
  </si>
  <si>
    <t>5991855</t>
  </si>
  <si>
    <t>fbaA</t>
  </si>
  <si>
    <t>A0A1S9DMI5; A0A2P2HU25; A0A364MNL4; AO090003000725-T-p1; aor:AO090003000725; B8N1M8; I7ZWU7; Q2UKP5; Q9HGY9</t>
  </si>
  <si>
    <t>AO090102000639-T-p1</t>
  </si>
  <si>
    <t>transcript=AO090102000639-T | gene=AO090102000639 | organism=Aspergillus_oryzae_RIB40 | gene_product=Lysine aminopeptidase, cleaves N-terminal lysine off short peptide substrates | transcript_product=Lysine aminopeptidase, cleaves N-terminal lysine off short peptide substrates | location=Chr4_A_oryzae_RIB40:2801723-2805374(+) | protein_length=982 | sequence_SO=chromosome | SO=protein_coding_gene | is_pseudo=false</t>
  </si>
  <si>
    <t>Pf01433, Pf11838, Pf17900</t>
  </si>
  <si>
    <t>A0A5N6GPQ6; AO090102000639-T-p1</t>
  </si>
  <si>
    <t>AO090023000476-T-p1</t>
  </si>
  <si>
    <t>transcript=AO090023000476-T | gene=AO090023000476 | organism=Aspergillus_oryzae_RIB40 | gene_product=Ortholog(s) have mitochondrion targeting sequence binding, protein channel activity | transcript_product=Ortholog(s) have mitochondrion targeting sequence binding, protein channel activity | location=Chr3_A_oryzae_RIB40:1219282-1219959(-) | protein_length=170 | sequence_SO=chromosome | SO=protein_coding_gene | is_pseudo=false</t>
  </si>
  <si>
    <t>Pf02064</t>
  </si>
  <si>
    <t>5993021</t>
  </si>
  <si>
    <t>A0A2P2GXX8; A0A5N6F7T9; A0A5N6GE42; A0A5N6IYZ3; A0A5N6XL68; A0A5N7AYW7; AO090023000476-T-p1; aor:AO090023000476; B8N8U3; I8TMD7; Q2UHE8</t>
  </si>
  <si>
    <t>AO090102000438-T-p1</t>
  </si>
  <si>
    <t>transcript=AO090102000438-T | gene=AO090102000438 | organism=Aspergillus_oryzae_RIB40 | gene_product=protein of unknown function | transcript_product=protein of unknown function | location=Chr4_A_oryzae_RIB40:3349600-3351515(-) | protein_length=106 | sequence_SO=chromosome | SO=protein_coding_gene | is_pseudo=false</t>
  </si>
  <si>
    <t>AO090102000438-T-p1; Q2UAD3</t>
  </si>
  <si>
    <t>AO090012000670-T-p1</t>
  </si>
  <si>
    <t>transcript=AO090012000670-T | gene=AO090012000670 | organism=Aspergillus_oryzae_RIB40 | gene_product=Ortholog of A. fumigatus Af293 : Afu3g14260, A. niger CBS 513.88 : An09g04240, Neosartorya fischeri NRRL 181 : NFIA_063040 and Aspergillus wentii : Aspwe1_0038047 | transcript_product=Ortholog of A. fumigatus Af293 : Afu3g14260, A. niger CBS 513.88 : An09g04240, Neosartorya fischeri NRRL 181 : NFIA_063040 and Aspergillus wentii : Aspwe1_0038047 | location=Chr4_A_oryzae_RIB40:1705292-1705876(-) | protein_length=175 | sequence_SO=chromosome | SO=protein_coding_gene | is_pseudo=false</t>
  </si>
  <si>
    <t>5988120</t>
  </si>
  <si>
    <t>A0A1S9DQM8; A0A2P2HFR6; A0A364MB93; A0A5N6JKZ8; AO090012000670-T-p1; aor:AO090012000670; B8N6F9; I8A3A5; Q2UCA8</t>
  </si>
  <si>
    <t>AO090120000408-T-p1</t>
  </si>
  <si>
    <t>transcript=AO090120000408-T | gene=AO090120000408 | organism=Aspergillus_oryzae_RIB40 | gene_product=Ortholog(s) have cytosol, mitochondrion, nucleus localization | transcript_product=Ortholog(s) have cytosol, mitochondrion, nucleus localization | location=Chr5_A_oryzae_RIB40:3781710-3783012(+) | protein_length=287 | sequence_SO=chromosome | SO=protein_coding_gene | is_pseudo=false</t>
  </si>
  <si>
    <t>Pf00753, Pf16123</t>
  </si>
  <si>
    <t>A0A3M7KHC8; A0A7G5JC94; AO090120000408-T-p1</t>
  </si>
  <si>
    <t>AO090023000801-T-p1</t>
  </si>
  <si>
    <t>transcript=AO090023000801-T | gene=AO090023000801 | organism=Aspergillus_oryzae_RIB40 | gene_product=Ortholog(s) have pyruvate carboxylase activity, role in carbon utilization, cellular response to glucose starvation, gluconeogenesis, response to heat and cytosol localization | transcript_product=Ortholog(s) have pyruvate carboxylase activity, role in carbon utilization, cellular response to glucose starvation, gluconeogenesis, response to heat and cytosol localization | location=Chr3_A_oryzae_RIB40:2077613-2081255(-) | protein_length=1193 | sequence_SO=chromosome | SO=protein_coding_gene | is_pseudo=false</t>
  </si>
  <si>
    <t>Pf00289, Pf00364, Pf00682, Pf02436, Pf02785, Pf02786</t>
  </si>
  <si>
    <t>5993308</t>
  </si>
  <si>
    <t>PYC</t>
  </si>
  <si>
    <t>A0A0U3BUP5; A0A1S9DZ43; A0A2P2HTK3; AO090023000801-T-p1; aor:AO090023000801; B8N9R6; I8TVE3; Q2UGL1</t>
  </si>
  <si>
    <t>AO090023000900-T-p1</t>
  </si>
  <si>
    <t>transcript=AO090023000900-T | gene=AO090023000900 | organism=Aspergillus_oryzae_RIB40 | gene_product=Ortholog of Neosartorya fischeri NRRL 181 : NFIA_109380, Aspergillus wentii : Aspwe1_0047814, Aspergillus versicolor : Aspve1_0085152 and Aspergillus clavatus NRRL 1 : ACLA_046140 | transcript_product=Ortholog of Neosartorya fischeri NRRL 181 : NFIA_109380, Aspergillus wentii : Aspwe1_0047814, Aspergillus versicolor : Aspve1_0085152 and Aspergillus clavatus NRRL 1 : ACLA_046140 | location=Chr3_A_oryzae_RIB40:2355737-2356361(-) | protein_length=112 | sequence_SO=chromosome | SO=protein_coding_gene | is_pseudo=false</t>
  </si>
  <si>
    <t>Pf03795</t>
  </si>
  <si>
    <t>A0A2P2HNA0; A0A364LS80; A0A5N6IXH5; AO090023000900-T-p1</t>
  </si>
  <si>
    <t>AO090701001036-T-p1</t>
  </si>
  <si>
    <t>transcript=AO090701001036-T | gene=AO090701001036 | organism=Aspergillus_oryzae_RIB40 | gene_product=Ortholog(s) have proton-transporting ATP synthase activity, rotational mechanism activity, role in ATP synthesis coupled proton transport and mitochondrial proton-transporting ATP synthase, central stalk localization | transcript_product=Ortholog(s) have proton-transporting ATP synthase activity, rotational mechanism activity, role in ATP synthesis coupled proton transport and mitochondrial proton-transporting ATP synthase, central stalk localization | location=Chr1_A_oryzae_RIB40:4358476-4359017(-) | protein_length=102 | sequence_SO=chromosome | SO=protein_coding_gene | is_pseudo=false</t>
  </si>
  <si>
    <t>AO090011000764-T-p1</t>
  </si>
  <si>
    <t>transcript=AO090011000764-T | gene=AO090011000764 | organism=Aspergillus_oryzae_RIB40 | gene_product=Ortholog(s) have ATPase activity, DNA replication origin binding, chaperone binding, single-stranded DNA binding, unfolded protein binding activity | transcript_product=Ortholog(s) have ATPase activity, DNA replication origin binding, chaperone binding, single-stranded DNA binding, unfolded protein binding activity | location=Chr7_A_oryzae_RIB40:1950071-1951989(+) | protein_length=588 | sequence_SO=chromosome | SO=protein_coding_gene | is_pseudo=false</t>
  </si>
  <si>
    <t>cell organization and biogenesis;protein metabolism;other metabolic processes;transport;other biological processes</t>
  </si>
  <si>
    <t>Pf00118</t>
  </si>
  <si>
    <t>5998448</t>
  </si>
  <si>
    <t>A0A1S9DDI3; A0A2P2HGL6; A0A364MPA8; A0A5N6J2V1; AO090011000764-T-p1; aor:AO090011000764; B8NBK0; I8IIS2; Q2TZQ3</t>
  </si>
  <si>
    <t>AO090124000079-T-p1</t>
  </si>
  <si>
    <t>transcript=AO090124000079-T | gene=AO090124000079 | organism=Aspergillus_oryzae_RIB40 | gene_product=Ortholog(s) have pyruvate dehydrogenase (acetyl-transferring) activity and role in acetyl-CoA biosynthetic process from pyruvate, arginine biosynthetic process, glutamine biosynthetic process | transcript_product=Ortholog(s) have pyruvate dehydrogenase (acetyl-transferring) activity and role in acetyl-CoA biosynthetic process from pyruvate, arginine biosynthetic process, glutamine biosynthetic process | location=Chr5_A_oryzae_RIB40:2488108-2489458(-) | protein_length=382 | sequence_SO=chromosome | SO=protein_coding_gene | is_pseudo=false</t>
  </si>
  <si>
    <t>Pf02779, Pf02780</t>
  </si>
  <si>
    <t>A0A2P2H5C6; AO090124000079-T-p1; I8A8S8</t>
  </si>
  <si>
    <t>AO090001000071-T-p1</t>
  </si>
  <si>
    <t>transcript=AO090001000071-T | gene=AO090001000071 | organism=Aspergillus_oryzae_RIB40 | gene_product=Ortholog of Aspergillus flavus NRRL 3357 : AFL2T_07315 | transcript_product=Ortholog of Aspergillus flavus NRRL 3357 : AFL2T_07315 | location=Chr2_A_oryzae_RIB40:161263-161801(-) | protein_length=144 | sequence_SO=chromosome | SO=protein_coding_gene | is_pseudo=false</t>
  </si>
  <si>
    <t>A0A3M7K4Z1; AO090001000071-T-p1; B8NI77; I8INU4; Q2UP84</t>
  </si>
  <si>
    <t>AO090102000586-T-p1</t>
  </si>
  <si>
    <t>transcript=AO090102000586-T | gene=AO090102000586 | organism=Aspergillus_oryzae_RIB40 | gene_product=Ortholog(s) have chitinase activity and role in autolysis | transcript_product=Ortholog(s) have chitinase activity and role in autolysis | location=Chr4_A_oryzae_RIB40:2939087-2942237(+) | protein_length=842 | sequence_SO=chromosome | SO=protein_coding_gene | is_pseudo=false</t>
  </si>
  <si>
    <t>Pf00704, Pf06131</t>
  </si>
  <si>
    <t>AO090102000586-T-p1; Q2UA11</t>
  </si>
  <si>
    <t>AO090102000494-T-p1</t>
  </si>
  <si>
    <t>transcript=AO090102000494-T | gene=AO090102000494 | organism=Aspergillus_oryzae_RIB40 | gene_product=Ortholog of A. nidulans FGSC A4 : AN8167, A. fumigatus Af293 : Afu5g02950, A. niger CBS 513.88 : An09g05040, Aspergillus wentii : Aspwe1_0030018 and Aspergillus sydowii : Aspsy1_0061808 | transcript_product=Ortholog of A. nidulans FGSC A4 : AN8167, A. fumigatus Af293 : Afu5g02950, A. niger CBS 513.88 : An09g05040, Aspergillus wentii : Aspwe1_0030018 and Aspergillus sydowii : Aspsy1_0061808 | location=Chr4_A_oryzae_RIB40:3190168-3191759(+) | protein_length=492 | sequence_SO=chromosome | SO=protein_coding_gene | is_pseudo=false</t>
  </si>
  <si>
    <t>Pf09362</t>
  </si>
  <si>
    <t>5994703</t>
  </si>
  <si>
    <t>A0A2P2H6V1; A0A3M7K846; AO090102000494-T-p1; aor:AO090102000494; I8ADN1; Q2UA90</t>
  </si>
  <si>
    <t>AO090701000305-T-p1</t>
  </si>
  <si>
    <t>transcript=AO090701000305-T | gene=AO090701000305 | organism=Aspergillus_oryzae_RIB40 | gene_product=Ortholog of A. nidulans FGSC A4 : AN2922, AN1515, AN7536, A. niger CBS 513.88 : An12g10030, A. oryzae RIB40 : AO090102000038, AO090124000043 and Aspergillus wentii : Aspwe1_0030521 | transcript_product=Ortholog of A. nidulans FGSC A4 : AN2922, AN1515, AN7536, A. niger CBS 513.88 : An12g10030, A. oryzae RIB40 : AO090102000038, AO090124000043 and Aspergillus wentii : Aspwe1_0030521 | location=Chr5_A_oryzae_RIB40:1541908-1542829(-) | protein_length=288 | sequence_SO=chromosome | SO=protein_coding_gene | is_pseudo=false</t>
  </si>
  <si>
    <t>A0A7U2MHV3; AO090701000305-T-p1; B8NE28</t>
  </si>
  <si>
    <t>AO090701000065-T-p1</t>
  </si>
  <si>
    <t>transcript=AO090701000065-T | gene=AO090701000065 | organism=Aspergillus_oryzae_RIB40 | gene_product=actin | transcript_product=actin | location=Chr5_A_oryzae_RIB40:2180003-2181789(-) | protein_length=375 | sequence_SO=chromosome | SO=protein_coding_gene | is_pseudo=false</t>
  </si>
  <si>
    <t>cell cycle OR cell proliferation;cell organization and biogenesis;protein metabolism;DNA metabolism;other metabolic processes;stress response;transport;other biological processes</t>
  </si>
  <si>
    <t>cytoskeleton;nucleus;other cell component</t>
  </si>
  <si>
    <t>cytoskeletal activity;other molecular function</t>
  </si>
  <si>
    <t>Pf00022</t>
  </si>
  <si>
    <t>19123067; 19139893; 19149903; 19400538; 19983350; 25309834; 25313784; 25327230; 25362307; 25416283; 25841561; 26252870; 26812131; 27317248; 27331581; 27345856; 27352126; 27695125; 27716318; 2870269; 28761279; 29110852; 30972102; 5968639</t>
  </si>
  <si>
    <t>acnA; act1; ACT1_2</t>
  </si>
  <si>
    <t>A0A074VXR4; A0A074WZQ8; A0A074Y5L0; A0A074YNL3; A0A097PUH1; A0A0D1XA17; A0A0D1YQ01; A0A0D1YSL9; A0A0D2C6T8; A0A0D2D2Q1; A0A0D2DXI7; A0A0D2EBB9; A0A0D2EMI3; A0A0D2F3H2; A0A0D2I911; A0A0F0IBB5; A0A0F4Z1Z0; A0A0F8WFY3; A0A0L1ILQ7; A0A139I0J6; A0A177CU73; A0A177DIB4; A0A178AV92; A0A178EK79; A0A1A7MQX0; A0A1B1AB40; A0A1B1AB45; A0A1B1AB48; A0A1F7ZMI5; A0A1L9WMF8; A0A1S9DAD3; A0A1Y2LY64; A0A2I1CDW7; A0A2P2HA70; A0A2T2NZG0; A0A2T5LR16; A0A2V5IH76; A0A317WCC4; A0A319DXG4; A0A395HJ20; A0A397GLF4; A0A3M7LYH4; A0A443HM64; A0A4Q4MPJ2; A0A4Q4Q9M8; A0A4Q4QGR0; A0A4U0WAG9; A0A4Z1NYG1; A0A517LN65; A0A5B9Y1F9; A0A5N5WSU8; A0A5N6D7I1; A0A5N6EG87; A0A5N6G990; A0A5N6GLP1; A0A5N6HNF9; A0A5N6IK62; A0A5N6VKH3; A0A5N6WQZ1; A0A5N6Y1H9; A0A5N6Z0L0; A0A5N6ZL65; A0A5N7B7Y9; A0A5N7C4M8; A0A6A5KI56; A0A6A5S8S5; A0A6A5UR87; A0A6A5XR16; A0A6A5ZQT9; A0A6A6ACF1; A0A6A6GU94; A0A6A6IJA0; A0A6A6PEP6; A0A6A6RZH3; A0A6A6SKY1; A0A6A6V1U3; A0A6A6WT41; A0A6A6YQG1; A0A6A6ZZ73; A0A6A7BI00; A0A6G1JEA5; A0A6G1KE05; A0A6S6W8Z5; A0A7U2I1Q5; A0A8E0QT27; A0A8E2JXL3; A0A8H3NQP1; A0A8H6E5C3; A0A8H6P5A3; A0A8H6V186; A0A8H7JER5; A0A8K0RCC1; A0A8T8WWQ8; aalt:CC77DRAFT_1021406; ani:AN6542.2; AO090701000065-T-p1; B8ND52; bor:COCMIDRAFT_36596; bsc:COCSADRAFT_41031; bze:COCCADRAFT_4783; C8V0S4; E3RKC1; H2KNE6; I7D0A5; I7D0B0; I8IQ77; M2QVN2; M2U0S8; N1PXC8; N4X5B1; P20359; pno:SNOG_01139; pte:PTT_08677; Q5AYT8; R0K6C8; V5FIF9; V9D8S2; W6Y6Y5; W6ZE11; W7F9E8</t>
  </si>
  <si>
    <t>Acetyl [N-Term]</t>
  </si>
  <si>
    <t>AO090001000449-T-p1</t>
  </si>
  <si>
    <t>transcript=AO090001000449-T | gene=AO090001000449 | organism=Aspergillus_oryzae_RIB40 | gene_product=Ortholog(s) have extracellular region localization | transcript_product=Ortholog(s) have extracellular region localization | location=Chr2_A_oryzae_RIB40:1138211-1140589(-) | protein_length=758 | sequence_SO=chromosome | SO=protein_coding_gene | is_pseudo=false</t>
  </si>
  <si>
    <t>Pf04734, Pf17048</t>
  </si>
  <si>
    <t>5990940</t>
  </si>
  <si>
    <t>A0A1S9D6S2; AO090001000449-T-p1; aor:AO090001000449; Q2UN98</t>
  </si>
  <si>
    <t>AO090701000951-T-p1</t>
  </si>
  <si>
    <t>transcript=AO090701000951-T | gene=AO090701000951 | organism=Aspergillus_oryzae_RIB40 | gene_product=protein of unknown function | transcript_product=protein of unknown function | location=Chr7_A_oryzae_RIB40:299220-300803(+) | protein_length=490 | sequence_SO=chromosome | SO=protein_coding_gene | is_pseudo=false</t>
  </si>
  <si>
    <t>AO090009000495-T-p1</t>
  </si>
  <si>
    <t>transcript=AO090009000495-T | gene=AO090009000495 | organism=Aspergillus_oryzae_RIB40 | gene_product=Ortholog(s) have cytosol, extracellular region, nucleus localization | transcript_product=Ortholog(s) have cytosol, extracellular region, nucleus localization | location=Chr1_A_oryzae_RIB40:1315162-1316085(+) | protein_length=251 | sequence_SO=chromosome | SO=protein_coding_gene | is_pseudo=false</t>
  </si>
  <si>
    <t>Pf01738</t>
  </si>
  <si>
    <t>5988877</t>
  </si>
  <si>
    <t>A0A1S9D5C4; A0A2P2HR48; A0A364LPS0; AO090009000495-T-p1; aor:AO090009000495; B8NSP1; I7ZKU3; Q2UU20</t>
  </si>
  <si>
    <t>AO090005000029-T-p1</t>
  </si>
  <si>
    <t>transcript=AO090005000029-T | gene=AO090005000029 | organism=Aspergillus_oryzae_RIB40 | gene_product=Extracellular lipase (cutinase) with role in lipid degradation | transcript_product=Extracellular lipase (cutinase) with role in lipid degradation | location=Chr1_A_oryzae_RIB40:6352304-6353098(-) | protein_length=213 | sequence_SO=chromosome | SO=protein_coding_gene | is_pseudo=false</t>
  </si>
  <si>
    <t>5989098</t>
  </si>
  <si>
    <t>cutL</t>
  </si>
  <si>
    <t>A0A1S9DX15; A0A2P2H724; A0A364MGP4; A0A5N6VJ71; A0A7G5ITT9; AO090005000029-T-p1; aor:AO090005000029; B8MVS3; I8IKX6; P52956; Q2UTG4</t>
  </si>
  <si>
    <t>AO090102000619-T-p1</t>
  </si>
  <si>
    <t>transcript=AO090102000619-T | gene=AO090102000619 | organism=Aspergillus_oryzae_RIB40 | gene_product=Has domain(s) with predicted nucleic acid binding, nucleotide binding activity, role in transport and intracellular localization | transcript_product=Has domain(s) with predicted nucleic acid binding, nucleotide binding activity, role in transport and intracellular localization | location=Chr4_A_oryzae_RIB40:2858353-2860098(-) | protein_length=539 | sequence_SO=chromosome | SO=protein_coding_gene | is_pseudo=false</t>
  </si>
  <si>
    <t>Pf00076, Pf02136</t>
  </si>
  <si>
    <t>5994811</t>
  </si>
  <si>
    <t>A0A2P2HSU5; A0A364MFP4; AO090102000619-T-p1; aor:AO090102000619; B8NQL3; I8ACS5; Q2U9Y2</t>
  </si>
  <si>
    <t>AO090120000226-T-p1</t>
  </si>
  <si>
    <t>transcript=AO090120000226-T | gene=AO090120000226 | organism=Aspergillus_oryzae_RIB40 | gene_product=Ortholog(s) have phenylalanine-tRNA ligase activity, role in phenylalanyl-tRNA aminoacylation and cytosol, phenylalanine-tRNA ligase complex localization | transcript_product=Ortholog(s) have phenylalanine-tRNA ligase activity, role in phenylalanyl-tRNA aminoacylation and cytosol, phenylalanine-tRNA ligase complex localization | location=Chr5_A_oryzae_RIB40:3265998-3267606(-) | protein_length=518 | sequence_SO=chromosome | SO=protein_coding_gene | is_pseudo=false</t>
  </si>
  <si>
    <t>Pf01409, Pf18553</t>
  </si>
  <si>
    <t>5996225</t>
  </si>
  <si>
    <t>A0A1S9D8V7; A0A364M9E1; AO090120000226-T-p1; aor:AO090120000226; B8NLJ7; I8IIQ1; Q2U6I2</t>
  </si>
  <si>
    <t>AO090005001427-T-p1</t>
  </si>
  <si>
    <t>transcript=AO090005001427-T | gene=AO090005001427 | organism=Aspergillus_oryzae_RIB40 | gene_product=glucose-6-phosphate dehydrogenase | transcript_product=glucose-6-phosphate dehydrogenase | location=Chr1_A_oryzae_RIB40:2644800-2647136(+) | protein_length=510 | sequence_SO=chromosome | SO=protein_coding_gene | is_pseudo=false</t>
  </si>
  <si>
    <t>Pf00479, Pf02781</t>
  </si>
  <si>
    <t>G6PDH</t>
  </si>
  <si>
    <t>A0A2P2H1V4; A0A364M892; A0A7G5IQB3; AO090005001427-T-p1; G3K507; I8TZP0; J7HA19</t>
  </si>
  <si>
    <t>AO090012000248-T-p1</t>
  </si>
  <si>
    <t>transcript=AO090012000248-T | gene=AO090012000248 | organism=Aspergillus_oryzae_RIB40 | gene_product=Ortholog(s) have ATP binding, magnesium ion binding, ubiquitin activating enzyme activity, role in protein ubiquitination and cytosol, nucleus localization | transcript_product=Ortholog(s) have ATP binding, magnesium ion binding, ubiquitin activating enzyme activity, role in protein ubiquitination and cytosol, nucleus localization | location=Chr4_A_oryzae_RIB40:606432-609793(-) | protein_length=1034 | sequence_SO=chromosome | SO=protein_coding_gene | is_pseudo=false</t>
  </si>
  <si>
    <t>Pf00899, Pf09358, Pf10585, Pf16190, Pf16191</t>
  </si>
  <si>
    <t>A0A7U2MTK1; AO090012000248-T-p1; B8N6L0; I8TQ89</t>
  </si>
  <si>
    <t>AO090005001230-T-p1</t>
  </si>
  <si>
    <t>transcript=AO090005001230-T | gene=AO090005001230 | organism=Aspergillus_oryzae_RIB40 | gene_product=Ortholog(s) have 2-isopropylmalate synthase activity, role in leucine biosynthetic process and mitochondrion localization | transcript_product=Ortholog(s) have 2-isopropylmalate synthase activity, role in leucine biosynthetic process and mitochondrion localization | location=Chr1_A_oryzae_RIB40:3166943-3169138(+) | protein_length=644 | sequence_SO=chromosome | SO=protein_coding_gene | is_pseudo=false</t>
  </si>
  <si>
    <t>Pf00682, Pf08502</t>
  </si>
  <si>
    <t>5990518</t>
  </si>
  <si>
    <t>A0A1S9DU92; A0A2P2HR10; A0A364MMD9; AO090005001230-T-p1; aor:AO090005001230; B8MZH6; I8A7J1; Q2UQI7</t>
  </si>
  <si>
    <t>AO090038000595-T-p1</t>
  </si>
  <si>
    <t>transcript=AO090038000595-T | gene=AO090038000595 | organism=Aspergillus_oryzae_RIB40 | gene_product=Ortholog(s) have UDP-N-acetylglucosamine diphosphorylase activity, role in UDP-N-acetylglucosamine biosynthetic process and cytosol, nucleus localization | transcript_product=Ortholog(s) have UDP-N-acetylglucosamine diphosphorylase activity, role in UDP-N-acetylglucosamine biosynthetic process and cytosol, nucleus localization | location=Chr6_A_oryzae_RIB40:2046126-2047784(-) | protein_length=506 | sequence_SO=chromosome | SO=protein_coding_gene | is_pseudo=false</t>
  </si>
  <si>
    <t>Pf01704</t>
  </si>
  <si>
    <t>5997588</t>
  </si>
  <si>
    <t>A0A5N6GNQ8; AO090038000595-T-p1; aor:AO090038000595; I7ZYP3; Q2U255</t>
  </si>
  <si>
    <t>AO090026000357-T-p1</t>
  </si>
  <si>
    <t>transcript=AO090026000357-T | gene=AO090026000357 | organism=Aspergillus_oryzae_RIB40 | gene_product=Ortholog of A. fumigatus aspf13 | transcript_product=Ortholog of A. fumigatus aspf13 | location=Chr3_A_oryzae_RIB40:4102181-4102828(+) | protein_length=215 | sequence_SO=chromosome | SO=protein_coding_gene | is_pseudo=false</t>
  </si>
  <si>
    <t>Pf07249</t>
  </si>
  <si>
    <t>A0A5N6GZQ2; AO090026000357-T-p1</t>
  </si>
  <si>
    <t>AO090102000561-T-p1</t>
  </si>
  <si>
    <t>transcript=AO090102000561-T | gene=AO090102000561 | organism=Aspergillus_oryzae_RIB40 | gene_product=Ortholog(s) have intracellular localization | transcript_product=Ortholog(s) have intracellular localization | location=Chr4_A_oryzae_RIB40:3000509-3001768(-) | protein_length=336 | sequence_SO=chromosome | SO=protein_coding_gene | is_pseudo=false</t>
  </si>
  <si>
    <t>AO090102000561-T-p1; Q2UA35</t>
  </si>
  <si>
    <t>AO090005001515-T-p1</t>
  </si>
  <si>
    <t>transcript=AO090005001515-T | gene=AO090005001515 | organism=Aspergillus_oryzae_RIB40 | gene_product=Ortholog(s) have FK506 binding, Hsp70 protein binding, chaperone binding, peptidyl-prolyl cis-trans isomerase activity, role in protein complex assembly and cytoplasm, nucleus localization | transcript_product=Ortholog(s) have FK506 binding, Hsp70 protein binding, chaperone binding, peptidyl-prolyl cis-trans isomerase activity, role in protein complex assembly and cytoplasm, nucleus localization | location=Chr1_A_oryzae_RIB40:2405620-2406116(-) | protein_length=134 | sequence_SO=chromosome | SO=protein_coding_gene | is_pseudo=false</t>
  </si>
  <si>
    <t>5990375</t>
  </si>
  <si>
    <t>fpr2</t>
  </si>
  <si>
    <t>A0A1F7ZW04; A0A1S9DTQ2; A0A364M8D8; A0A5N6EZS8; A0A5N6VSR9; AO090005001515-T-p1; aor:AO090005001515; B8N0A7; I8TZM9; Q2UPT7</t>
  </si>
  <si>
    <t>AO090102000358-T-p1</t>
  </si>
  <si>
    <t>transcript=AO090102000358-T | gene=AO090102000358 | organism=Aspergillus_oryzae_RIB40 | gene_product=Ortholog(s) have dimethylallyltranstransferase activity, farnesyltranstransferase activity, geranyltranstransferase activity | transcript_product=Ortholog(s) have dimethylallyltranstransferase activity, farnesyltranstransferase activity, geranyltranstransferase activity | location=Chr4_A_oryzae_RIB40:3555629-3556739(-) | protein_length=346 | sequence_SO=chromosome | SO=protein_coding_gene | is_pseudo=false</t>
  </si>
  <si>
    <t>Pf00348</t>
  </si>
  <si>
    <t>5994597</t>
  </si>
  <si>
    <t>A0A1S9DS61; A0A2P2HG14; A0A364MDK5; A0A5N6JBU3; AO090102000358-T-p1; aor:AO090102000358; B8NQ72; I7ZY77; Q2UAJ6</t>
  </si>
  <si>
    <t>AO090003000801-T-p1</t>
  </si>
  <si>
    <t>transcript=AO090003000801-T | gene=AO090003000801 | organism=Aspergillus_oryzae_RIB40 | gene_product=Ortholog(s) have ATPase activator activity, unfolded protein binding activity | transcript_product=Ortholog(s) have ATPase activator activity, unfolded protein binding activity | location=Chr2_A_oryzae_RIB40:4234243-4235690(-) | protein_length=413 | sequence_SO=chromosome | SO=protein_coding_gene | is_pseudo=false</t>
  </si>
  <si>
    <t>cell organization and biogenesis;protein metabolism;other metabolic processes;stress response;transport;other biological processes</t>
  </si>
  <si>
    <t>cytosol;other cell component</t>
  </si>
  <si>
    <t>Pf00226, Pf00684, Pf01556</t>
  </si>
  <si>
    <t>5991920</t>
  </si>
  <si>
    <t>A0A2P2H849; A0A364MND2; A0A5N6J139; AO090003000801-T-p1; aor:AO090003000801; B8N1F3; I8U8V0; Q2UKI0</t>
  </si>
  <si>
    <t>AO090003001107-T-p1</t>
  </si>
  <si>
    <t>transcript=AO090003001107-T | gene=AO090003001107 | organism=Aspergillus_oryzae_RIB40 | gene_product=Has domain(s) with predicted DNA-directed DNA polymerase activity, damaged DNA binding, metalloendopeptidase activity, metallopeptidase activity and role in DNA repair, proteolysis | transcript_product=Has domain(s) with predicted DNA-directed DNA polymerase activity, damaged DNA binding, metalloendopeptidase activity, metallopeptidase activity and role in DNA repair, proteolysis | location=Chr2_A_oryzae_RIB40:5102126-5106683(-) | protein_length=988 | sequence_SO=chromosome | SO=protein_coding_gene | is_pseudo=false</t>
  </si>
  <si>
    <t>protein metabolism;DNA metabolism;other metabolic processes;stress response</t>
  </si>
  <si>
    <t>Pf00200, Pf11799, Pf13688</t>
  </si>
  <si>
    <t>AO090003001107-T-p1; Q2UJR4</t>
  </si>
  <si>
    <t>AO090005000592-T-p1</t>
  </si>
  <si>
    <t>transcript=AO090005000592-T | gene=AO090005000592 | organism=Aspergillus_oryzae_RIB40 | gene_product=Ortholog(s) have cytosol, glyoxysome, mitochondrion, nucleus localization | transcript_product=Ortholog(s) have cytosol, glyoxysome, mitochondrion, nucleus localization | location=Chr1_A_oryzae_RIB40:4875080-4877180(+) | protein_length=633 | sequence_SO=chromosome | SO=protein_coding_gene | is_pseudo=false</t>
  </si>
  <si>
    <t>Pf00173, Pf00890</t>
  </si>
  <si>
    <t>5989582</t>
  </si>
  <si>
    <t>A0A1S9DVM9; A0A2P2H6S4; A0A364MBU8; AO090005000592-T-p1; aor:AO090005000592; B8MXQ5; I8IA21; Q2US30</t>
  </si>
  <si>
    <t>AO090010000203-T-p1</t>
  </si>
  <si>
    <t>transcript=AO090010000203-T | gene=AO090010000203 | organism=Aspergillus_oryzae_RIB40 | gene_product=Ortholog(s) have cytosol localization | transcript_product=Ortholog(s) have cytosol localization | location=Chr8_A_oryzae_RIB40:2862835-2864520(+) | protein_length=484 | sequence_SO=chromosome | SO=protein_coding_gene | is_pseudo=false</t>
  </si>
  <si>
    <t>Pf00226, Pf14308</t>
  </si>
  <si>
    <t>5999368</t>
  </si>
  <si>
    <t>A0A1S9DEH1; A0A3M7K2H3; AO090010000203-T-p1; aor:AO090010000203; B8NVU0; I7ZUL9; Q2TXC2</t>
  </si>
  <si>
    <t>AO090023000702-T-p1</t>
  </si>
  <si>
    <t>transcript=AO090023000702-T | gene=AO090023000702 | organism=Aspergillus_oryzae_RIB40 | gene_product=Ortholog(s) have thioredoxin peroxidase activity, role in cellular response to oxidative stress, sporocarp development involved in sexual reproduction and extracellular region, glyoxysome, nucleus localization | transcript_product=Ortholog(s) have thioredoxin peroxidase activity, role in cellular response to oxidative stress, sporocarp development involved in sexual reproduction and extracellular region, glyoxysome, nucleus localization | location=Chr3_A_oryzae_RIB40:1851008-1852250(+) | protein_length=343 | sequence_SO=chromosome | SO=protein_coding_gene | is_pseudo=false</t>
  </si>
  <si>
    <t>stress response;other biological processes</t>
  </si>
  <si>
    <t>Pf00578, Pf10417</t>
  </si>
  <si>
    <t>A0A2P2H1S5; A0A7U2MLE9; AO090023000702-T-p1; B8N9G4</t>
  </si>
  <si>
    <t>AO090102000142-T-p1</t>
  </si>
  <si>
    <t>transcript=AO090102000142-T | gene=AO090102000142 | organism=Aspergillus_oryzae_RIB40 | gene_product=Ortholog(s) have DNA binding activity and cytosol, nucleus localization | transcript_product=Ortholog(s) have DNA binding activity and cytosol, nucleus localization | location=Chr4_A_oryzae_RIB40:4173564-4175052(-) | protein_length=413 | sequence_SO=chromosome | SO=protein_coding_gene | is_pseudo=false</t>
  </si>
  <si>
    <t>AO090026000299-T-p1</t>
  </si>
  <si>
    <t>transcript=AO090026000299-T | gene=AO090026000299 | organism=Aspergillus_oryzae_RIB40 | gene_product=Has domain(s) with predicted UDP-N-acetylmuramate dehydrogenase activity, flavin adenine dinucleotide binding, oxidoreductase activity and role in oxidation-reduction process | transcript_product=Has domain(s) with predicted UDP-N-acetylmuramate dehydrogenase activity, flavin adenine dinucleotide binding, oxidoreductase activity and role in oxidation-reduction process | location=Chr3_A_oryzae_RIB40:4268081-4269605(-) | protein_length=483 | sequence_SO=chromosome | SO=protein_coding_gene | is_pseudo=false</t>
  </si>
  <si>
    <t>AO090009000205-T-p1</t>
  </si>
  <si>
    <t>transcript=AO090009000205-T | gene=AO090009000205 | organism=Aspergillus_oryzae_RIB40 | gene_product=Ortholog(s) have role in activation of MAPK activity involved in cell wall organization or biogenesis, asexual sporulation resulting in formation of a cellular spore and cellular response to drug, more | transcript_product=Ortholog(s) have role in activation of MAPK activity involved in cell wall organization or biogenesis, asexual sporulation resulting in formation of a cellular spore and cellular response to drug, more | location=Chr1_A_oryzae_RIB40:547832-548796(+) | protein_length=281 | sequence_SO=chromosome | SO=protein_coding_gene | is_pseudo=false</t>
  </si>
  <si>
    <t>A0A1S9D5G3; A0A2P2H2P1; A0A3M7JN66; AO090009000205-T-p1; B8NS20; I8TXR0</t>
  </si>
  <si>
    <t>AO090003000164-T-p1</t>
  </si>
  <si>
    <t>transcript=AO090003000164-T | gene=AO090003000164 | organism=Aspergillus_oryzae_RIB40 | gene_product=Ortholog(s) have L-alanine:2-oxoglutarate aminotransferase activity, role in alanine biosynthetic process, alanine catabolic process, cellular response to drug, chronological cell aging and cytosol, mitochondrion, nucleus localization | transcript_product=Ortholog(s) have L-alanine:2-oxoglutarate aminotransferase activity, role in alanine biosynthetic process, alanine catabolic process, cellular response to drug, chronological cell aging and cytosol, mitochondrion, nucleus localization | location=Chr2_A_oryzae_RIB40:2542256-2543809(-) | protein_length=498 | sequence_SO=chromosome | SO=protein_coding_gene | is_pseudo=false</t>
  </si>
  <si>
    <t>5991371</t>
  </si>
  <si>
    <t>AO090003000164-T-p1; aor:AO090003000164; Q2UM29</t>
  </si>
  <si>
    <t>AO090026000458-T-p1</t>
  </si>
  <si>
    <t>transcript=AO090026000458-T | gene=AO090026000458 | organism=Aspergillus_oryzae_RIB40 | gene_product=Putative 60S ribosomal protein L3 | transcript_product=Putative 60S ribosomal protein L3 | location=Chr3_A_oryzae_RIB40:3833500-3835052(+) | protein_length=392 | sequence_SO=chromosome | SO=protein_coding_gene | is_pseudo=false</t>
  </si>
  <si>
    <t>Pf00297</t>
  </si>
  <si>
    <t>5993936</t>
  </si>
  <si>
    <t>A0A7U2MMQ2; AO090026000458-T-p1; aor:AO090026000458; B8NGD4; I7ZZZ7; Q2UEV9</t>
  </si>
  <si>
    <t>AO090005000412-T-p1</t>
  </si>
  <si>
    <t>transcript=AO090005000412-T | gene=AO090005000412 | organism=Aspergillus_oryzae_RIB40 | gene_product=Ortholog(s) have mitochondrion localization | transcript_product=Ortholog(s) have mitochondrion localization | location=Chr1_A_oryzae_RIB40:5370186-5371373(-) | protein_length=347 | sequence_SO=chromosome | SO=protein_coding_gene | is_pseudo=false</t>
  </si>
  <si>
    <t>Pf00766, Pf01012</t>
  </si>
  <si>
    <t>5989426</t>
  </si>
  <si>
    <t>A0A0F0I215; A0A1S9DWN4; A0A364MQ61; A0A5N6DBZ1; A0A5N6IV28; AO090005000412-T-p1; aor:AO090005000412; B8MX58; Q2USI6</t>
  </si>
  <si>
    <t>AO090005001311-T-p1</t>
  </si>
  <si>
    <t>transcript=AO090005001311-T | gene=AO090005001311 | organism=Aspergillus_oryzae_RIB40 | gene_product=Has domain(s) with predicted hydrolase activity, hydrolyzing O-glycosyl compounds activity and role in carbohydrate metabolic process | transcript_product=Has domain(s) with predicted hydrolase activity, hydrolyzing O-glycosyl compounds activity and role in carbohydrate metabolic process | location=Chr1_A_oryzae_RIB40:2918195-2919354(-) | protein_length=363 | sequence_SO=chromosome | SO=protein_coding_gene | is_pseudo=false</t>
  </si>
  <si>
    <t>5990190</t>
  </si>
  <si>
    <t>A0A1S9DU42; A0A2P2H4K9; A0A364LZL0; AO090005001311-T-p1; aor:AO090005001311; B8MZQ8; I8IP40; Q2UQC2</t>
  </si>
  <si>
    <t>AO090026000804-T-p1</t>
  </si>
  <si>
    <t>transcript=AO090026000804-T | gene=AO090026000804 | organism=Aspergillus_oryzae_RIB40 | gene_product=Has domain(s) with predicted hydrolase activity, hydrolyzing O-glycosyl compounds activity and role in carbohydrate metabolic process | transcript_product=Has domain(s) with predicted hydrolase activity, hydrolyzing O-glycosyl compounds activity and role in carbohydrate metabolic process | location=Chr3_A_oryzae_RIB40:2943488-2944532(+) | protein_length=325 | sequence_SO=chromosome | SO=protein_coding_gene | is_pseudo=false</t>
  </si>
  <si>
    <t>5994235</t>
  </si>
  <si>
    <t>AO090026000804-T-p1; aor:AO090026000804; Q2UE10</t>
  </si>
  <si>
    <t>AO090003001496-T-p1</t>
  </si>
  <si>
    <t>transcript=AO090003001496-T | gene=AO090003001496 | organism=Aspergillus_oryzae_RIB40 | gene_product=Ortholog of A. nidulans FGSC A4 : AN3310, AN1449, AN7654, A. fumigatus Af293 : Afu2g01140, Afu3g00880, Afu8g04370 and A. niger CBS 513.88 : An15g07790, An10g00430 | transcript_product=Ortholog of A. nidulans FGSC A4 : AN3310, AN1449, AN7654, A. fumigatus Af293 : Afu2g01140, Afu3g00880, Afu8g04370 and A. niger CBS 513.88 : An15g07790, An10g00430 | location=Chr2_A_oryzae_RIB40:6091478-6092379(+) | protein_length=241 | sequence_SO=chromosome | SO=protein_coding_gene | is_pseudo=false</t>
  </si>
  <si>
    <t>Pf10342</t>
  </si>
  <si>
    <t>5992523</t>
  </si>
  <si>
    <t>A0A1S9DKM3; A0A2P2HB30; A0A364MJI2; A0A7G5IZL5; AO090003001496-T-p1; aor:AO090003001496; I8U4E3; Q2UIS7</t>
  </si>
  <si>
    <t>AO090103000006-T-p1</t>
  </si>
  <si>
    <t>transcript=AO090103000006-T | gene=AO090103000006 | organism=Aspergillus_oryzae_RIB40 | gene_product=Ortholog(s) have cyclin-dependent protein serine/threonine kinase activator activity, histone binding, protein complex binding, ubiquitin binding, zinc ion binding activity | transcript_product=Ortholog(s) have cyclin-dependent protein serine/threonine kinase activator activity, histone binding, protein complex binding, ubiquitin binding, zinc ion binding activity | location=Chr8_A_oryzae_RIB40:1262844-1263365(+) | protein_length=114 | sequence_SO=chromosome | SO=protein_coding_gene | is_pseudo=false</t>
  </si>
  <si>
    <t>cell cycle OR cell proliferation;other metabolic processes;other biological processes</t>
  </si>
  <si>
    <t>enzyme regulator activity;kinase activity</t>
  </si>
  <si>
    <t>Pf01111</t>
  </si>
  <si>
    <t>A0A1S9DFV4; A0A2G7FU66; A0A5N6D3B4; A0A5N6EHD5; A0A5N6GGK4; A0A5N6INA1; A0A5N6W0S5; A0A5N6WJW2; A0A7G5JKJ5; AO090103000006-T-p1</t>
  </si>
  <si>
    <t>AO090038000315-T-p1</t>
  </si>
  <si>
    <t>transcript=AO090038000315-T | gene=AO090038000315 | organism=Aspergillus_oryzae_RIB40 | gene_product=Ortholog of Aspergillus flavus NRRL 3357 : AFL2T_07672 | transcript_product=Ortholog of Aspergillus flavus NRRL 3357 : AFL2T_07672 | location=Chr6_A_oryzae_RIB40:2832722-2833318(+) | protein_length=178 | sequence_SO=chromosome | SO=protein_coding_gene | is_pseudo=false</t>
  </si>
  <si>
    <t>5997348</t>
  </si>
  <si>
    <t>A0A1S9DJC1; A0A5N6IZ51; A0A7G5KEZ5; AO090038000315-T-p1; aor:AO090038000315; B8NJQ1; Q2U2U5</t>
  </si>
  <si>
    <t>AO090023000108-T-p1</t>
  </si>
  <si>
    <t>transcript=AO090023000108-T | gene=AO090023000108 | organism=Aspergillus_oryzae_RIB40 | gene_product=Ortholog(s) have role in actin cytoskeleton organization, cell wall organization, conidium formation, hyphal growth, regulation of endocytosis, spore germination | transcript_product=Ortholog(s) have role in actin cytoskeleton organization, cell wall organization, conidium formation, hyphal growth, regulation of endocytosis, spore germination | location=Chr3_A_oryzae_RIB40:275238-277569(-) | protein_length=621 | sequence_SO=chromosome | SO=protein_coding_gene | is_pseudo=false</t>
  </si>
  <si>
    <t>Pf00400, Pf08953, Pf16300</t>
  </si>
  <si>
    <t>A0A5N6HDF0; AO090023000108-T-p1</t>
  </si>
  <si>
    <t>AO090023000366-T-p1</t>
  </si>
  <si>
    <t>transcript=AO090023000366-T | gene=AO090023000366 | organism=Aspergillus_oryzae_RIB40 | gene_product=Ortholog(s) have first spliceosomal transesterification activity and role in generation of catalytic spliceosome for first transesterification step, mRNA export from nucleus, spliceosomal complex assembly | transcript_product=Ortholog(s) have first spliceosomal transesterification activity and role in generation of catalytic spliceosome for first transesterification step, mRNA export from nucleus, spliceosomal complex assembly | location=Chr3_A_oryzae_RIB40:936201-936843(+) | protein_length=125 | sequence_SO=chromosome | SO=protein_coding_gene | is_pseudo=false</t>
  </si>
  <si>
    <t>5992927</t>
  </si>
  <si>
    <t>A0A3M7JPE8; AO090023000366-T-p1; aor:AO090023000366; B8N8I7; Q2UHP2</t>
  </si>
  <si>
    <t>AO090005001302-T-p1</t>
  </si>
  <si>
    <t>transcript=AO090005001302-T | gene=AO090005001302 | organism=Aspergillus_oryzae_RIB40 | gene_product=Ortholog(s) have glycine hydroxymethyltransferase activity, role in one-carbon metabolic process and cytoplasm, mating projection tip, plasma membrane localization | transcript_product=Ortholog(s) have glycine hydroxymethyltransferase activity, role in one-carbon metabolic process and cytoplasm, mating projection tip, plasma membrane localization | location=Chr1_A_oryzae_RIB40:2931667-2933258(-) | protein_length=470 | sequence_SO=chromosome | SO=protein_coding_gene | is_pseudo=false</t>
  </si>
  <si>
    <t>Pf00464</t>
  </si>
  <si>
    <t>5990184</t>
  </si>
  <si>
    <t>A0A1S9DU69; A0A2P2H4M8; A0A364LZK9; AO090005001302-T-p1; aor:AO090005001302; B8MZQ2; I8U2Y3; Q2UQC8</t>
  </si>
  <si>
    <t>AO090005001404-T-p1</t>
  </si>
  <si>
    <t>transcript=AO090005001404-T | gene=AO090005001404 | organism=Aspergillus_oryzae_RIB40 | gene_product=Ortholog(s) have isocitrate dehydrogenase (NADP+) activity, role in glutamate biosynthetic process and extracellular region, mitochondrial nucleoid, peroxisome localization | transcript_product=Ortholog(s) have isocitrate dehydrogenase (NADP+) activity, role in glutamate biosynthetic process and extracellular region, mitochondrial nucleoid, peroxisome localization | location=Chr1_A_oryzae_RIB40:2706565-2708703(+) | protein_length=499 | sequence_SO=chromosome | SO=protein_coding_gene | is_pseudo=false</t>
  </si>
  <si>
    <t>AO090023000099-T-p1</t>
  </si>
  <si>
    <t>transcript=AO090023000099-T | gene=AO090023000099 | organism=Aspergillus_oryzae_RIB40 | gene_product=Ortholog(s) have O-phospho-L-serine:2-oxoglutarate aminotransferase activity, role in L-serine biosynthetic process, purine nucleobase biosynthetic process and cytosol localization | transcript_product=Ortholog(s) have O-phospho-L-serine:2-oxoglutarate aminotransferase activity, role in L-serine biosynthetic process, purine nucleobase biosynthetic process and cytosol localization | location=Chr3_A_oryzae_RIB40:247705-249339(-) | protein_length=420 | sequence_SO=chromosome | SO=protein_coding_gene | is_pseudo=false</t>
  </si>
  <si>
    <t>5992685</t>
  </si>
  <si>
    <t>A0A1S9DXK6; A0A364M2Z7; AO090023000099-T-p1; aor:AO090023000099; I7ZT04; Q2UID4</t>
  </si>
  <si>
    <t>AO090120000052-T-p1</t>
  </si>
  <si>
    <t>transcript=AO090120000052-T | gene=AO090120000052 | organism=Aspergillus_oryzae_RIB40 | gene_product=Ortholog(s) have alpha,alpha-trehalase activity and role in cellular response to desiccation, cellular response to ethanol, cellular response to freezing, trehalose catabolic process | transcript_product=Ortholog(s) have alpha,alpha-trehalase activity and role in cellular response to desiccation, cellular response to ethanol, cellular response to freezing, trehalose catabolic process | location=Chr5_A_oryzae_RIB40:2797913-2801326(+) | protein_length=1074 | sequence_SO=chromosome | SO=protein_coding_gene | is_pseudo=false</t>
  </si>
  <si>
    <t>Pf03632, Pf03633, Pf03636</t>
  </si>
  <si>
    <t>A0A5N6GT21; AO090120000052-T-p1</t>
  </si>
  <si>
    <t>AO090003000570-T-p1</t>
  </si>
  <si>
    <t>transcript=AO090003000570-T | gene=AO090003000570 | organism=Aspergillus_oryzae_RIB40 | gene_product=Ortholog(s) have role in galactose catabolic process and cytosol localization | transcript_product=Ortholog(s) have role in galactose catabolic process and cytosol localization | location=Chr2_A_oryzae_RIB40:3613682-3615386(-) | protein_length=523 | sequence_SO=chromosome | SO=protein_coding_gene | is_pseudo=false</t>
  </si>
  <si>
    <t>AO090003000448-T-p1</t>
  </si>
  <si>
    <t>transcript=AO090003000448-T | gene=AO090003000448 | organism=Aspergillus_oryzae_RIB40 | gene_product=Ortholog(s) have mitochondrion localization | transcript_product=Ortholog(s) have mitochondrion localization | location=Chr2_A_oryzae_RIB40:3289426-3290389(+) | protein_length=292 | sequence_SO=chromosome | SO=protein_coding_gene | is_pseudo=false</t>
  </si>
  <si>
    <t>Pf00795</t>
  </si>
  <si>
    <t>5991612</t>
  </si>
  <si>
    <t>A0A1S9DN29; A0A364LTV4; AO090003000448-T-p1; aor:AO090003000448; B8N447; I7ZX62; Q2ULD8</t>
  </si>
  <si>
    <t>AO090023000602-T-p1</t>
  </si>
  <si>
    <t>transcript=AO090023000602-T | gene=AO090023000602 | organism=Aspergillus_oryzae_RIB40 | gene_product=Prolyl dipeptidyl peptidase, extracellular exopeptidase that releases N-terminal proline-containing dipeptides | transcript_product=Prolyl dipeptidyl peptidase, extracellular exopeptidase that releases N-terminal proline-containing dipeptides | location=Chr3_A_oryzae_RIB40:1585267-1587665(-) | protein_length=771 | sequence_SO=chromosome | SO=protein_coding_gene | is_pseudo=false</t>
  </si>
  <si>
    <t>Pf00326, Pf00930</t>
  </si>
  <si>
    <t>5993134</t>
  </si>
  <si>
    <t>dpp4</t>
  </si>
  <si>
    <t>A0A1S9DYN3; A0A5N6H3B0; A0A5N6J9Z9; A0A7G5J189; AO090023000602-T-p1; aor:AO090023000602; B8N970; O42812; Q2UH35</t>
  </si>
  <si>
    <t>AO090005001419-T-p1</t>
  </si>
  <si>
    <t>transcript=AO090005001419-T | gene=AO090005001419 | organism=Aspergillus_oryzae_RIB40 | gene_product=Ortholog(s) have intracellular localization | transcript_product=Ortholog(s) have intracellular localization | location=Chr1_A_oryzae_RIB40:2669164-2670155(-) | protein_length=153 | sequence_SO=chromosome | SO=protein_coding_gene | is_pseudo=false</t>
  </si>
  <si>
    <t>AO090023000052-T-p1</t>
  </si>
  <si>
    <t>transcript=AO090023000052-T | gene=AO090023000052 | organism=Aspergillus_oryzae_RIB40 | gene_product=Ortholog(s) have lysozyme activity and role in cellular carbohydrate catabolic process | transcript_product=Ortholog(s) have lysozyme activity and role in cellular carbohydrate catabolic process | location=Chr3_A_oryzae_RIB40:134149-134891(+) | protein_length=230 | sequence_SO=chromosome | SO=protein_coding_gene | is_pseudo=false</t>
  </si>
  <si>
    <t>Pf01183</t>
  </si>
  <si>
    <t>5992643</t>
  </si>
  <si>
    <t>A0A1S9DXF1; A0A2P2HB94; A0A364MJI0; AO090023000052-T-p1; aor:AO090023000052; B8N7P5; I7ZRY4; Q2UIH6</t>
  </si>
  <si>
    <t>AO090023000980-T-p1</t>
  </si>
  <si>
    <t>transcript=AO090023000980-T | gene=AO090023000980 | organism=Aspergillus_oryzae_RIB40 | gene_product=Ortholog(s) have dipeptidyl-peptidase activity and cytoplasm, nucleus localization | transcript_product=Ortholog(s) have dipeptidyl-peptidase activity and cytoplasm, nucleus localization | location=Chr3_A_oryzae_RIB40:2588999-2591487(+) | protein_length=771 | sequence_SO=chromosome | SO=protein_coding_gene | is_pseudo=false</t>
  </si>
  <si>
    <t>Pf03571</t>
  </si>
  <si>
    <t>AO090023000980-T-p1; I8TVV3</t>
  </si>
  <si>
    <t>AO090012000414-T-p1</t>
  </si>
  <si>
    <t>transcript=AO090012000414-T | gene=AO090012000414 | organism=Aspergillus_oryzae_RIB40 | gene_product=Ortholog(s) have RNA polymerase II activating transcription factor binding, glutathione disulfide oxidoreductase activity | transcript_product=Ortholog(s) have RNA polymerase II activating transcription factor binding, glutathione disulfide oxidoreductase activity | location=Chr4_A_oryzae_RIB40:1018687-1019580(+) | protein_length=269 | sequence_SO=chromosome | SO=protein_coding_gene | is_pseudo=false</t>
  </si>
  <si>
    <t>Pf00085, Pf00462</t>
  </si>
  <si>
    <t>A0A1S9DQ03; A0A364LPH4; AO090012000414-T-p1</t>
  </si>
  <si>
    <t>AO090012000937-T-p1</t>
  </si>
  <si>
    <t>transcript=AO090012000937-T | gene=AO090012000937 | organism=Aspergillus_oryzae_RIB40 | gene_product=Ortholog(s) have role in fungal-type cell wall organization, nuclear migration along microtubule and spindle pole body localization | transcript_product=Ortholog(s) have role in fungal-type cell wall organization, nuclear migration along microtubule and spindle pole body localization | location=Chr4_A_oryzae_RIB40:2411776-2412501(-) | protein_length=200 | sequence_SO=chromosome | SO=protein_coding_gene | is_pseudo=false</t>
  </si>
  <si>
    <t>5988351</t>
  </si>
  <si>
    <t>A0A1S9DR83; A0A2P2HUS9; A0A364LQP7; A0A5N6ITA6; AO090012000937-T-p1; aor:AO090012000937; B8N7G0; I8U119; Q2UBM7</t>
  </si>
  <si>
    <t>AO090206000040-T-p1</t>
  </si>
  <si>
    <t>transcript=AO090206000040-T | gene=AO090206000040 | organism=Aspergillus_oryzae_RIB40 | gene_product=Ortholog(s) have mitochondrion localization | transcript_product=Ortholog(s) have mitochondrion localization | location=Chr7_A_oryzae_RIB40:2679984-2681792(+) | protein_length=443 | sequence_SO=chromosome | SO=protein_coding_gene | is_pseudo=false</t>
  </si>
  <si>
    <t>Pf00549, Pf08442</t>
  </si>
  <si>
    <t>AO090206000040-T-p1; I7ZZL2</t>
  </si>
  <si>
    <t>AO090120000256-T-p1</t>
  </si>
  <si>
    <t>transcript=AO090120000256-T | gene=AO090120000256 | organism=Aspergillus_oryzae_RIB40 | gene_product=Ortholog(s) have ATPase inhibitor activity, role in negative regulation of ATPase activity and mitochondrion localization | transcript_product=Ortholog(s) have ATPase inhibitor activity, role in negative regulation of ATPase activity and mitochondrion localization | location=Chr5_A_oryzae_RIB40:3350389-3351030(-) | protein_length=100 | sequence_SO=chromosome | SO=protein_coding_gene | is_pseudo=false</t>
  </si>
  <si>
    <t>Pf04568</t>
  </si>
  <si>
    <t>5996251</t>
  </si>
  <si>
    <t>A0A1S9D8S4; A0A2P2H2R2; A0A364MA03; A0A7G5JBW2; AO090120000256-T-p1; aor:AO090120000256; I8TWK1; Q2U6F6</t>
  </si>
  <si>
    <t>AO090023000322-T-p1</t>
  </si>
  <si>
    <t>transcript=AO090023000322-T | gene=AO090023000322 | organism=Aspergillus_oryzae_RIB40 | gene_product=Ortholog(s) have nucleus localization | transcript_product=Ortholog(s) have nucleus localization | location=Chr3_A_oryzae_RIB40:819386-821516(+) | protein_length=612 | sequence_SO=chromosome | SO=protein_coding_gene | is_pseudo=false</t>
  </si>
  <si>
    <t>Pf00855</t>
  </si>
  <si>
    <t>A0A364MJS0; A0A7G5J0J9; AO090023000322-T-p1; I8IC62</t>
  </si>
  <si>
    <t>AO090001000544-T-p1</t>
  </si>
  <si>
    <t>transcript=AO090001000544-T | gene=AO090001000544 | organism=Aspergillus_oryzae_RIB40 | gene_product=Glycoside hydrolase family 3 | transcript_product=Glycoside hydrolase family 3 | location=Chr2_A_oryzae_RIB40:1420985-1423692(-) | protein_length=866 | sequence_SO=chromosome | SO=protein_coding_gene | is_pseudo=false</t>
  </si>
  <si>
    <t>5991026</t>
  </si>
  <si>
    <t>bglF</t>
  </si>
  <si>
    <t>AO090001000544-T-p1; aor:AO090001000544; Q2UN12</t>
  </si>
  <si>
    <t>AO090005000560-T-p1</t>
  </si>
  <si>
    <t>transcript=AO090005000560-T | gene=AO090005000560 | organism=Aspergillus_oryzae_RIB40 | gene_product=Ortholog(s) have IgE binding activity and fungal-type cell wall localization | transcript_product=Ortholog(s) have IgE binding activity and fungal-type cell wall localization | location=Chr1_A_oryzae_RIB40:4960072-4961223(+) | protein_length=341 | sequence_SO=chromosome | SO=protein_coding_gene | is_pseudo=false</t>
  </si>
  <si>
    <t>5989554</t>
  </si>
  <si>
    <t>AO090005000560-T-p1; aor:AO090005000560; Q2US58</t>
  </si>
  <si>
    <t>AO090001000073-T-p1</t>
  </si>
  <si>
    <t>transcript=AO090001000073-T | gene=AO090001000073 | organism=Aspergillus_oryzae_RIB40 | gene_product=Secretory phospholipase A(2), sPLA(2) | transcript_product=Secretory phospholipase A(2), sPLA(2) | location=Chr2_A_oryzae_RIB40:164913-165830(-) | protein_length=248 | sequence_SO=chromosome | SO=protein_coding_gene | is_pseudo=false</t>
  </si>
  <si>
    <t>Pf09056</t>
  </si>
  <si>
    <t>A0A2P2GXD4; AO090001000073-T-p1; I8A789; Q2UP83</t>
  </si>
  <si>
    <t>AO090020000122-T-p1</t>
  </si>
  <si>
    <t>transcript=AO090020000122-T | gene=AO090020000122 | organism=Aspergillus_oryzae_RIB40 | gene_product=Ortholog(s) have ribosomal small subunit binding, translation initiation factor activity, translation initiation factor binding activity and role in formation of translation preinitiation complex, maintenance of translational fidelity | transcript_product=Ortholog(s) have ribosomal small subunit binding, translation initiation factor activity, translation initiation factor binding activity and role in formation of translation preinitiation complex, maintenance of translational fidelity | location=Chr6_A_oryzae_RIB40:1506767-1507510(-) | protein_length=114 | sequence_SO=chromosome | SO=protein_coding_gene | is_pseudo=false</t>
  </si>
  <si>
    <t>Pf01253</t>
  </si>
  <si>
    <t>4323237; 5996572</t>
  </si>
  <si>
    <t>A0A5M3Z9P5; A0A5N7CM46; A0A7G5KDW4; AO090020000122-T-p1; aor:AO090020000122; B8NUZ4; I7ZZX0; Q0CBY0; Q2U512</t>
  </si>
  <si>
    <t>AO090102000502-T-p1</t>
  </si>
  <si>
    <t>transcript=AO090102000502-T | gene=AO090102000502 | organism=Aspergillus_oryzae_RIB40 | gene_product=Ortholog(s) have cytosol localization | transcript_product=Ortholog(s) have cytosol localization | location=Chr4_A_oryzae_RIB40:3165469-3166797(-) | protein_length=372 | sequence_SO=chromosome | SO=protein_coding_gene | is_pseudo=false</t>
  </si>
  <si>
    <t>Pf00573, Pf14374</t>
  </si>
  <si>
    <t>5994709</t>
  </si>
  <si>
    <t>A0A1S9DRU9; A0A2P2H6V3; A0A364M790; AO090102000502-T-p1; aor:AO090102000502; B8NR98; I8TZT8; Q2UA84</t>
  </si>
  <si>
    <t>AO090005001622-T-p1</t>
  </si>
  <si>
    <t>transcript=AO090005001622-T | gene=AO090005001622 | organism=Aspergillus_oryzae_RIB40 | gene_product=Ortholog of A. nidulans FGSC A4 : AN1378, A. fumigatus Af293 : Afu1g09030, A. niger CBS 513.88 : An08g00540, Aspergillus wentii : Aspwe1_0024518 and Aspergillus sydowii : Aspsy1_0138364 | transcript_product=Ortholog of A. nidulans FGSC A4 : AN1378, A. fumigatus Af293 : Afu1g09030, A. niger CBS 513.88 : An08g00540, Aspergillus wentii : Aspwe1_0024518 and Aspergillus sydowii : Aspsy1_0138364 | location=Chr1_A_oryzae_RIB40:2086984-2087756(+) | protein_length=177 | sequence_SO=chromosome | SO=protein_coding_gene | is_pseudo=false</t>
  </si>
  <si>
    <t>5990472</t>
  </si>
  <si>
    <t>A0A1S9DT50; A0A2P2GZE9; A0A364LXM0; A0A5N6EC93; A0A5N6VFI0; AO090005001622-T-p1; aor:AO090005001622; B8MWG7; I8A3R0; Q2UPJ0</t>
  </si>
  <si>
    <t>AO090005000841-T-p1</t>
  </si>
  <si>
    <t>transcript=AO090005000841-T | gene=AO090005000841 | organism=Aspergillus_oryzae_RIB40 | gene_product=Ortholog(s) have ubiquitin binding activity and role in actin cortical patch organization, endocytosis, endoplasmic reticulum unfolded protein response, positive regulation of cytokinesis | transcript_product=Ortholog(s) have ubiquitin binding activity and role in actin cortical patch organization, endocytosis, endoplasmic reticulum unfolded protein response, positive regulation of cytokinesis | location=Chr1_A_oryzae_RIB40:4164972-4169129(-) | protein_length=1244 | sequence_SO=chromosome | SO=protein_coding_gene | is_pseudo=false</t>
  </si>
  <si>
    <t>AO090009000617-T-p1</t>
  </si>
  <si>
    <t>transcript=AO090009000617-T | gene=AO090009000617 | organism=Aspergillus_oryzae_RIB40 | gene_product=Ortholog(s) have adenosine kinase activity, role in cellular response to drug, purine nucleobase metabolic process and cytosol, nucleus localization | transcript_product=Ortholog(s) have adenosine kinase activity, role in cellular response to drug, purine nucleobase metabolic process and cytosol, nucleus localization | location=Chr1_A_oryzae_RIB40:1644907-1646492(-) | protein_length=353 | sequence_SO=chromosome | SO=protein_coding_gene | is_pseudo=false</t>
  </si>
  <si>
    <t>Pf00294</t>
  </si>
  <si>
    <t>A0A364LQ60; AO090009000617-T-p1; B8NRH9; I8I6Y5</t>
  </si>
  <si>
    <t>AO090138000055-T-p1</t>
  </si>
  <si>
    <t>transcript=AO090138000055-T | gene=AO090138000055 | organism=Aspergillus_oryzae_RIB40 | gene_product=Ortholog(s) have arabinan endo-1,5-alpha-L-arabinosidase activity, role in hemicellulose catabolic process, pectin catabolic process and extracellular region localization | transcript_product=Ortholog(s) have arabinan endo-1,5-alpha-L-arabinosidase activity, role in hemicellulose catabolic process, pectin catabolic process and extracellular region localization | location=Chr6_A_oryzae_RIB40:4083871-4085029(+) | protein_length=329 | sequence_SO=chromosome | SO=protein_coding_gene | is_pseudo=false</t>
  </si>
  <si>
    <t>A0A7G5IU50; A0A7G5JTN0; AO090138000055-T-p1; I8TQC6</t>
  </si>
  <si>
    <t>AO090005001209-T-p1</t>
  </si>
  <si>
    <t>transcript=AO090005001209-T | gene=AO090005001209 | organism=Aspergillus_oryzae_RIB40 | gene_product=Ortholog(s) have ATPase activity, misfolded protein binding activity, role in cellular response to misfolded protein, protein refolding, protein unfolding and cytosol, nuclear envelope localization | transcript_product=Ortholog(s) have ATPase activity, misfolded protein binding activity, role in cellular response to misfolded protein, protein refolding, protein unfolding and cytosol, nuclear envelope localization | location=Chr1_A_oryzae_RIB40:3228927-3231713(-) | protein_length=928 | sequence_SO=chromosome | SO=protein_coding_gene | is_pseudo=false</t>
  </si>
  <si>
    <t>Pf00004, Pf02861, Pf07724, Pf10431, Pf17871</t>
  </si>
  <si>
    <t>5990106</t>
  </si>
  <si>
    <t>A0A0D9MPZ9; A0A1S9DU68; A0A364MMX6; AO090005001209-T-p1; aor:AO090005001209; I8A8B6; Q2UQK6</t>
  </si>
  <si>
    <t>AO090011000598-T-p1</t>
  </si>
  <si>
    <t>transcript=AO090011000598-T | gene=AO090011000598 | organism=Aspergillus_oryzae_RIB40 | gene_product=Has domain(s) with predicted catalytic activity and role in metabolic process | transcript_product=Has domain(s) with predicted catalytic activity and role in metabolic process | location=Chr7_A_oryzae_RIB40:1517316-1518630(-) | protein_length=401 | sequence_SO=chromosome | SO=protein_coding_gene | is_pseudo=false</t>
  </si>
  <si>
    <t>A0A1S9DD73; A0A2P2H0G5; A0A364MDH6; AO090011000598-T-p1; B8NB44; I8TVJ7</t>
  </si>
  <si>
    <t>AO090023000414-T-p1</t>
  </si>
  <si>
    <t>transcript=AO090023000414-T | gene=AO090023000414 | organism=Aspergillus_oryzae_RIB40 | gene_product=protein of unknown function | transcript_product=protein of unknown function | location=Chr3_A_oryzae_RIB40:1058897-1060202(-) | protein_length=146 | sequence_SO=chromosome | SO=protein_coding_gene | is_pseudo=false</t>
  </si>
  <si>
    <t>AO090023000414-T-p1; Q2UHK2</t>
  </si>
  <si>
    <t>AO090009000036-T-p1</t>
  </si>
  <si>
    <t>transcript=AO090009000036-T | gene=AO090009000036 | organism=Aspergillus_oryzae_RIB40 | gene_product=Ortholog of A. fumigatus Af293 : Afu7g00580, Aspergillus flavus NRRL 3357 : AFL2T_10609, Neosartorya fischeri NRRL 181 : NFIA_113220 and Aspergillus versicolor : Aspve1_0042679 | transcript_product=Ortholog of A. fumigatus Af293 : Afu7g00580, Aspergillus flavus NRRL 3357 : AFL2T_10609, Neosartorya fischeri NRRL 181 : NFIA_113220 and Aspergillus versicolor : Aspve1_0042679 | location=Chr1_A_oryzae_RIB40:103102-103689(+) | protein_length=195 | sequence_SO=chromosome | SO=protein_coding_gene | is_pseudo=false</t>
  </si>
  <si>
    <t>5988490</t>
  </si>
  <si>
    <t>A0A1S9D6P1; AO090009000036-T-p1; aor:AO090009000036; Q2UV57</t>
  </si>
  <si>
    <t>AO090003000555-T-p1</t>
  </si>
  <si>
    <t>transcript=AO090003000555-T | gene=AO090003000555 | organism=Aspergillus_oryzae_RIB40 | gene_product=Ortholog(s) have peroxisome matrix targeting signal-1 binding, peroxisome matrix targeting signal-2 binding, protein binding, bridging activity | transcript_product=Ortholog(s) have peroxisome matrix targeting signal-1 binding, peroxisome matrix targeting signal-2 binding, protein binding, bridging activity | location=Chr2_A_oryzae_RIB40:3571644-3573011(+) | protein_length=371 | sequence_SO=chromosome | SO=protein_coding_gene | is_pseudo=false</t>
  </si>
  <si>
    <t>cell organization and biogenesis;transport</t>
  </si>
  <si>
    <t>other membranes;other cytoplasmic organelle</t>
  </si>
  <si>
    <t>Pf04695</t>
  </si>
  <si>
    <t>A0A1S9DMT6; A0A2P2HU56; A0A364MLR6; AO090003000555-T-p1</t>
  </si>
  <si>
    <t>AO090023000371-T-p1</t>
  </si>
  <si>
    <t>transcript=AO090023000371-T | gene=AO090023000371 | organism=Aspergillus_oryzae_RIB40 | gene_product=Ortholog of A. nidulans FGSC A4 : AN8602, A. fumigatus Af293 : Afu2g00500, Afu6g09865, Neosartorya fischeri NRRL 181 : NFIA_032690, NFIA_055590 and Aspergillus versicolor : Aspve1_0031494 | transcript_product=Ortholog of A. nidulans FGSC A4 : AN8602, A. fumigatus Af293 : Afu2g00500, Afu6g09865, Neosartorya fischeri NRRL 181 : NFIA_032690, NFIA_055590 and Aspergillus versicolor : Aspve1_0031494 | location=Chr3_A_oryzae_RIB40:945103-946582(-) | protein_length=475 | sequence_SO=chromosome | SO=protein_coding_gene | is_pseudo=false</t>
  </si>
  <si>
    <t>5992930</t>
  </si>
  <si>
    <t>AO090023000371-T-p1; aor:AO090023000371; Q2UHN9</t>
  </si>
  <si>
    <t>AO090026000055-T-p1</t>
  </si>
  <si>
    <t>transcript=AO090026000055-T | gene=AO090026000055 | organism=Aspergillus_oryzae_RIB40 | gene_product=Ortholog of A. nidulans FGSC A4 : AN3481, A. fumigatus Af293 : Afu1g02290, Afu2g01405, A. niger CBS 513.88 : An01g05960 and A. oryzae RIB40 : AO090026000175, AO090005000871 | transcript_product=Ortholog of A. nidulans FGSC A4 : AN3481, A. fumigatus Af293 : Afu1g02290, Afu2g01405, A. niger CBS 513.88 : An01g05960 and A. oryzae RIB40 : AO090026000175, AO090005000871 | location=Chr3_A_oryzae_RIB40:4978973-4979415(-) | protein_length=108 | sequence_SO=chromosome | SO=protein_coding_gene | is_pseudo=false</t>
  </si>
  <si>
    <t>A0A2P2H5Y8; AO090026000055-T-p1; I8U3Q1</t>
  </si>
  <si>
    <t>AO090003000297-T-p1</t>
  </si>
  <si>
    <t>transcript=AO090003000297-T | gene=AO090003000297 | organism=Aspergillus_oryzae_RIB40 | gene_product=Ortholog(s) have mRNA binding activity, role in telomere maintenance and cytoplasm, nucleus localization | transcript_product=Ortholog(s) have mRNA binding activity, role in telomere maintenance and cytoplasm, nucleus localization | location=Chr2_A_oryzae_RIB40:2897211-2898736(-) | protein_length=468 | sequence_SO=chromosome | SO=protein_coding_gene | is_pseudo=false</t>
  </si>
  <si>
    <t>Pf00013</t>
  </si>
  <si>
    <t>A0A0F0IAB5; A0A1S9DNF5; A0A2G7G8J3; A0A2P2HPQ2; A0A364LU50; A0A5N6D9N6; A0A5N6ET64; A0A5N6IR35; A0A5N6WND4; AO090003000297-T-p1; B8N4A8</t>
  </si>
  <si>
    <t>AO090701000440-T-p1</t>
  </si>
  <si>
    <t>transcript=AO090701000440-T | gene=AO090701000440 | organism=Aspergillus_oryzae_RIB40 | gene_product=Has domain(s) with predicted hydrolase activity, acting on acid halide bonds, in C-halide compounds activity | transcript_product=Has domain(s) with predicted hydrolase activity, acting on acid halide bonds, in C-halide compounds activity | location=Chr5_A_oryzae_RIB40:1183027-1183740(-) | protein_length=237 | sequence_SO=chromosome | SO=protein_coding_gene | is_pseudo=false</t>
  </si>
  <si>
    <t>5995341</t>
  </si>
  <si>
    <t>A0A2P2H9P8; A0A3M7JVF5; AO090701000440-T-p1; aor:AO090701000440; B8NDG3; I8U1A9; Q2U8G4</t>
  </si>
  <si>
    <t>AO090001000304-T-p1</t>
  </si>
  <si>
    <t>transcript=AO090001000304-T | gene=AO090001000304 | organism=Aspergillus_oryzae_RIB40 | gene_product=Ortholog(s) have role in mitochondrial respiratory chain complex IV assembly and integral component of mitochondrial inner membrane, mitochondrial respiratory chain supercomplex, plasma membrane localization | transcript_product=Ortholog(s) have role in mitochondrial respiratory chain complex IV assembly and integral component of mitochondrial inner membrane, mitochondrial respiratory chain supercomplex, plasma membrane localization | location=Chr2_A_oryzae_RIB40:776107-777009(+) | protein_length=261 | sequence_SO=chromosome | SO=protein_coding_gene | is_pseudo=false</t>
  </si>
  <si>
    <t>Pf04588</t>
  </si>
  <si>
    <t>5990813</t>
  </si>
  <si>
    <t>A0A2P2HGX8; A0A364MK14; AO090001000304-T-p1; aor:AO090001000304; B8NJI9; I8TEP6; Q2UNM5</t>
  </si>
  <si>
    <t>AO090023000123-T-p1</t>
  </si>
  <si>
    <t>transcript=AO090023000123-T | gene=AO090023000123 | organism=Aspergillus_oryzae_RIB40 | gene_product=Has domain(s) with predicted catalytic activity and role in metabolic process | transcript_product=Has domain(s) with predicted catalytic activity and role in metabolic process | location=Chr3_A_oryzae_RIB40:311997-313254(+) | protein_length=399 | sequence_SO=chromosome | SO=protein_coding_gene | is_pseudo=false</t>
  </si>
  <si>
    <t>5992705</t>
  </si>
  <si>
    <t>A0A5N6HBU7; AO090023000123-T-p1; aor:AO090023000123; Q2UIB4</t>
  </si>
  <si>
    <t>AO090001000546-T-p1</t>
  </si>
  <si>
    <t>transcript=AO090001000546-T | gene=AO090001000546 | organism=Aspergillus_oryzae_RIB40 | gene_product=Ortholog(s) have S-methyl-5-thioadenosine phosphorylase activity, mRNA binding activity and role in L-methionine biosynthetic process from methylthioadenosine, glutamate biosynthetic process | transcript_product=Ortholog(s) have S-methyl-5-thioadenosine phosphorylase activity, mRNA binding activity and role in L-methionine biosynthetic process from methylthioadenosine, glutamate biosynthetic process | location=Chr2_A_oryzae_RIB40:1426872-1428028(-) | protein_length=342 | sequence_SO=chromosome | SO=protein_coding_gene | is_pseudo=false</t>
  </si>
  <si>
    <t>Pf01048</t>
  </si>
  <si>
    <t>A0A2P2HHM6; AO090001000546-T-p1</t>
  </si>
  <si>
    <t>AO090103000384-T-p1</t>
  </si>
  <si>
    <t>transcript=AO090103000384-T | gene=AO090103000384 | organism=Aspergillus_oryzae_RIB40 | gene_product=Ortholog(s) have fungal-type cell wall localization | transcript_product=Ortholog(s) have fungal-type cell wall localization | location=Chr8_A_oryzae_RIB40:282218-283099(+) | protein_length=274 | sequence_SO=chromosome | SO=protein_coding_gene | is_pseudo=false</t>
  </si>
  <si>
    <t>5999072</t>
  </si>
  <si>
    <t>AO090103000384-T-p1; aor:AO090103000384; Q2TY56</t>
  </si>
  <si>
    <t>AO090009000201-T-p1</t>
  </si>
  <si>
    <t>transcript=AO090009000201-T | gene=AO090009000201 | organism=Aspergillus_oryzae_RIB40 | gene_product=Ortholog(s) have cytosol localization | transcript_product=Ortholog(s) have cytosol localization | location=Chr1_A_oryzae_RIB40:537925-540373(-) | protein_length=721 | sequence_SO=chromosome | SO=protein_coding_gene | is_pseudo=false</t>
  </si>
  <si>
    <t>Pf00587, Pf02824, Pf03129, Pf07973</t>
  </si>
  <si>
    <t>A0A1S9D5F9; A0A364M3G7; AO090009000201-T-p1; B8NS24</t>
  </si>
  <si>
    <t>AO090001000584-T-p1</t>
  </si>
  <si>
    <t>transcript=AO090001000584-T | gene=AO090001000584 | organism=Aspergillus_oryzae_RIB40 | gene_product=Ortholog(s) have 3'(2'),5'-bisphosphate nucleotidase activity, inositol-1,3,4-trisphosphate 1-phosphatase activity, inositol-1,4-bisphosphate 1-phosphatase activity, role in sulfate assimilation and cytosol, nucleus localization | transcript_product=Ortholog(s) have 3'(2'),5'-bisphosphate nucleotidase activity, inositol-1,3,4-trisphosphate 1-phosphatase activity, inositol-1,4-bisphosphate 1-phosphatase activity, role in sulfate assimilation and cytosol, nucleus localization | location=Chr2_A_oryzae_RIB40:1532595-1533842(-) | protein_length=415 | sequence_SO=chromosome | SO=protein_coding_gene | is_pseudo=false</t>
  </si>
  <si>
    <t>Pf00459</t>
  </si>
  <si>
    <t>A0A5N6H7M9; AO090001000584-T-p1; B8NPA7</t>
  </si>
  <si>
    <t>AO090001000135-T-p1</t>
  </si>
  <si>
    <t>transcript=AO090001000135-T | gene=AO090001000135 | organism=Aspergillus_oryzae_RIB40 | gene_product=Has domain(s) with predicted metalloendopeptidase activity, metallopeptidase activity and role in proteolysis | transcript_product=Has domain(s) with predicted metalloendopeptidase activity, metallopeptidase activity and role in proteolysis | location=Chr2_A_oryzae_RIB40:300140-301304(-) | protein_length=353 | sequence_SO=chromosome | SO=protein_coding_gene | is_pseudo=false</t>
  </si>
  <si>
    <t>Pf02102</t>
  </si>
  <si>
    <t>5990658</t>
  </si>
  <si>
    <t>A0A1S9DK85; AO090001000135-T-p1; aor:AO090001000135; I7ZZI8; Q2UP30</t>
  </si>
  <si>
    <t>AO090003001132-T-p1</t>
  </si>
  <si>
    <t>transcript=AO090003001132-T | gene=AO090003001132 | organism=Aspergillus_oryzae_RIB40 | gene_product=Ortholog(s) have structural constituent of ribosome activity and role in maturation of SSU-rRNA from tricistronic rRNA transcript (SSU-rRNA, 5.8S rRNA, LSU-rRNA) | transcript_product=Ortholog(s) have structural constituent of ribosome activity and role in maturation of SSU-rRNA from tricistronic rRNA transcript (SSU-rRNA, 5.8S rRNA, LSU-rRNA) | location=Chr2_A_oryzae_RIB40:5191367-5192521(+) | protein_length=237 | sequence_SO=chromosome | SO=protein_coding_gene | is_pseudo=false</t>
  </si>
  <si>
    <t>Pf01092</t>
  </si>
  <si>
    <t>5992208</t>
  </si>
  <si>
    <t>A0A0F0IC72; A0A1S9DLE4; A0A2G7FSG0; A0A2P2H9J1; A0A364MHY5; A0A5N6DJM0; A0A5N6EJG3; A0A5N6J614; A0A5N6VPP5; A0A5N6WYR0; AO090003001132-T-p1; aor:AO090003001132; B8N370; I8U1Y1; Q2UJP2</t>
  </si>
  <si>
    <t>AO090005001117-T-p1</t>
  </si>
  <si>
    <t>transcript=AO090005001117-T | gene=AO090005001117 | organism=Aspergillus_oryzae_RIB40 | gene_product=Ortholog(s) have fatty acid alpha-hydroxylase activity, role in mannosyl-inositol phosphorylceramide metabolic process and endoplasmic reticulum, membrane localization | transcript_product=Ortholog(s) have fatty acid alpha-hydroxylase activity, role in mannosyl-inositol phosphorylceramide metabolic process and endoplasmic reticulum, membrane localization | location=Chr1_A_oryzae_RIB40:3450658-3451906(-) | protein_length=377 | sequence_SO=chromosome | SO=protein_coding_gene | is_pseudo=false</t>
  </si>
  <si>
    <t>other membranes;ER/Golgi</t>
  </si>
  <si>
    <t>Pf00173, Pf04116</t>
  </si>
  <si>
    <t>5990033</t>
  </si>
  <si>
    <t>A0A2P2H5P0; A0A364LY36; AO090005001117-T-p1; aor:AO090005001117; I8A4F6; Q2UQS9</t>
  </si>
  <si>
    <t>AO090009000377-T-p1</t>
  </si>
  <si>
    <t>transcript=AO090009000377-T | gene=AO090009000377 | organism=Aspergillus_oryzae_RIB40 | gene_product=Ortholog(s) have DNA-(apurinic or apyrimidinic site) lyase activity, structural constituent of ribosome activity and role in rRNA export from nucleus, ribosomal small subunit export from nucleus | transcript_product=Ortholog(s) have DNA-(apurinic or apyrimidinic site) lyase activity, structural constituent of ribosome activity and role in rRNA export from nucleus, ribosomal small subunit export from nucleus | location=Chr1_A_oryzae_RIB40:1008664-1009816(+) | protein_length=266 | sequence_SO=chromosome | SO=protein_coding_gene | is_pseudo=false</t>
  </si>
  <si>
    <t>protein metabolism;other metabolic processes;transport</t>
  </si>
  <si>
    <t>Pf00189, Pf07650</t>
  </si>
  <si>
    <t>5988778</t>
  </si>
  <si>
    <t>A0A2P2H8I2; A0A364M3A5; A0A5N6DSL6; A0A5N6EAZ2; A0A5N6G268; A0A5N6JIY4; A0A5N6W369; A0A5N6XI76; A0A5N6Y0S7; A0A5N7CB05; AO090009000377-T-p1; aor:AO090009000377; B8NRV3; I7ZLD1; Q2UUB9</t>
  </si>
  <si>
    <t>AO090003001082-T-p1</t>
  </si>
  <si>
    <t>transcript=AO090003001082-T | gene=AO090003001082 | organism=Aspergillus_oryzae_RIB40 | gene_product=Ortholog(s) have mitochondrion localization | transcript_product=Ortholog(s) have mitochondrion localization | location=Chr2_A_oryzae_RIB40:5030095-5030915(-) | protein_length=162 | sequence_SO=chromosome | SO=protein_coding_gene | is_pseudo=false</t>
  </si>
  <si>
    <t>Pf02320</t>
  </si>
  <si>
    <t>A0A1S9DLH5; A0A2P2HJI8; A0A364MHT4; AO090003001082-T-p1; B8N3C6; I8INF3</t>
  </si>
  <si>
    <t>AO090003001448-T-p1</t>
  </si>
  <si>
    <t>transcript=AO090003001448-T | gene=AO090003001448 | organism=Aspergillus_oryzae_RIB40 | gene_product=Ortholog of Aspergillus flavus NRRL 3357 : AFL2T_01634 | transcript_product=Ortholog of Aspergillus flavus NRRL 3357 : AFL2T_01634 | location=Chr2_A_oryzae_RIB40:5979316-5980465(+) | protein_length=235 | sequence_SO=chromosome | SO=protein_coding_gene | is_pseudo=false</t>
  </si>
  <si>
    <t>AO090003001448-T-p1; Q2UIW6</t>
  </si>
  <si>
    <t>AO090103000012-T-p1</t>
  </si>
  <si>
    <t>transcript=AO090103000012-T | gene=AO090103000012 | organism=Aspergillus_oryzae_RIB40 | gene_product=Ortholog(s) have acetyl-CoA C-acetyltransferase activity, role in ergosterol biosynthetic process and cytosol, nucleus localization | transcript_product=Ortholog(s) have acetyl-CoA C-acetyltransferase activity, role in ergosterol biosynthetic process and cytosol, nucleus localization | location=Chr8_A_oryzae_RIB40:1243266-1244730(-) | protein_length=399 | sequence_SO=chromosome | SO=protein_coding_gene | is_pseudo=false</t>
  </si>
  <si>
    <t>Pf00108, Pf02803</t>
  </si>
  <si>
    <t>5998755</t>
  </si>
  <si>
    <t>A0A1S9DFU1; A0A2P2H4R8; A0A364MLL9; AO090103000012-T-p1; aor:AO090103000012; B8NYP6; I8I934; Q2TZ23</t>
  </si>
  <si>
    <t>AO090020000349-T-p1</t>
  </si>
  <si>
    <t>transcript=AO090020000349-T | gene=AO090020000349 | organism=Aspergillus_oryzae_RIB40 | gene_product=ATP sulfurylase | transcript_product=ATP sulfurylase | location=Chr6_A_oryzae_RIB40:960234-962424(-) | protein_length=573 | sequence_SO=chromosome | SO=protein_coding_gene | is_pseudo=false</t>
  </si>
  <si>
    <t>Pf01583, Pf01747, Pf14306</t>
  </si>
  <si>
    <t>5996766</t>
  </si>
  <si>
    <t>met3; MET3</t>
  </si>
  <si>
    <t>A0A1S9DHU2; A0A2P2HJI9; A0A364LSW0; A0A7G5JDW8; AO090020000349-T-p1; aor:AO090020000349; I7ZK79; Q8NK83</t>
  </si>
  <si>
    <t>AO090701000206-T-p1</t>
  </si>
  <si>
    <t>transcript=AO090701000206-T | gene=AO090701000206 | organism=Aspergillus_oryzae_RIB40 | gene_product=4-aminobutyrate transaminase, GABA transaminase | transcript_product=4-aminobutyrate transaminase, GABA transaminase | location=Chr5_A_oryzae_RIB40:1790573-1792253(-) | protein_length=498 | sequence_SO=chromosome | SO=protein_coding_gene | is_pseudo=false</t>
  </si>
  <si>
    <t>Pf00202</t>
  </si>
  <si>
    <t>5995135</t>
  </si>
  <si>
    <t>A0A0F0I977; A0A1S9DAI9; A0A2P2H5B5; A0A364LU11; A0A5N6ERX7; A0A5N6VXR9; A0A5N6X9G6; A0A7G5JAH9; AO090701000206-T-p1; aor:AO090701000206; Q2U920</t>
  </si>
  <si>
    <t>AO090026000494-T-p1</t>
  </si>
  <si>
    <t>transcript=AO090026000494-T | gene=AO090026000494 | organism=Aspergillus_oryzae_RIB40 | gene_product=Monosugar-transporter | transcript_product=Monosugar-transporter | location=Chr3_A_oryzae_RIB40:3729525-3731320(-) | protein_length=559 | sequence_SO=chromosome | SO=protein_coding_gene | is_pseudo=false</t>
  </si>
  <si>
    <t>Pf00083</t>
  </si>
  <si>
    <t>5993963</t>
  </si>
  <si>
    <t>A0A1S9E0G9; A0A2P2HFV2; A0A364LP41; AO090026000494-T-p1; aor:AO090026000494; B8NGA2; Q2UET2</t>
  </si>
  <si>
    <t>AO090011000343-T-p1</t>
  </si>
  <si>
    <t>transcript=AO090011000343-T | gene=AO090011000343 | organism=Aspergillus_oryzae_RIB40 | gene_product=Ortholog(s) have extracellular region localization | transcript_product=Ortholog(s) have extracellular region localization | location=Chr7_A_oryzae_RIB40:880340-880987(+) | protein_length=170 | sequence_SO=chromosome | SO=protein_coding_gene | is_pseudo=false</t>
  </si>
  <si>
    <t>5998095</t>
  </si>
  <si>
    <t>A0A1S9DCJ3; A0A364LRI2; AO090011000343-T-p1; aor:AO090011000343; B8NCU1; I8ABJ6; Q2U0Q6</t>
  </si>
  <si>
    <t>AO090020000341-T-p1</t>
  </si>
  <si>
    <t>transcript=AO090020000341-T | gene=AO090020000341 | organism=Aspergillus_oryzae_RIB40 | gene_product=Ortholog(s) have role in cell-abiotic substrate adhesion | transcript_product=Ortholog(s) have role in cell-abiotic substrate adhesion | location=Chr6_A_oryzae_RIB40:978787-981388(-) | protein_length=719 | sequence_SO=chromosome | SO=protein_coding_gene | is_pseudo=false</t>
  </si>
  <si>
    <t>Pf01791, Pf02598</t>
  </si>
  <si>
    <t>AO090020000341-T-p1; Q2U4H5</t>
  </si>
  <si>
    <t>AO090003000376-T-p1</t>
  </si>
  <si>
    <t>transcript=AO090003000376-T | gene=AO090003000376 | organism=Aspergillus_oryzae_RIB40 | gene_product=Ortholog(s) have aminoacyl-tRNA editing activity, leucine-tRNA ligase activity, role in leucyl-tRNA aminoacylation, regulation of TOR signaling and cytosol localization | transcript_product=Ortholog(s) have aminoacyl-tRNA editing activity, leucine-tRNA ligase activity, role in leucyl-tRNA aminoacylation, regulation of TOR signaling and cytosol localization | location=Chr2_A_oryzae_RIB40:3100347-3103927(+) | protein_length=1129 | sequence_SO=chromosome | SO=protein_coding_gene | is_pseudo=false</t>
  </si>
  <si>
    <t>protein metabolism;RNA metabolism OR transcription;other metabolic processes;other biological processes</t>
  </si>
  <si>
    <t>Pf00133, Pf08264</t>
  </si>
  <si>
    <t>A0A1S9DNK5; A0A2P2H963; A0A364LU68; AO090003000376-T-p1; B8N248</t>
  </si>
  <si>
    <t>AO090003000825-T-p1</t>
  </si>
  <si>
    <t>transcript=AO090003000825-T | gene=AO090003000825 | organism=Aspergillus_oryzae_RIB40 | gene_product=Endo-1,3(4)-beta glucanase | transcript_product=Endo-1,3(4)-beta glucanase | location=Chr2_A_oryzae_RIB40:4314966-4316154(+) | protein_length=345 | sequence_SO=chromosome | SO=protein_coding_gene | is_pseudo=false</t>
  </si>
  <si>
    <t>A0A1S9DM51; A0A5N6GMA1; AO090003000825-T-p1; B8N1D0</t>
  </si>
  <si>
    <t>AO090701001094-T-p1</t>
  </si>
  <si>
    <t>transcript=AO090701001094-T | gene=AO090701001094 | organism=Aspergillus_oryzae_RIB40 | gene_product=Ortholog(s) have DNA binding, bending, sequence-specific DNA binding activity | transcript_product=Ortholog(s) have DNA binding, bending, sequence-specific DNA binding activity | location=Chr2_A_oryzae_RIB40:4027902-4028381(+) | protein_length=104 | sequence_SO=chromosome | SO=protein_coding_gene | is_pseudo=false</t>
  </si>
  <si>
    <t>Pf00505</t>
  </si>
  <si>
    <t>A0A1S9DMV2; A0A2P2GX28; A0A364MNL6; AO090701001094-T-p1; B8N1N5</t>
  </si>
  <si>
    <t>AO090003001055-T-p1</t>
  </si>
  <si>
    <t>transcript=AO090003001055-T | gene=AO090003001055 | organism=Aspergillus_oryzae_RIB40 | gene_product=2-oxoglutarate dehydrogenase E1 subunit | transcript_product=2-oxoglutarate dehydrogenase E1 subunit | location=Chr2_A_oryzae_RIB40:4926467-4929794(-) | protein_length=1061 | sequence_SO=chromosome | SO=protein_coding_gene | is_pseudo=false</t>
  </si>
  <si>
    <t>Pf00676, Pf02779, Pf16078, Pf16870</t>
  </si>
  <si>
    <t>A0A1S9DLN1; A0A2P2HQT5; A0A364MNR3; A0A7G5IYJ0; AO090003001055-T-p1</t>
  </si>
  <si>
    <t>AO090003000467-T-p1</t>
  </si>
  <si>
    <t>transcript=AO090003000467-T | gene=AO090003000467 | organism=Aspergillus_oryzae_RIB40 | gene_product=Ortholog(s) have polyubiquitin binding, protein binding, bridging activity and role in ER-associated ubiquitin-dependent protein catabolic process, negative regulation of protein catabolic process, spindle pole body duplication | transcript_product=Ortholog(s) have polyubiquitin binding, protein binding, bridging activity and role in ER-associated ubiquitin-dependent protein catabolic process, negative regulation of protein catabolic process, spindle pole body duplication | location=Chr2_A_oryzae_RIB40:3348791-3350258(+) | protein_length=469 | sequence_SO=chromosome | SO=protein_coding_gene | is_pseudo=false</t>
  </si>
  <si>
    <t>cell cycle OR cell proliferation;cell organization and biogenesis;protein metabolism;other metabolic processes;stress response;other biological processes</t>
  </si>
  <si>
    <t>Pf00240, Pf00627</t>
  </si>
  <si>
    <t>5991629</t>
  </si>
  <si>
    <t>A0A3M7JQB2; AO090003000467-T-p1; aor:AO090003000467; B8N429; Q2ULC1</t>
  </si>
  <si>
    <t>AO090003000823-T-p1</t>
  </si>
  <si>
    <t>transcript=AO090003000823-T | gene=AO090003000823 | organism=Aspergillus_oryzae_RIB40 | gene_product=Has domain(s) with predicted phosphoric diester hydrolase activity and role in lipid metabolic process | transcript_product=Has domain(s) with predicted phosphoric diester hydrolase activity and role in lipid metabolic process | location=Chr2_A_oryzae_RIB40:4306188-4307275(-) | protein_length=309 | sequence_SO=chromosome | SO=protein_coding_gene | is_pseudo=false</t>
  </si>
  <si>
    <t>5991940</t>
  </si>
  <si>
    <t>A0A1S9DM69; A0A2P2HI42; A0A5N6GR01; AO090003000823-T-p1; aor:AO090003000823; I8U8V5; Q2UKG0</t>
  </si>
  <si>
    <t>AO090701001099-T-p1</t>
  </si>
  <si>
    <t>transcript=AO090701001099-T | gene=AO090701001099 | organism=Aspergillus_oryzae_RIB40 | gene_product=Ortholog(s) have protein serine/threonine phosphatase activity | transcript_product=Ortholog(s) have protein serine/threonine phosphatase activity | location=Chr2_A_oryzae_RIB40:4370915-4372205(+) | protein_length=324 | sequence_SO=chromosome | SO=protein_coding_gene | is_pseudo=false</t>
  </si>
  <si>
    <t>Pf00149, Pf16891</t>
  </si>
  <si>
    <t>26812980</t>
  </si>
  <si>
    <t>PP1</t>
  </si>
  <si>
    <t>A0A0F0IDE3; A0A0L1IMF0; A0A1F7ZV47; A0A1S9DM34; A0A2G7FTE7; A0A2P2H4Q3; A0A364MND4; A0A5N6EYZ9; A0A5N6FUU3; A0A5N6I5N1; A0A5N6J065; A0A5N6SMM1; A0A5N6U337; A0A5N6UBM1; A0A5N6WF25; A0A5N6X3B1; A0A5N6YWF1; A0A5N7BBL6; A0A5N7DBE7; A0A7G5IY03; A0A8H6A593; AO090701001099-T-p1</t>
  </si>
  <si>
    <t>AO090026000372-T-p1</t>
  </si>
  <si>
    <t>transcript=AO090026000372-T | gene=AO090026000372 | organism=Aspergillus_oryzae_RIB40 | gene_product=Ortholog(s) have proton-transporting ATP synthase activity, rotational mechanism activity, role in ATP synthesis coupled proton transport and mitochondrial proton-transporting ATP synthase, stator stalk localization | transcript_product=Ortholog(s) have proton-transporting ATP synthase activity, rotational mechanism activity, role in ATP synthesis coupled proton transport and mitochondrial proton-transporting ATP synthase, stator stalk localization | location=Chr3_A_oryzae_RIB40:4055079-4056099(-) | protein_length=226 | sequence_SO=chromosome | SO=protein_coding_gene | is_pseudo=false</t>
  </si>
  <si>
    <t>Pf00213</t>
  </si>
  <si>
    <t>5993865</t>
  </si>
  <si>
    <t>A0A0F0HY71; A0A1S9E0P5; A0A2G7EMB4; A0A2P2HFB4; A0A364MHC6; A0A5N6DZ43; A0A5N6ENC4; A0A5N6JI36; A0A5N6WHG5; AO090026000372-T-p1; aor:AO090026000372; B8NHE9; I8TV58; Q2UF30</t>
  </si>
  <si>
    <t>AO090011000630-T-p1</t>
  </si>
  <si>
    <t>transcript=AO090011000630-T | gene=AO090011000630 | organism=Aspergillus_oryzae_RIB40 | gene_product=Ortholog(s) have mitochondrion localization | transcript_product=Ortholog(s) have mitochondrion localization | location=Chr7_A_oryzae_RIB40:1618456-1622275(-) | protein_length=1175 | sequence_SO=chromosome | SO=protein_coding_gene | is_pseudo=false</t>
  </si>
  <si>
    <t>Pf02786, Pf02787</t>
  </si>
  <si>
    <t>5998336</t>
  </si>
  <si>
    <t>A0A1S9DD88; A0A2P2HLD1; A0A364MCU3; AO090011000630-T-p1; aor:AO090011000630; B8NB80; I8A0N9; Q2U015</t>
  </si>
  <si>
    <t>AO090011000719-T-p1</t>
  </si>
  <si>
    <t>transcript=AO090011000719-T | gene=AO090011000719 | organism=Aspergillus_oryzae_RIB40 | gene_product=Has domain(s) with predicted DNA binding, RNA binding activity and role in RNA metabolic process | transcript_product=Has domain(s) with predicted DNA binding, RNA binding activity and role in RNA metabolic process | location=Chr7_A_oryzae_RIB40:1838381-1843436(+) | protein_length=1455 | sequence_SO=chromosome | SO=protein_coding_gene | is_pseudo=false</t>
  </si>
  <si>
    <t>AO090005000042-T-p1</t>
  </si>
  <si>
    <t>transcript=AO090005000042-T | gene=AO090005000042 | organism=Aspergillus_oryzae_RIB40 | gene_product=Ortholog of Aspergillus flavus NRRL 3357 : AFL2T_00061 | transcript_product=Ortholog of Aspergillus flavus NRRL 3357 : AFL2T_00061 | location=Chr1_A_oryzae_RIB40:6324101-6324892(-) | protein_length=263 | sequence_SO=chromosome | SO=protein_coding_gene | is_pseudo=false</t>
  </si>
  <si>
    <t>5989109</t>
  </si>
  <si>
    <t>AO090005000042-T-p1; aor:AO090005000042; Q2UTF3</t>
  </si>
  <si>
    <t>AO090038000602-T-p1</t>
  </si>
  <si>
    <t>transcript=AO090038000602-T | gene=AO090038000602 | organism=Aspergillus_oryzae_RIB40 | gene_product=Ortholog(s) have mRNA binding activity, role in arginine catabolic process, positive regulation of cellular response to oxidative stress, positive regulation of nuclear-transcribed mRNA poly(A) tail shortening and cytosol localization | transcript_product=Ortholog(s) have mRNA binding activity, role in arginine catabolic process, positive regulation of cellular response to oxidative stress, positive regulation of nuclear-transcribed mRNA poly(A) tail shortening and cytosol localization | location=Chr6_A_oryzae_RIB40:2029345-2030794(-) | protein_length=395 | sequence_SO=chromosome | SO=protein_coding_gene | is_pseudo=false</t>
  </si>
  <si>
    <t>AO090001000218-T-p1</t>
  </si>
  <si>
    <t>transcript=AO090001000218-T | gene=AO090001000218 | organism=Aspergillus_oryzae_RIB40 | gene_product=Has domain(s) with predicted RNA binding, nucleic acid binding, nucleotide binding activity, role in RNA processing and nucleus, ribonucleoprotein complex localization | transcript_product=Has domain(s) with predicted RNA binding, nucleic acid binding, nucleotide binding activity, role in RNA processing and nucleus, ribonucleoprotein complex localization | location=Chr2_A_oryzae_RIB40:516535-517732(+) | protein_length=380 | sequence_SO=chromosome | SO=protein_coding_gene | is_pseudo=false</t>
  </si>
  <si>
    <t>Pf00076, Pf05383</t>
  </si>
  <si>
    <t>5990734</t>
  </si>
  <si>
    <t>A0A5N6GMZ9; AO090001000218-T-p1; aor:AO090001000218; I8TU82; Q2UNV4</t>
  </si>
  <si>
    <t>AO090005000269-T-p1</t>
  </si>
  <si>
    <t>transcript=AO090005000269-T | gene=AO090005000269 | organism=Aspergillus_oryzae_RIB40 | gene_product=Has domain(s) with predicted nucleic acid binding, nucleotide binding activity | transcript_product=Has domain(s) with predicted nucleic acid binding, nucleotide binding activity | location=Chr1_A_oryzae_RIB40:5722936-5724101(+) | protein_length=308 | sequence_SO=chromosome | SO=protein_coding_gene | is_pseudo=false</t>
  </si>
  <si>
    <t>A0A2P2HMI6; A0A364M0R2; A0A5N6JE36; AO090005000269-T-p1; B8MWP8; I7ZPS8</t>
  </si>
  <si>
    <t>AO090003000846-T-p1</t>
  </si>
  <si>
    <t>transcript=AO090003000846-T | gene=AO090003000846 | organism=Aspergillus_oryzae_RIB40 | gene_product=Ortholog(s) have DNA polymerase processivity factor activity and role in DNA strand elongation involved in DNA replication, UV-damage excision repair, positive regulation of DNA-directed DNA polymerase activity, postreplication repair | transcript_product=Ortholog(s) have DNA polymerase processivity factor activity and role in DNA strand elongation involved in DNA replication, UV-damage excision repair, positive regulation of DNA-directed DNA polymerase activity, postreplication repair | location=Chr2_A_oryzae_RIB40:4395966-4397004(+) | protein_length=258 | sequence_SO=chromosome | SO=protein_coding_gene | is_pseudo=false</t>
  </si>
  <si>
    <t>DNA metabolism;other metabolic processes;other biological processes</t>
  </si>
  <si>
    <t>enzyme regulator activity;nucleic acid binding activity</t>
  </si>
  <si>
    <t>Pf00705, Pf02747</t>
  </si>
  <si>
    <t>AO090003000846-T-p1; I8IFT2</t>
  </si>
  <si>
    <t>AO090005000459-T-p1</t>
  </si>
  <si>
    <t>transcript=AO090005000459-T | gene=AO090005000459 | organism=Aspergillus_oryzae_RIB40 | gene_product=Ortholog(s) have calcium ion binding activity and role in mitotic actomyosin contractile ring assembly actin filament organization, protein localization to medial cortex, regulation of cell cycle, spore germination | transcript_product=Ortholog(s) have calcium ion binding activity and role in mitotic actomyosin contractile ring assembly actin filament organization, protein localization to medial cortex, regulation of cell cycle, spore germination | location=Chr1_A_oryzae_RIB40:5229355-5229996(+) | protein_length=149 | sequence_SO=chromosome | SO=protein_coding_gene | is_pseudo=false</t>
  </si>
  <si>
    <t>cell cycle OR cell proliferation;cell organization and biogenesis</t>
  </si>
  <si>
    <t>Pf13499</t>
  </si>
  <si>
    <t>5989469</t>
  </si>
  <si>
    <t>A0A1S9DVZ7; A0A364LV58; A0A5N6J1X6; A0A7G5ISR3; AO090005000459-T-p1; aor:AO090005000459; Q2USE3</t>
  </si>
  <si>
    <t>AO090003000732-T-p1</t>
  </si>
  <si>
    <t>transcript=AO090003000732-T | gene=AO090003000732 | organism=Aspergillus_oryzae_RIB40 | gene_product=Ortholog(s) have role in anisotropic cell growth and cytoplasm, nucleus localization | transcript_product=Ortholog(s) have role in anisotropic cell growth and cytoplasm, nucleus localization | location=Chr2_A_oryzae_RIB40:4061910-4064695(+) | protein_length=902 | sequence_SO=chromosome | SO=protein_coding_gene | is_pseudo=false</t>
  </si>
  <si>
    <t>Pf02845</t>
  </si>
  <si>
    <t>5991862</t>
  </si>
  <si>
    <t>A0A5N6GJX1; AO090003000732-T-p1; aor:AO090003000732; I8TQU1; Q2UKN8</t>
  </si>
  <si>
    <t>AO090005001122-T-p1</t>
  </si>
  <si>
    <t>transcript=AO090005001122-T | gene=AO090005001122 | organism=Aspergillus_oryzae_RIB40 | gene_product=Ortholog(s) have 3-isopropylmalate dehydrogenase activity, role in glyoxylate cycle, leucine biosynthetic process, pathogenesis and cytosol localization | transcript_product=Ortholog(s) have 3-isopropylmalate dehydrogenase activity, role in glyoxylate cycle, leucine biosynthetic process, pathogenesis and cytosol localization | location=Chr1_A_oryzae_RIB40:3437401-3438832(-) | protein_length=364 | sequence_SO=chromosome | SO=protein_coding_gene | is_pseudo=false</t>
  </si>
  <si>
    <t>Pf00180</t>
  </si>
  <si>
    <t>5990038</t>
  </si>
  <si>
    <t>AO090005001122-T-p1; aor:AO090005001122; Q2UQS4</t>
  </si>
  <si>
    <t>AO090003000534-T-p1</t>
  </si>
  <si>
    <t>transcript=AO090003000534-T | gene=AO090003000534 | organism=Aspergillus_oryzae_RIB40 | gene_product=cAMP-dependent protein kinase regulatory subunit | transcript_product=cAMP-dependent protein kinase regulatory subunit | location=Chr2_A_oryzae_RIB40:3509883-3511133(+) | protein_length=416 | sequence_SO=chromosome | SO=protein_coding_gene | is_pseudo=false</t>
  </si>
  <si>
    <t>other metabolic processes;other biological processes</t>
  </si>
  <si>
    <t>enzyme regulator activity;kinase activity;other molecular function</t>
  </si>
  <si>
    <t>Pf00027</t>
  </si>
  <si>
    <t>5991686</t>
  </si>
  <si>
    <t>pkaR</t>
  </si>
  <si>
    <t>A0A2P2HG96; A0A364MLN5; AO090003000534-T-p1; aor:AO090003000534; B8N1Y3; I8TS15; Q2UL64; Q5H7P2</t>
  </si>
  <si>
    <t>AO090038000558-T-p1</t>
  </si>
  <si>
    <t>transcript=AO090038000558-T | gene=AO090038000558 | organism=Aspergillus_oryzae_RIB40 | gene_product=Ortholog(s) have UTP:glucose-1-phosphate uridylyltransferase activity | transcript_product=Ortholog(s) have UTP:glucose-1-phosphate uridylyltransferase activity | location=Chr6_A_oryzae_RIB40:2144489-2146668(+) | protein_length=521 | sequence_SO=chromosome | SO=protein_coding_gene | is_pseudo=false</t>
  </si>
  <si>
    <t>A0A1S9DIR6; A0A2P2HRW7; A0A364LYU5; A0A7G5JEY1; AO090038000558-T-p1; I7ZYN2</t>
  </si>
  <si>
    <t>AO090003000615-T-p1</t>
  </si>
  <si>
    <t>transcript=AO090003000615-T | gene=AO090003000615 | organism=Aspergillus_oryzae_RIB40 | gene_product=Ortholog(s) have mRNA binding, structural molecule activity and role in Arp2/3 complex-mediated actin nucleation, actin cortical patch assembly, cellular response to drug, mitochondrion inheritance | transcript_product=Ortholog(s) have mRNA binding, structural molecule activity and role in Arp2/3 complex-mediated actin nucleation, actin cortical patch assembly, cellular response to drug, mitochondrion inheritance | location=Chr2_A_oryzae_RIB40:3749440-3750110(+) | protein_length=193 | sequence_SO=chromosome | SO=protein_coding_gene | is_pseudo=false</t>
  </si>
  <si>
    <t>other membranes;cytoskeleton;mitochondrion;other cell component</t>
  </si>
  <si>
    <t>Pf04699</t>
  </si>
  <si>
    <t>5991762</t>
  </si>
  <si>
    <t>A0A1S9DMM1; A0A2P2HBU1; A0A364MLH7; A0A5N6IJX1; AO090003000615-T-p1; aor:AO090003000615; B8N3W5; I8TRA2; Q2UKY8</t>
  </si>
  <si>
    <t>AO090026000603-T-p1</t>
  </si>
  <si>
    <t>transcript=AO090026000603-T | gene=AO090026000603 | organism=Aspergillus_oryzae_RIB40 | gene_product=Ortholog(s) have RNA binding, aspartate-tRNA ligase activity, role in aspartyl-tRNA aminoacylation and cytosol, nucleus localization | transcript_product=Ortholog(s) have RNA binding, aspartate-tRNA ligase activity, role in aspartyl-tRNA aminoacylation and cytosol, nucleus localization | location=Chr3_A_oryzae_RIB40:3442592-3444326(-) | protein_length=557 | sequence_SO=chromosome | SO=protein_coding_gene | is_pseudo=false</t>
  </si>
  <si>
    <t>Pf00152</t>
  </si>
  <si>
    <t>5994059</t>
  </si>
  <si>
    <t>A0A1S9E072; A0A2G7FJD8; A0A2P2HT27; A0A364LP33; AO090026000603-T-p1; aor:AO090026000603; B8NFS0; I8U5Z0; Q2UEI6</t>
  </si>
  <si>
    <t>AO090005001412-T-p1</t>
  </si>
  <si>
    <t>transcript=AO090005001412-T | gene=AO090005001412 | organism=Aspergillus_oryzae_RIB40 | gene_product=Ortholog(s) have mRNA binding, translation initiation factor activity, translation initiation factor binding activity and role in formation of translation preinitiation complex | transcript_product=Ortholog(s) have mRNA binding, translation initiation factor activity, translation initiation factor binding activity and role in formation of translation preinitiation complex | location=Chr1_A_oryzae_RIB40:2687513-2688798(+) | protein_length=307 | sequence_SO=chromosome | SO=protein_coding_gene | is_pseudo=false</t>
  </si>
  <si>
    <t>cytoskeleton;translational apparatus;other cell component</t>
  </si>
  <si>
    <t>Pf01873</t>
  </si>
  <si>
    <t>A0A2P2H887; A0A3M7JHB0; AO090005001412-T-p1; B8N008</t>
  </si>
  <si>
    <t>AO090001000495-T-p1</t>
  </si>
  <si>
    <t>transcript=AO090001000495-T | gene=AO090001000495 | organism=Aspergillus_oryzae_RIB40 | gene_product=Ortholog of A. nidulans FGSC A4 : AN3925, A. fumigatus Af293 : Afu6g08390, A. niger CBS 513.88 : An11g01660, Aspergillus wentii : Aspwe1_0120489 and Aspergillus sydowii : Aspsy1_0150601 | transcript_product=Ortholog of A. nidulans FGSC A4 : AN3925, A. fumigatus Af293 : Afu6g08390, A. niger CBS 513.88 : An11g01660, Aspergillus wentii : Aspwe1_0120489 and Aspergillus sydowii : Aspsy1_0150601 | location=Chr2_A_oryzae_RIB40:1266176-1267003(-) | protein_length=275 | sequence_SO=chromosome | SO=protein_coding_gene | is_pseudo=false</t>
  </si>
  <si>
    <t>Pf11790</t>
  </si>
  <si>
    <t>5990979</t>
  </si>
  <si>
    <t>A0A0D9MZD8; A0A1S9D6K1; A0A364M512; A0A5N6IXT2; AO090001000495-T-p1; aor:AO090001000495; I7ZMP5; Q2UN59</t>
  </si>
  <si>
    <t>AO090001000221-T-p1</t>
  </si>
  <si>
    <t>transcript=AO090001000221-T | gene=AO090001000221 | organism=Aspergillus_oryzae_RIB40 | gene_product=Endo-1,4-beta-glucanase IV | transcript_product=Endo-1,4-beta-glucanase IV | location=Chr2_A_oryzae_RIB40:521694-522806(-) | protein_length=370 | sequence_SO=chromosome | SO=protein_coding_gene | is_pseudo=false</t>
  </si>
  <si>
    <t>5990737</t>
  </si>
  <si>
    <t>A0A5N6GPE9; AO090001000221-T-p1; aor:AO090001000221; I8TU95; Q2UNV1</t>
  </si>
  <si>
    <t>AO090206000047-T-p1</t>
  </si>
  <si>
    <t>transcript=AO090206000047-T | gene=AO090206000047 | organism=Aspergillus_oryzae_RIB40 | gene_product=Ortholog(s) have cell surface, cytosolic large ribosomal subunit localization | transcript_product=Ortholog(s) have cell surface, cytosolic large ribosomal subunit localization | location=Chr7_A_oryzae_RIB40:2696955-2698061(-) | protein_length=226 | sequence_SO=chromosome | SO=protein_coding_gene | is_pseudo=false</t>
  </si>
  <si>
    <t>Pf01294</t>
  </si>
  <si>
    <t>5998668</t>
  </si>
  <si>
    <t>A0A1S9D400; A0A2P2HBE0; A0A5N6IME2; A0A7G5KIL2; AO090206000047-T-p1; aor:AO090206000047; B8NYZ9; I7ZZK8; Q2PIV5</t>
  </si>
  <si>
    <t>AO090011000942-T-p1</t>
  </si>
  <si>
    <t>transcript=AO090011000942-T | gene=AO090011000942 | organism=Aspergillus_oryzae_RIB40 | gene_product=Ortholog(s) have dipeptidase activity and cytoplasm localization | transcript_product=Ortholog(s) have dipeptidase activity and cytoplasm localization | location=Chr7_A_oryzae_RIB40:2467952-2469499(-) | protein_length=467 | sequence_SO=chromosome | SO=protein_coding_gene | is_pseudo=false</t>
  </si>
  <si>
    <t>Pf00557, Pf05195</t>
  </si>
  <si>
    <t>pepP</t>
  </si>
  <si>
    <t>A0A2P2H893; A0A5N6GFC7; AO090011000942-T-p1; B8NC10; I8TTG7</t>
  </si>
  <si>
    <t>AO090012000997-T-p1</t>
  </si>
  <si>
    <t>transcript=AO090012000997-T | gene=AO090012000997 | organism=Aspergillus_oryzae_RIB40 | gene_product=Protein essential for autophagy | transcript_product=Protein essential for autophagy | location=Chr4_A_oryzae_RIB40:2584418-2584952(-) | protein_length=118 | sequence_SO=chromosome | SO=protein_coding_gene | is_pseudo=false</t>
  </si>
  <si>
    <t>other metabolic processes;transport;other biological processes</t>
  </si>
  <si>
    <t>other membranes;other cytoplasmic organelle;other cell component</t>
  </si>
  <si>
    <t>Pf02991</t>
  </si>
  <si>
    <t>26231788; 27682077; 5988403; 8315252</t>
  </si>
  <si>
    <t>atg8; ATG8</t>
  </si>
  <si>
    <t>A0A0A2IVE5; A0A0A2L7D1; A0A0F0IKY0; A0A0G4P6W9; A0A0M8P5L8; A0A124GRT1; A0A135LKM0; A0A167QIH8; A0A1F5LWM5; A0A1F7ZR62; A0A1Q5TUA4; A0A1S9DRD6; A0A1V6NAW8; A0A1V6PUF4; A0A1V6R0E4; A0A1V6R8Q7; A0A1V6TIP9; A0A1V6UPE1; A0A1V6XNN6; A0A2G7G0V5; A0A2P2H2K8; A0A364LTN9; A0A5N6DPQ8; A0A5N6E9S5; A0A5N6FHU3; A0A5N6HSL3; A0A5N6IPZ2; A0A5N6SH60; A0A5N6TGR9; A0A5N6UKM8; A0A5N6VGP3; A0A5N6XDH0; A0A5N6Z443; A0A5N6ZJB7; A0A5N7BAE2; A0A5N7BUI7; A0A5N7DI56; A0A5N7EDZ2; A0A7T6XKA3; A0A8H4WEY9; A0A8H6E878; A0A8J8WJM5; A7KAL9; AO090012000997-T-p1; aor:AO090012000997; B6GZ65; B8N5B2; I8A5K9; K9GC61; K9GPP9; pcs:Pc12g05370; pdp:PDIP_34700; Q2UBH5; S8AZK1; W6QHY6; X2C1E5; X2C1L0; X2C1S9; X2C256</t>
  </si>
  <si>
    <t>AO090012000254-T-p1</t>
  </si>
  <si>
    <t>transcript=AO090012000254-T | gene=AO090012000254 | organism=Aspergillus_oryzae_RIB40 | gene_product=Ortholog of A. nidulans FGSC A4 : AN10271, A. fumigatus Af293 : Afu2g15710, A. niger CBS 513.88 : An15g05960, Aspergillus clavatus NRRL 1 : ACLA_074660 and Aspergillus niger ATCC 1015 : 200760-mRNA | transcript_product=Ortholog of A. nidulans FGSC A4 : AN10271, A. fumigatus Af293 : Afu2g15710, A. niger CBS 513.88 : An15g05960, Aspergillus clavatus NRRL 1 : ACLA_074660 and Aspergillus niger ATCC 1015 : 200760-mRNA | location=Chr4_A_oryzae_RIB40:621378-622337(-) | protein_length=299 | sequence_SO=chromosome | SO=protein_coding_gene | is_pseudo=false</t>
  </si>
  <si>
    <t>AO090026000267-T-p1</t>
  </si>
  <si>
    <t>transcript=AO090026000267-T | gene=AO090026000267 | organism=Aspergillus_oryzae_RIB40 | gene_product=Ortholog(s) have electron carrier activity, role in mitochondrial electron transport, cytochrome c to oxygen, mitochondrial electron transport, ubiquinol to cytochrome c and mitochondrial intermembrane space localization | transcript_product=Ortholog(s) have electron carrier activity, role in mitochondrial electron transport, cytochrome c to oxygen, mitochondrial electron transport, ubiquinol to cytochrome c and mitochondrial intermembrane space localization | location=Chr3_A_oryzae_RIB40:4353180-4354066(+) | protein_length=112 | sequence_SO=chromosome | SO=protein_coding_gene | is_pseudo=false</t>
  </si>
  <si>
    <t>Pf00034</t>
  </si>
  <si>
    <t>5993778</t>
  </si>
  <si>
    <t>A0A2P2HB60; A0A5N6WFQ0; AO090026000267-T-p1; aor:AO090026000267; B8NGN0; Q2UFB7</t>
  </si>
  <si>
    <t>AO090701000182-T-p1</t>
  </si>
  <si>
    <t>transcript=AO090701000182-T | gene=AO090701000182 | organism=Aspergillus_oryzae_RIB40 | gene_product=Has domain(s) with predicted role in transmembrane transport and integral component of membrane localization | transcript_product=Has domain(s) with predicted role in transmembrane transport and integral component of membrane localization | location=Chr5_A_oryzae_RIB40:1860446-1863447(-) | protein_length=842 | sequence_SO=chromosome | SO=protein_coding_gene | is_pseudo=false</t>
  </si>
  <si>
    <t>Pf07690</t>
  </si>
  <si>
    <t>AO090701000182-T-p1; Q2U942</t>
  </si>
  <si>
    <t>AO090009000707-T-p1</t>
  </si>
  <si>
    <t>transcript=AO090009000707-T | gene=AO090009000707 | organism=Aspergillus_oryzae_RIB40 | gene_product=Ortholog(s) have actin filament binding, calmodulin binding, microfilament motor activity | transcript_product=Ortholog(s) have actin filament binding, calmodulin binding, microfilament motor activity | location=Chr1_A_oryzae_RIB40:1879015-1884070(-) | protein_length=1566 | sequence_SO=chromosome | SO=protein_coding_gene | is_pseudo=false</t>
  </si>
  <si>
    <t>cytoskeleton</t>
  </si>
  <si>
    <t>Pf00063, Pf00612, Pf01843</t>
  </si>
  <si>
    <t>5989051</t>
  </si>
  <si>
    <t>A0A364LPR1; A0A5N6JAM7; A0A7G5IPQ7; AO090009000707-T-p1; aor:AO090009000707; I8TEV1; Q2UTJ6</t>
  </si>
  <si>
    <t>AO090005000135-T-p1</t>
  </si>
  <si>
    <t>transcript=AO090005000135-T | gene=AO090005000135 | organism=Aspergillus_oryzae_RIB40 | gene_product=Ortholog(s) have ATP phosphoribosyltransferase activity, role in histidine biosynthetic process and cytosol localization | transcript_product=Ortholog(s) have ATP phosphoribosyltransferase activity, role in histidine biosynthetic process and cytosol localization | location=Chr1_A_oryzae_RIB40:6079831-6081083(-) | protein_length=305 | sequence_SO=chromosome | SO=protein_coding_gene | is_pseudo=false</t>
  </si>
  <si>
    <t>Pf01634, Pf08029</t>
  </si>
  <si>
    <t>A0A5N6GGQ4; A0A5N6IWV1; AO090005000135-T-p1; I7ZPT7</t>
  </si>
  <si>
    <t>AO090010000417-T-p1</t>
  </si>
  <si>
    <t>transcript=AO090010000417-T | gene=AO090010000417 | organism=Aspergillus_oryzae_RIB40 | gene_product=Has domain(s) with predicted role in cell wall macromolecule catabolic process | transcript_product=Has domain(s) with predicted role in cell wall macromolecule catabolic process | location=Chr8_A_oryzae_RIB40:2263670-2264262(-) | protein_length=176 | sequence_SO=chromosome | SO=protein_coding_gene | is_pseudo=false</t>
  </si>
  <si>
    <t>5999548</t>
  </si>
  <si>
    <t>A0A1S9DEX0; A0A2P2H332; A0A5N6HDD2; AO090010000417-T-p1; aor:AO090010000417; I8ICD4; Q2TWU2</t>
  </si>
  <si>
    <t>AO090003000015-T-p1</t>
  </si>
  <si>
    <t>transcript=AO090003000015-T | gene=AO090003000015 | organism=Aspergillus_oryzae_RIB40 | gene_product=Ortholog(s) have role in proteasomal ubiquitin-independent protein catabolic process, proteasome-mediated ubiquitin-dependent protein catabolic process and cytosol, nucleus, proteasome core complex, beta-subunit complex localization | transcript_product=Ortholog(s) have role in proteasomal ubiquitin-independent protein catabolic process, proteasome-mediated ubiquitin-dependent protein catabolic process and cytosol, nucleus, proteasome core complex, beta-subunit complex localization | location=Chr2_A_oryzae_RIB40:2132334-2133171(-) | protein_length=261 | sequence_SO=chromosome | SO=protein_coding_gene | is_pseudo=false</t>
  </si>
  <si>
    <t>Pf00227</t>
  </si>
  <si>
    <t>5991240</t>
  </si>
  <si>
    <t>A0A1S9DP74; A0A2P2H4I5; A0A364MKS3; AO090003000015-T-p1; aor:AO090003000015; B8N2L0; Q2UMG0</t>
  </si>
  <si>
    <t>AO090005000428-T-p1</t>
  </si>
  <si>
    <t>transcript=AO090005000428-T | gene=AO090005000428 | organism=Aspergillus_oryzae_RIB40 | gene_product=Ortholog(s) have ATPase activity, translation elongation factor activity, role in translational elongation and cell surface, cytosolic ribosome, plasma membrane, yeast-form cell wall localization | transcript_product=Ortholog(s) have ATPase activity, translation elongation factor activity, role in translational elongation and cell surface, cytosolic ribosome, plasma membrane, yeast-form cell wall localization | location=Chr1_A_oryzae_RIB40:5324045-5327430(-) | protein_length=1067 | sequence_SO=chromosome | SO=protein_coding_gene | is_pseudo=false</t>
  </si>
  <si>
    <t>Pf00005, Pf17947</t>
  </si>
  <si>
    <t>5989440</t>
  </si>
  <si>
    <t>A0A1S9DW67; A0A2P2HM64; A0A3M7JGP9; AO090005000428-T-p1; aor:AO090005000428; B8MX73; I7ZZ72; Q2USH2</t>
  </si>
  <si>
    <t>AO090113000195-T-p1</t>
  </si>
  <si>
    <t>transcript=AO090113000195-T | gene=AO090113000195 | organism=Aspergillus_oryzae_RIB40 | gene_product=Has domain(s) with predicted 2-methylcitrate dehydratase activity and role in propionate catabolic process | transcript_product=Has domain(s) with predicted 2-methylcitrate dehydratase activity and role in propionate catabolic process | location=Chr5_A_oryzae_RIB40:4501653-4504027(-) | protein_length=662 | sequence_SO=chromosome | SO=protein_coding_gene | is_pseudo=false</t>
  </si>
  <si>
    <t>Pf03972, Pf19305</t>
  </si>
  <si>
    <t>AO090113000195-T-p1; Q2U5C8</t>
  </si>
  <si>
    <t>AO090103000283-T-p1</t>
  </si>
  <si>
    <t>transcript=AO090103000283-T | gene=AO090103000283 | organism=Aspergillus_oryzae_RIB40 | gene_product=Has domain(s) with predicted heme binding, oxidoreductase activity, acting on paired donors, with oxidation of a pair of donors resulting in the reduction of molecular oxygen to two molecules of water activity | transcript_product=Has domain(s) with predicted heme binding, oxidoreductase activity, acting on paired donors, with oxidation of a pair of donors resulting in the reduction of molecular oxygen to two molecules of water activity | location=Chr8_A_oryzae_RIB40:541773-543836(-) | protein_length=533 | sequence_SO=chromosome | SO=protein_coding_gene | is_pseudo=false</t>
  </si>
  <si>
    <t>Pf00173, Pf00487, Pf06110</t>
  </si>
  <si>
    <t>AO090103000283-T-p1; Q2TYE3</t>
  </si>
  <si>
    <t>AO090023000079-T-p1</t>
  </si>
  <si>
    <t>transcript=AO090023000079-T | gene=AO090023000079 | organism=Aspergillus_oryzae_RIB40 | gene_product=protein of unknown function | transcript_product=protein of unknown function | location=Chr3_A_oryzae_RIB40:208856-209264(+) | protein_length=115 | sequence_SO=chromosome | SO=protein_coding_gene | is_pseudo=false</t>
  </si>
  <si>
    <t>5992669</t>
  </si>
  <si>
    <t>AO090023000079-T-p1; aor:AO090023000079; Q2UIF0</t>
  </si>
  <si>
    <t>AO090102000566-T-p1</t>
  </si>
  <si>
    <t>transcript=AO090102000566-T | gene=AO090102000566 | organism=Aspergillus_oryzae_RIB40 | gene_product=Ortholog(s) have cytosol, nucleus localization | transcript_product=Ortholog(s) have cytosol, nucleus localization | location=Chr4_A_oryzae_RIB40:2988073-2990503(+) | protein_length=746 | sequence_SO=chromosome | SO=protein_coding_gene | is_pseudo=false</t>
  </si>
  <si>
    <t>AO090102000579-T-p1</t>
  </si>
  <si>
    <t>transcript=AO090102000579-T | gene=AO090102000579 | organism=Aspergillus_oryzae_RIB40 | gene_product=Ortholog(s) have phosphatidylinositol transporter activity | transcript_product=Ortholog(s) have phosphatidylinositol transporter activity | location=Chr4_A_oryzae_RIB40:2963772-2965192(+) | protein_length=455 | sequence_SO=chromosome | SO=protein_coding_gene | is_pseudo=false</t>
  </si>
  <si>
    <t>Pf00650, Pf03765</t>
  </si>
  <si>
    <t>5994775</t>
  </si>
  <si>
    <t>sfh5</t>
  </si>
  <si>
    <t>A0A1S9DS81; A0A364MFR2; AO090102000579-T-p1; aor:AO090102000579; B8NQH0; I8U7K1; Q2UA18</t>
  </si>
  <si>
    <t>AO090012000505-T-p1</t>
  </si>
  <si>
    <t>transcript=AO090012000505-T | gene=AO090012000505 | organism=Aspergillus_oryzae_RIB40 | gene_product=Ortholog(s) have isoleucine-tRNA ligase activity, role in isoleucyl-tRNA aminoacylation and cytosol localization | transcript_product=Ortholog(s) have isoleucine-tRNA ligase activity, role in isoleucyl-tRNA aminoacylation and cytosol localization | location=Chr4_A_oryzae_RIB40:1282170-1285525(+) | protein_length=1077 | sequence_SO=chromosome | SO=protein_coding_gene | is_pseudo=false</t>
  </si>
  <si>
    <t>Pf00133, Pf08264, Pf19302</t>
  </si>
  <si>
    <t>A0A5N6H7E6; AO090012000505-T-p1; B8N4R2; I8TX58</t>
  </si>
  <si>
    <t>AO090011000951-T-p1</t>
  </si>
  <si>
    <t>transcript=AO090011000951-T | gene=AO090011000951 | organism=Aspergillus_oryzae_RIB40 | gene_product=Ortholog(s) have actin filament binding, protein binding, bridging activity | transcript_product=Ortholog(s) have actin filament binding, protein binding, bridging activity | location=Chr7_A_oryzae_RIB40:2492098-2494346(+) | protein_length=646 | sequence_SO=chromosome | SO=protein_coding_gene | is_pseudo=false</t>
  </si>
  <si>
    <t>Pf00307</t>
  </si>
  <si>
    <t>5998611</t>
  </si>
  <si>
    <t>A0A1S9DDZ5; A0A2P2HH08; A0A364M2W9; A0A5N6IKK6; A0A7G5JJ06; AO090011000951-T-p1; aor:AO090011000951; I8IGD6; Q2TZ90</t>
  </si>
  <si>
    <t>AO090001000456-T-p1</t>
  </si>
  <si>
    <t>transcript=AO090001000456-T | gene=AO090001000456 | organism=Aspergillus_oryzae_RIB40 | gene_product=Ortholog of A. nidulans FGSC A4 : AN4252, AN10165, A. fumigatus Af293 : Afu1g06580/hel10, Afu1g11910, A. niger CBS 513.88 : An18g05640, An08g04120 and A. oryzae RIB40 : AO090001000373 | transcript_product=Ortholog of A. nidulans FGSC A4 : AN4252, AN10165, A. fumigatus Af293 : Afu1g06580/hel10, Afu1g11910, A. niger CBS 513.88 : An18g05640, An08g04120 and A. oryzae RIB40 : AO090001000373 | location=Chr2_A_oryzae_RIB40:1163548-1164248(-) | protein_length=210 | sequence_SO=chromosome | SO=protein_coding_gene | is_pseudo=false</t>
  </si>
  <si>
    <t>Pf05433</t>
  </si>
  <si>
    <t>5990947</t>
  </si>
  <si>
    <t>A0A1S9D7H4; A0A2P2H7W8; A0A364M5B1; AO090001000456-T-p1; aor:AO090001000456; B8NNF0; I8TG96; Q2UN91</t>
  </si>
  <si>
    <t>AO090011000588-T-p1</t>
  </si>
  <si>
    <t>transcript=AO090011000588-T | gene=AO090011000588 | organism=Aspergillus_oryzae_RIB40 | gene_product=Ortholog(s) have urate oxidase activity, role in purine nucleobase catabolic process and cytosol, extracellular region, nucleus localization | transcript_product=Ortholog(s) have urate oxidase activity, role in purine nucleobase catabolic process and cytosol, extracellular region, nucleus localization | location=Chr7_A_oryzae_RIB40:1491050-1492083(+) | protein_length=302 | sequence_SO=chromosome | SO=protein_coding_gene | is_pseudo=false</t>
  </si>
  <si>
    <t>Pf01014</t>
  </si>
  <si>
    <t>5998301</t>
  </si>
  <si>
    <t>uaZ</t>
  </si>
  <si>
    <t>A0A1S9DDE4; A0A2P2HQU8; A0A364MCW7; A0A5N6IRH4; AO090011000588-T-p1; aor:AO090011000588; B8NB34; I8TJN6; Q00511; Q068V7; Q2U050</t>
  </si>
  <si>
    <t>AO090003001089-T-p1</t>
  </si>
  <si>
    <t>transcript=AO090003001089-T | gene=AO090003001089 | organism=Aspergillus_oryzae_RIB40 | gene_product=Predicted fructose 1,6-bisphosphatase with role in gluconeogenesis | transcript_product=Predicted fructose 1,6-bisphosphatase with role in gluconeogenesis | location=Chr2_A_oryzae_RIB40:5051790-5052933(+) | protein_length=355 | sequence_SO=chromosome | SO=protein_coding_gene | is_pseudo=false</t>
  </si>
  <si>
    <t>Pf00316, Pf18913</t>
  </si>
  <si>
    <t>5992170</t>
  </si>
  <si>
    <t>A0A1S9DLK4; A0A2P2H3W1; A0A364MI56; AO090003001089-T-p1; aor:AO090003001089; B8N3B8; I8U285; Q2UJT0</t>
  </si>
  <si>
    <t>AO090001000186-T-p1</t>
  </si>
  <si>
    <t>transcript=AO090001000186-T | gene=AO090001000186 | organism=Aspergillus_oryzae_RIB40 | gene_product=Ortholog of A. nidulans FGSC A4 : AN8989, A. fumigatus Af293 : Afu5g14830, Neosartorya fischeri NRRL 181 : NFIA_041290 and Aspergillus wentii : Aspwe1_0039524, Aspwe1_0045369 | transcript_product=Ortholog of A. nidulans FGSC A4 : AN8989, A. fumigatus Af293 : Afu5g14830, Neosartorya fischeri NRRL 181 : NFIA_041290 and Aspergillus wentii : Aspwe1_0039524, Aspwe1_0045369 | location=Chr2_A_oryzae_RIB40:425775-426272(+) | protein_length=136 | sequence_SO=chromosome | SO=protein_coding_gene | is_pseudo=false</t>
  </si>
  <si>
    <t>5990707</t>
  </si>
  <si>
    <t>A0A1S9DK00; A0A5N6GMX1; AO090001000186-T-p1; aor:AO090001000186; I7ZZB6; Q2UNY1</t>
  </si>
  <si>
    <t>AO090011000825-T-p1</t>
  </si>
  <si>
    <t>transcript=AO090011000825-T | gene=AO090011000825 | organism=Aspergillus_oryzae_RIB40 | gene_product=Mitochondrial endonuclease | transcript_product=Mitochondrial endonuclease | location=Chr7_A_oryzae_RIB40:2104337-2105341(-) | protein_length=334 | sequence_SO=chromosome | SO=protein_coding_gene | is_pseudo=false</t>
  </si>
  <si>
    <t>Pf01223</t>
  </si>
  <si>
    <t>5998503</t>
  </si>
  <si>
    <t>A0A1S9DDM9; AO090011000825-T-p1; aor:AO090011000825; I8IIV9; Q2TZJ8</t>
  </si>
  <si>
    <t>AO090003001160-T-p1</t>
  </si>
  <si>
    <t>transcript=AO090003001160-T | gene=AO090003001160 | organism=Aspergillus_oryzae_RIB40 | gene_product=Ortholog(s) have ferrous iron binding, ferroxidase activity, iron chaperone activity | transcript_product=Ortholog(s) have ferrous iron binding, ferroxidase activity, iron chaperone activity | location=Chr2_A_oryzae_RIB40:5258179-5258945(-) | protein_length=210 | sequence_SO=chromosome | SO=protein_coding_gene | is_pseudo=false</t>
  </si>
  <si>
    <t>cell organization and biogenesis;other metabolic processes;transport;other biological processes</t>
  </si>
  <si>
    <t>Pf01491</t>
  </si>
  <si>
    <t>A0A1S9DLC2; A0A2P2H9D8; A0A364MHQ4; A0A5N6J5Y8; AO090003001160-T-p1; B8N0X3; I8U250</t>
  </si>
  <si>
    <t>AO090701000175-T-p1</t>
  </si>
  <si>
    <t>transcript=AO090701000175-T | gene=AO090701000175 | organism=Aspergillus_oryzae_RIB40 | gene_product=Ortholog(s) have role in propionate metabolic process and mitochondrial outer membrane localization | transcript_product=Ortholog(s) have role in propionate metabolic process and mitochondrial outer membrane localization | location=Chr5_A_oryzae_RIB40:1872621-1874524(-) | protein_length=559 | sequence_SO=chromosome | SO=protein_coding_gene | is_pseudo=false</t>
  </si>
  <si>
    <t>5995107</t>
  </si>
  <si>
    <t>A0A1S9DA07; A0A2P2HD51; A0A364LUE6; AO090701000175-T-p1; aor:AO090701000175; B8ND74; I8A605; Q2U948</t>
  </si>
  <si>
    <t>AO090003000629-T-p1</t>
  </si>
  <si>
    <t>transcript=AO090003000629-T | gene=AO090003000629 | organism=Aspergillus_oryzae_RIB40 | gene_product=Ortholog of A. nidulans FGSC A4 : AN4908, A. fumigatus Af293 : Afu3g10800, A. niger CBS 513.88 : An02g06530, Aspergillus wentii : Aspwe1_0036953 and Aspergillus sydowii : Aspsy1_0043015 | transcript_product=Ortholog of A. nidulans FGSC A4 : AN4908, A. fumigatus Af293 : Afu3g10800, A. niger CBS 513.88 : An02g06530, Aspergillus wentii : Aspwe1_0036953 and Aspergillus sydowii : Aspsy1_0043015 | location=Chr2_A_oryzae_RIB40:3785233-3789195(+) | protein_length=1248 | sequence_SO=chromosome | SO=protein_coding_gene | is_pseudo=false</t>
  </si>
  <si>
    <t>Pf12807, Pf13236, Pf13374, Pf13424, Pf15044</t>
  </si>
  <si>
    <t>CLU1</t>
  </si>
  <si>
    <t>A0A1S9DMK6; A0A7G5JWY2; AO090003000629-T-p1; B8N3V1</t>
  </si>
  <si>
    <t>AO090701000313-T-p1</t>
  </si>
  <si>
    <t>transcript=AO090701000313-T | gene=AO090701000313 | organism=Aspergillus_oryzae_RIB40 | gene_product=Has domain(s) with predicted metalloendopeptidase activity, metallopeptidase activity and role in proteolysis | transcript_product=Has domain(s) with predicted metalloendopeptidase activity, metallopeptidase activity and role in proteolysis | location=Chr5_A_oryzae_RIB40:1523137-1525722(+) | protein_length=358 | sequence_SO=chromosome | SO=protein_coding_gene | is_pseudo=false</t>
  </si>
  <si>
    <t>AO090701000313-T-p1; Q2U8S3</t>
  </si>
  <si>
    <t>AO090003000829-T-p1</t>
  </si>
  <si>
    <t>transcript=AO090003000829-T | gene=AO090003000829 | organism=Aspergillus_oryzae_RIB40 | gene_product=Protein disulfide isomerase | transcript_product=Protein disulfide isomerase | location=Chr2_A_oryzae_RIB40:4324754-4326293(-) | protein_length=472 | sequence_SO=chromosome | SO=protein_coding_gene | is_pseudo=false</t>
  </si>
  <si>
    <t>A0A1S9DMG6; A0A3M7JTR0; AO090003000829-T-p1</t>
  </si>
  <si>
    <t>AO090020000285-T-p1</t>
  </si>
  <si>
    <t>transcript=AO090020000285-T | gene=AO090020000285 | organism=Aspergillus_oryzae_RIB40 | gene_product=Ortholog(s) have role in activation of MAPK activity involved in cell wall organization or biogenesis and cell septum, cell surface, fungal-type cell wall, membrane localization | transcript_product=Ortholog(s) have role in activation of MAPK activity involved in cell wall organization or biogenesis and cell septum, cell surface, fungal-type cell wall, membrane localization | location=Chr6_A_oryzae_RIB40:1109917-1110786(+) | protein_length=257 | sequence_SO=chromosome | SO=protein_coding_gene | is_pseudo=false</t>
  </si>
  <si>
    <t>A0A5N6H1L6; AO090020000285-T-p1; I8TFA9; Q2U4M0</t>
  </si>
  <si>
    <t>AO090138000019-T-p1</t>
  </si>
  <si>
    <t>transcript=AO090138000019-T | gene=AO090138000019 | organism=Aspergillus_oryzae_RIB40 | gene_product=protein of unknown function | transcript_product=protein of unknown function | location=Chr6_A_oryzae_RIB40:4154721-4155185(-) | protein_length=124 | sequence_SO=chromosome | SO=protein_coding_gene | is_pseudo=false</t>
  </si>
  <si>
    <t>AO090138000019-T-p1; Q2U209</t>
  </si>
  <si>
    <t>AO090020000482-T-p1</t>
  </si>
  <si>
    <t>transcript=AO090020000482-T | gene=AO090020000482 | organism=Aspergillus_oryzae_RIB40 | gene_product=Ortholog(s) have role in activation of MAPK activity involved in cell wall organization or biogenesis, asexual sporulation resulting in formation of a cellular spore and cellular response to drug, more | transcript_product=Ortholog(s) have role in activation of MAPK activity involved in cell wall organization or biogenesis, asexual sporulation resulting in formation of a cellular spore and cellular response to drug, more | location=Chr6_A_oryzae_RIB40:593524-594794(-) | protein_length=310 | sequence_SO=chromosome | SO=protein_coding_gene | is_pseudo=false</t>
  </si>
  <si>
    <t>A0A1S9DHF3; A0A2P2H1P1; A0A3M7JVJ9; AO090020000482-T-p1; B8NTK8; I8TQQ5</t>
  </si>
  <si>
    <t>AO090011000062-T-p1</t>
  </si>
  <si>
    <t>transcript=AO090011000062-T | gene=AO090011000062 | organism=Aspergillus_oryzae_RIB40 | gene_product=Has domain(s) with predicted deaminase activity and role in purine ribonucleoside monophosphate biosynthetic process | transcript_product=Has domain(s) with predicted deaminase activity and role in purine ribonucleoside monophosphate biosynthetic process | location=Chr7_A_oryzae_RIB40:188625-190585(-) | protein_length=577 | sequence_SO=chromosome | SO=protein_coding_gene | is_pseudo=false</t>
  </si>
  <si>
    <t>Pf00962</t>
  </si>
  <si>
    <t>5997856</t>
  </si>
  <si>
    <t>A0A7G5KGB2; AO090011000062-T-p1; aor:AO090011000062; B8NCH3; Q2U1E5</t>
  </si>
  <si>
    <t>AO090003000921-T-p1</t>
  </si>
  <si>
    <t>transcript=AO090003000921-T | gene=AO090003000921 | organism=Aspergillus_oryzae_RIB40 | gene_product=Ortholog of A. nidulans FGSC A4 : AN0470, A. fumigatus Af293 : Afu1g04280, A. niger CBS 513.88 : An01g03110, Neosartorya fischeri NRRL 181 : NFIA_020490 and Aspergillus wentii : Aspwe1_0150815 | transcript_product=Ortholog of A. nidulans FGSC A4 : AN0470, A. fumigatus Af293 : Afu1g04280, A. niger CBS 513.88 : An01g03110, Neosartorya fischeri NRRL 181 : NFIA_020490 and Aspergillus wentii : Aspwe1_0150815 | location=Chr2_A_oryzae_RIB40:4593527-4594802(-) | protein_length=366 | sequence_SO=chromosome | SO=protein_coding_gene | is_pseudo=false</t>
  </si>
  <si>
    <t>Pf00177</t>
  </si>
  <si>
    <t>5992022</t>
  </si>
  <si>
    <t>A0A5N6H9Y4; AO090003000921-T-p1; aor:AO090003000921; B8N3J4; Q2UK78</t>
  </si>
  <si>
    <t>AO090120000224-T-p1</t>
  </si>
  <si>
    <t>transcript=AO090120000224-T | gene=AO090120000224 | organism=Aspergillus_oryzae_RIB40 | gene_product=Ortholog(s) have IMP dehydrogenase activity, mRNA binding activity | transcript_product=Ortholog(s) have IMP dehydrogenase activity, mRNA binding activity | location=Chr5_A_oryzae_RIB40:3260458-3262358(+) | protein_length=546 | sequence_SO=chromosome | SO=protein_coding_gene | is_pseudo=false</t>
  </si>
  <si>
    <t>Pf00478, Pf00571</t>
  </si>
  <si>
    <t>5996224</t>
  </si>
  <si>
    <t>A0A2P2H1H1; A0A364M9C8; AO090120000224-T-p1; aor:AO090120000224; B8NLJ4; I8A2H8; Q2U6I3</t>
  </si>
  <si>
    <t>AO090003000287-T-p1</t>
  </si>
  <si>
    <t>transcript=AO090003000287-T | gene=AO090003000287 | organism=Aspergillus_oryzae_RIB40 | gene_product=Ortholog of A. nidulans FGSC A4 : AN2082, A. fumigatus Af293 : Afu2g04840, A. niger CBS 513.88 : An11g04530, Aspergillus wentii : Aspwe1_0120888 and Aspergillus sydowii : Aspsy1_0127836 | transcript_product=Ortholog of A. nidulans FGSC A4 : AN2082, A. fumigatus Af293 : Afu2g04840, A. niger CBS 513.88 : An11g04530, Aspergillus wentii : Aspwe1_0120888 and Aspergillus sydowii : Aspsy1_0127836 | location=Chr2_A_oryzae_RIB40:2867916-2869211(-) | protein_length=406 | sequence_SO=chromosome | SO=protein_coding_gene | is_pseudo=false</t>
  </si>
  <si>
    <t>Pf03909</t>
  </si>
  <si>
    <t>5991475</t>
  </si>
  <si>
    <t>AO090003000287-T-p1; aor:AO090003000287; Q2ULS5</t>
  </si>
  <si>
    <t>AO090701001161-T-p1</t>
  </si>
  <si>
    <t>transcript=AO090701001161-T | gene=AO090701001161 | organism=Aspergillus_oryzae_RIB40 | gene_product=protein of unknown function | transcript_product=protein of unknown function | location=Chr4_A_oryzae_RIB40:2103754-2106192(-) | protein_length=777 | sequence_SO=chromosome | SO=protein_coding_gene | is_pseudo=false</t>
  </si>
  <si>
    <t>A0A1S9DR22; A0A3M7KAM9; AO090701001161-T-p1; B8N531; I8A4J2</t>
  </si>
  <si>
    <t>AO090001000434-T-p1</t>
  </si>
  <si>
    <t>transcript=AO090001000434-T | gene=AO090001000434 | organism=Aspergillus_oryzae_RIB40 | gene_product=Ortholog(s) have role in positive regulation of RNA polymerase II transcriptional preinitiation complex assembly, proteasome regulatory particle assembly, ubiquitin-dependent protein catabolic process | transcript_product=Ortholog(s) have role in positive regulation of RNA polymerase II transcriptional preinitiation complex assembly, proteasome regulatory particle assembly, ubiquitin-dependent protein catabolic process | location=Chr2_A_oryzae_RIB40:1089758-1091367(+) | protein_length=462 | sequence_SO=chromosome | SO=protein_coding_gene | is_pseudo=false</t>
  </si>
  <si>
    <t>Pf00004, Pf16450, Pf17862</t>
  </si>
  <si>
    <t>A0A1S9D6S6; A0A2P2HNU6; A0A364M5B8; AO090001000434-T-p1; B8NNC8; I8THB2</t>
  </si>
  <si>
    <t>AO090003000618-T-p1</t>
  </si>
  <si>
    <t>transcript=AO090003000618-T | gene=AO090003000618 | organism=Aspergillus_oryzae_RIB40 | gene_product=Ortholog(s) have role in ribosome biogenesis and 90S preribosome, cell surface, cytosol, nucleolus, small-subunit processome localization | transcript_product=Ortholog(s) have role in ribosome biogenesis and 90S preribosome, cell surface, cytosol, nucleolus, small-subunit processome localization | location=Chr2_A_oryzae_RIB40:3754629-3755632(-) | protein_length=201 | sequence_SO=chromosome | SO=protein_coding_gene | is_pseudo=false</t>
  </si>
  <si>
    <t>Pf01251</t>
  </si>
  <si>
    <t>5991765</t>
  </si>
  <si>
    <t>A0A0F0IGJ0; A0A1F7ZS55; A0A1S9DMS5; A0A2G7FS20; A0A2P2HAI4; A0A364ML99; A0A5N6DNV6; A0A5N6E750; A0A5N6HNJ5; A0A5N6IIV0; A0A5N6SM32; A0A5N6UBF9; A0A5N6VH33; A0A5N6X788; A0A5N6ZLL4; A0A5N7CX97; A0A5N7E0K9; AO090003000618-T-p1; aor:AO090003000618; B8N3W2; I8IER5; Q2UKY5</t>
  </si>
  <si>
    <t>AO090011000642-T-p1</t>
  </si>
  <si>
    <t>transcript=AO090011000642-T | gene=AO090011000642 | organism=Aspergillus_oryzae_RIB40 | gene_product=Ortholog(s) have medium-chain fatty acid-CoA ligase activity, myristoyl-CoA ligase activity, oleoyl-CoA ligase activity, palmitoyl-CoA ligase activity | transcript_product=Ortholog(s) have medium-chain fatty acid-CoA ligase activity, myristoyl-CoA ligase activity, oleoyl-CoA ligase activity, palmitoyl-CoA ligase activity | location=Chr7_A_oryzae_RIB40:1657378-1659696(+) | protein_length=698 | sequence_SO=chromosome | SO=protein_coding_gene | is_pseudo=false</t>
  </si>
  <si>
    <t>Pf00501</t>
  </si>
  <si>
    <t>5998346</t>
  </si>
  <si>
    <t>A0A1S9DD93; A0A2P2HBH5; A0A364MR55; AO090011000642-T-p1; aor:AO090011000642; B8NB89; I8A0K3; Q2U005</t>
  </si>
  <si>
    <t>AO090012000486-T-p1</t>
  </si>
  <si>
    <t>transcript=AO090012000486-T | gene=AO090012000486 | organism=Aspergillus_oryzae_RIB40 | gene_product=Ortholog(s) have role in mRNA export from nucleus and cytosol, nucleolus localization | transcript_product=Ortholog(s) have role in mRNA export from nucleus and cytosol, nucleolus localization | location=Chr4_A_oryzae_RIB40:1214408-1219649(-) | protein_length=1673 | sequence_SO=chromosome | SO=protein_coding_gene | is_pseudo=false</t>
  </si>
  <si>
    <t>Pf00623, Pf04983, Pf04997, Pf04998, Pf05000</t>
  </si>
  <si>
    <t>5987969</t>
  </si>
  <si>
    <t>A0A1S9DQ79; A0A2P2HA39; A0A5N6H8D8; AO090012000486-T-p1; aor:AO090012000486; B8N4P4; I8TXH9; Q2UCQ9</t>
  </si>
  <si>
    <t>AO090011000596-T-p1</t>
  </si>
  <si>
    <t>transcript=AO090011000596-T | gene=AO090011000596 | organism=Aspergillus_oryzae_RIB40 | gene_product=40S ribosomal protein S14 | transcript_product=40S ribosomal protein S14 | location=Chr7_A_oryzae_RIB40:1514261-1514951(+) | protein_length=150 | sequence_SO=chromosome | SO=protein_coding_gene | is_pseudo=false</t>
  </si>
  <si>
    <t>Pf00411</t>
  </si>
  <si>
    <t>5998307</t>
  </si>
  <si>
    <t>RPS14</t>
  </si>
  <si>
    <t>A0A0F0I0F7; A0A1S9DD60; A0A2G7FTT8; A0A2P2H0H7; A0A364MD43; A0A5N6DGQ8; A0A5N6EX87; A0A5N6FDI7; A0A5N6IN49; A0A5N6SAL9; A0A5N6UBW8; A0A5N6W9T2; A0A5N6X774; A0A5N7C9J2; A0A8H6E4T6; AO090011000596-T-p1; aor:AO090011000596; B8NB42; I8TUY7; Q2U044</t>
  </si>
  <si>
    <t>AO090012000189-T-p1</t>
  </si>
  <si>
    <t>transcript=AO090012000189-T | gene=AO090012000189 | organism=Aspergillus_oryzae_RIB40 | gene_product=Ortholog(s) have protein binding, bridging activity, role in protein import into nucleus and cytoplasm, nuclear envelope localization | transcript_product=Ortholog(s) have protein binding, bridging activity, role in protein import into nucleus and cytoplasm, nuclear envelope localization | location=Chr4_A_oryzae_RIB40:468770-470751(+) | protein_length=553 | sequence_SO=chromosome | SO=protein_coding_gene | is_pseudo=false</t>
  </si>
  <si>
    <t>Pf00514, Pf01749, Pf16186</t>
  </si>
  <si>
    <t>5987721</t>
  </si>
  <si>
    <t>A0A0F0IGK7; A0A1S9DPI7; A0A2G7FGR0; A0A364M0S2; A0A5N6E110; A0A5N6EYZ0; A0A5N6IVC4; A0A5N6WE50; AO090012000189-T-p1; aor:AO090012000189; B8N5X8; Q2UDF7</t>
  </si>
  <si>
    <t>AO090026000192-T-p1</t>
  </si>
  <si>
    <t>transcript=AO090026000192-T | gene=AO090026000192 | organism=Aspergillus_oryzae_RIB40 | gene_product=Has domain(s) with predicted nucleic acid binding activity | transcript_product=Has domain(s) with predicted nucleic acid binding activity | location=Chr3_A_oryzae_RIB40:4571631-4572551(+) | protein_length=306 | sequence_SO=chromosome | SO=protein_coding_gene | is_pseudo=false</t>
  </si>
  <si>
    <t>Pf02037, Pf18592</t>
  </si>
  <si>
    <t>5993708</t>
  </si>
  <si>
    <t>A0A1S9E199; A0A2P2H626; A0A364MFC0; AO090026000192-T-p1; aor:AO090026000192; B8NHP7; I7ZXN4; Q2UFI7</t>
  </si>
  <si>
    <t>AO090701001190-T-p1</t>
  </si>
  <si>
    <t>transcript=AO090701001190-T | gene=AO090701001190 | organism=Aspergillus_oryzae_RIB40 | gene_product=protein of unknown function | transcript_product=protein of unknown function | location=Chr5_A_oryzae_RIB40:925353-925980(+) | protein_length=192 | sequence_SO=chromosome | SO=protein_coding_gene | is_pseudo=false</t>
  </si>
  <si>
    <t>A0A2P2HM21; AO090701001190-T-p1</t>
  </si>
  <si>
    <t>AO090003000186-T-p1</t>
  </si>
  <si>
    <t>transcript=AO090003000186-T | gene=AO090003000186 | organism=Aspergillus_oryzae_RIB40 | gene_product=Ortholog(s) have lysine-tRNA ligase activity, mRNA binding activity, role in lysyl-tRNA aminoacylation and cytoplasm localization | transcript_product=Ortholog(s) have lysine-tRNA ligase activity, mRNA binding activity, role in lysyl-tRNA aminoacylation and cytoplasm localization | location=Chr2_A_oryzae_RIB40:2592998-2594968(-) | protein_length=604 | sequence_SO=chromosome | SO=protein_coding_gene | is_pseudo=false</t>
  </si>
  <si>
    <t>Pf00152, Pf01336</t>
  </si>
  <si>
    <t>5991388</t>
  </si>
  <si>
    <t>A0A1S9DNZ9; A0A2P2H6Z6; A0A364LUJ1; A0A5N6J8F0; A0A5N6Y4C8; AO090003000186-T-p1; aor:AO090003000186; B8N2E2; I7ZN38; Q2UM12</t>
  </si>
  <si>
    <t>AO090138000042-T-p1</t>
  </si>
  <si>
    <t>transcript=AO090138000042-T | gene=AO090138000042 | organism=Aspergillus_oryzae_RIB40 | gene_product=Ortholog(s) have extracellular region localization | transcript_product=Ortholog(s) have extracellular region localization | location=Chr6_A_oryzae_RIB40:4104684-4105242(-) | protein_length=165 | sequence_SO=chromosome | SO=protein_coding_gene | is_pseudo=false</t>
  </si>
  <si>
    <t>5997659</t>
  </si>
  <si>
    <t>A0A2P2HFY5; A0A5N6IW03; AO090138000042-T-p1; aor:AO090138000042; I7ZVV5; Q2U1Z0</t>
  </si>
  <si>
    <t>AO090012000837-T-p1</t>
  </si>
  <si>
    <t>transcript=AO090012000837-T | gene=AO090012000837 | organism=Aspergillus_oryzae_RIB40 | gene_product=Ortholog(s) have role in hyphal growth | transcript_product=Ortholog(s) have role in hyphal growth | location=Chr4_A_oryzae_RIB40:2154429-2155053(-) | protein_length=152 | sequence_SO=chromosome | SO=protein_coding_gene | is_pseudo=false</t>
  </si>
  <si>
    <t>Pf00179</t>
  </si>
  <si>
    <t>5988264</t>
  </si>
  <si>
    <t>A0A2P2H423; A0A5N6JM42; AO090012000837-T-p1; aor:AO090012000837; B8N546; I8TYB6; Q2UBW4</t>
  </si>
  <si>
    <t>AO090005001464-T-p1</t>
  </si>
  <si>
    <t>transcript=AO090005001464-T | gene=AO090005001464 | organism=Aspergillus_oryzae_RIB40 | gene_product=Ortholog(s) have mitochondrion localization | transcript_product=Ortholog(s) have mitochondrion localization | location=Chr1_A_oryzae_RIB40:2557463-2558322(+) | protein_length=232 | sequence_SO=chromosome | SO=protein_coding_gene | is_pseudo=false</t>
  </si>
  <si>
    <t>Pf01557</t>
  </si>
  <si>
    <t>5990332</t>
  </si>
  <si>
    <t>A0A2P2H911; A0A364M8L6; A0A7G5IQ79; AO090005001464-T-p1; aor:AO090005001464; I8A484; Q2UPY0</t>
  </si>
  <si>
    <t>AO090005001280-T-p1</t>
  </si>
  <si>
    <t>transcript=AO090005001280-T | gene=AO090005001280 | organism=Aspergillus_oryzae_RIB40 | gene_product=Ortholog(s) have fungal-type cell wall localization | transcript_product=Ortholog(s) have fungal-type cell wall localization | location=Chr1_A_oryzae_RIB40:3022638-3023359(-) | protein_length=200 | sequence_SO=chromosome | SO=protein_coding_gene | is_pseudo=false</t>
  </si>
  <si>
    <t>A0A5N6H178; AO090005001280-T-p1; I8U2M9; Q2UQE7</t>
  </si>
  <si>
    <t>AO090003000509-T-p1</t>
  </si>
  <si>
    <t>transcript=AO090003000509-T | gene=AO090003000509 | organism=Aspergillus_oryzae_RIB40 | gene_product=Ortholog(s) have phosphatidylcholine transporter activity, phosphatidylinositol transporter activity | transcript_product=Ortholog(s) have phosphatidylcholine transporter activity, phosphatidylinositol transporter activity | location=Chr2_A_oryzae_RIB40:3452137-3453352(+) | protein_length=325 | sequence_SO=chromosome | SO=protein_coding_gene | is_pseudo=false</t>
  </si>
  <si>
    <t>cell cycle OR cell proliferation;cell organization and biogenesis;transport</t>
  </si>
  <si>
    <t>other membranes;nucleus;other cell component</t>
  </si>
  <si>
    <t>5991664</t>
  </si>
  <si>
    <t>A0A1S9DN33; A0A2P2H525; A0A364MNE0; A0A5N6ITJ0; AO090003000509-T-p1; aor:AO090003000509; B8N3Y7; I7ZXD4; Q2UL86</t>
  </si>
  <si>
    <t>AO090003001244-T-p1</t>
  </si>
  <si>
    <t>transcript=AO090003001244-T | gene=AO090003001244 | organism=Aspergillus_oryzae_RIB40 | gene_product=Has domain(s) with predicted phosphoric diester hydrolase activity and role in lipid metabolic process | transcript_product=Has domain(s) with predicted phosphoric diester hydrolase activity and role in lipid metabolic process | location=Chr2_A_oryzae_RIB40:5476584-5477859(-) | protein_length=374 | sequence_SO=chromosome | SO=protein_coding_gene | is_pseudo=false</t>
  </si>
  <si>
    <t>A0A2P2H7H4; A0A5N6GYD6; A0A5N6JK88; AO090003001244-T-p1; B8N0Q3</t>
  </si>
  <si>
    <t>AO090701001255-T-p1</t>
  </si>
  <si>
    <t>transcript=AO090701001255-T | gene=AO090701001255 | organism=Aspergillus_oryzae_RIB40 | gene_product=protein of unknown function | transcript_product=protein of unknown function | location=Chr6_A_oryzae_RIB40:3491107-3491526(-) | protein_length=99 | sequence_SO=chromosome | SO=protein_coding_gene | is_pseudo=false</t>
  </si>
  <si>
    <t>A0A364M2W8; A0A7G5IUJ1; AO090701001255-T-p1</t>
  </si>
  <si>
    <t>AO090102000291-T-p1</t>
  </si>
  <si>
    <t>transcript=AO090102000291-T | gene=AO090102000291 | organism=Aspergillus_oryzae_RIB40 | gene_product=Ortholog(s) have D-lactate dehydrogenase (cytochrome) activity, actin binding activity and mitochondrial matrix, mitochondrial membrane localization | transcript_product=Ortholog(s) have D-lactate dehydrogenase (cytochrome) activity, actin binding activity and mitochondrial matrix, mitochondrial membrane localization | location=Chr4_A_oryzae_RIB40:3737719-3739402(-) | protein_length=543 | sequence_SO=chromosome | SO=protein_coding_gene | is_pseudo=false</t>
  </si>
  <si>
    <t>Pf01565, Pf02913</t>
  </si>
  <si>
    <t>5994542</t>
  </si>
  <si>
    <t>AO090102000291-T-p1; aor:AO090102000291; Q2UAQ1</t>
  </si>
  <si>
    <t>AO090102000107-T-p1</t>
  </si>
  <si>
    <t>transcript=AO090102000107-T | gene=AO090102000107 | organism=Aspergillus_oryzae_RIB40 | gene_product=Ortholog(s) have ATPase activity, protein phosphatase type 1 regulator activity, ubiquitin binding activity | transcript_product=Ortholog(s) have ATPase activity, protein phosphatase type 1 regulator activity, ubiquitin binding activity | location=Chr4_A_oryzae_RIB40:4255882-4258654(+) | protein_length=821 | sequence_SO=chromosome | SO=protein_coding_gene | is_pseudo=false</t>
  </si>
  <si>
    <t>Pf00004, Pf02359, Pf02933, Pf09336, Pf17862</t>
  </si>
  <si>
    <t>5994391</t>
  </si>
  <si>
    <t>A0A1S9DSN3; A0A2P2HLT1; A0A364MB81; AO090102000107-T-p1; aor:AO090102000107; B8NQU3; I8IM98; Q2UB52</t>
  </si>
  <si>
    <t>AO090701001002-T-p1</t>
  </si>
  <si>
    <t>transcript=AO090701001002-T | gene=AO090701001002 | organism=Aspergillus_oryzae_RIB40 | gene_product=Has domain(s) with predicted polygalacturonase activity and role in carbohydrate metabolic process | transcript_product=Has domain(s) with predicted polygalacturonase activity and role in carbohydrate metabolic process | location=Chr6_A_oryzae_RIB40:4061382-4063206(+) | protein_length=447 | sequence_SO=chromosome | SO=protein_coding_gene | is_pseudo=false</t>
  </si>
  <si>
    <t>AO090012000982-T-p1</t>
  </si>
  <si>
    <t>transcript=AO090012000982-T | gene=AO090012000982 | organism=Aspergillus_oryzae_RIB40 | gene_product=Ortholog of A. nidulans FGSC A4 : AN5141, A. fumigatus Af293 : Afu1g07280, A. niger CBS 513.88 : An07g09830, Aspergillus wentii : Aspwe1_0172497 and Aspergillus sydowii : Aspsy1_0033440 | transcript_product=Ortholog of A. nidulans FGSC A4 : AN5141, A. fumigatus Af293 : Afu1g07280, A. niger CBS 513.88 : An07g09830, Aspergillus wentii : Aspwe1_0172497 and Aspergillus sydowii : Aspsy1_0033440 | location=Chr4_A_oryzae_RIB40:2543057-2544599(+) | protein_length=449 | sequence_SO=chromosome | SO=protein_coding_gene | is_pseudo=false</t>
  </si>
  <si>
    <t>5988391</t>
  </si>
  <si>
    <t>A0A5N6GHW9; AO090012000982-T-p1; aor:AO090012000982; B8N599; I8A5M9; Q2UBI7</t>
  </si>
  <si>
    <t>AO090003000241-T-p1</t>
  </si>
  <si>
    <t>transcript=AO090003000241-T | gene=AO090003000241 | organism=Aspergillus_oryzae_RIB40 | gene_product=Ortholog(s) have cytosol, nucleus localization | transcript_product=Ortholog(s) have cytosol, nucleus localization | location=Chr2_A_oryzae_RIB40:2733175-2734189(-) | protein_length=276 | sequence_SO=chromosome | SO=protein_coding_gene | is_pseudo=false</t>
  </si>
  <si>
    <t>Pf00300</t>
  </si>
  <si>
    <t>5991434</t>
  </si>
  <si>
    <t>A0A1S9DNW3; A0A2P2H1S2; A0A364LUB9; AO090003000241-T-p1; aor:AO090003000241; B8N293; I8TH97; Q2ULW6</t>
  </si>
  <si>
    <t>AO090005000780-T-p1</t>
  </si>
  <si>
    <t>transcript=AO090005000780-T | gene=AO090005000780 | organism=Aspergillus_oryzae_RIB40 | gene_product=Ortholog(s) have dITP diphosphatase activity, dUTP diphosphatase activity, role in dITP catabolic process, dUTP catabolic process and cytosol, nucleus localization | transcript_product=Ortholog(s) have dITP diphosphatase activity, dUTP diphosphatase activity, role in dITP catabolic process, dUTP catabolic process and cytosol, nucleus localization | location=Chr1_A_oryzae_RIB40:4339469-4340403(-) | protein_length=236 | sequence_SO=chromosome | SO=protein_coding_gene | is_pseudo=false</t>
  </si>
  <si>
    <t>AO090010000463-T-p1</t>
  </si>
  <si>
    <t>transcript=AO090010000463-T | gene=AO090010000463 | organism=Aspergillus_oryzae_RIB40 | gene_product=Ortholog(s) have UDP-glucose 4-epimerase activity, role in galactose metabolic process, protein galactosylation and cytoplasm localization | transcript_product=Ortholog(s) have UDP-glucose 4-epimerase activity, role in galactose metabolic process, protein galactosylation and cytoplasm localization | location=Chr8_A_oryzae_RIB40:2156269-2157582(+) | protein_length=371 | sequence_SO=chromosome | SO=protein_coding_gene | is_pseudo=false</t>
  </si>
  <si>
    <t>Pf16363</t>
  </si>
  <si>
    <t>5999583</t>
  </si>
  <si>
    <t>A0A1S9DEX4; A0A2P2HPP0; A0A364MHA6; A0A5N6J6Q7; A0A7G5JLD2; AO090010000463-T-p1; aor:AO090010000463; I8IDA7; Q2TWQ7</t>
  </si>
  <si>
    <t>AO090103000331-T-p1</t>
  </si>
  <si>
    <t>transcript=AO090103000331-T | gene=AO090103000331 | organism=Aspergillus_oryzae_RIB40 | gene_product=Ortholog(s) have role in endonucleolytic cleavage in ITS1 to separate SSU-rRNA from 5.8S rRNA and LSU-rRNA from tricistronic rRNA transcript (SSU-rRNA, 5.8S rRNA, LSU-rRNA), rRNA export from nucleus | transcript_product=Ortholog(s) have role in endonucleolytic cleavage in ITS1 to separate SSU-rRNA from 5.8S rRNA and LSU-rRNA from tricistronic rRNA transcript (SSU-rRNA, 5.8S rRNA, LSU-rRNA), rRNA export from nucleus | location=Chr8_A_oryzae_RIB40:428324-429368(-) | protein_length=225 | sequence_SO=chromosome | SO=protein_coding_gene | is_pseudo=false</t>
  </si>
  <si>
    <t>AO090005000918-T-p1</t>
  </si>
  <si>
    <t>transcript=AO090005000918-T | gene=AO090005000918 | organism=Aspergillus_oryzae_RIB40 | gene_product=Ortholog of A. nidulans FGSC A4 : AN0379, A. fumigatus Af293 : Afu1g01760, Aspergillus wentii : Aspwe1_0025697, Aspergillus sydowii : Aspsy1_0115500 and Aspergillus carbonarius ITEM 5010 : Acar5010_048601 | transcript_product=Ortholog of A. nidulans FGSC A4 : AN0379, A. fumigatus Af293 : Afu1g01760, Aspergillus wentii : Aspwe1_0025697, Aspergillus sydowii : Aspsy1_0115500 and Aspergillus carbonarius ITEM 5010 : Acar5010_048601 | location=Chr1_A_oryzae_RIB40:3972643-3973573(-) | protein_length=289 | sequence_SO=chromosome | SO=protein_coding_gene | is_pseudo=false</t>
  </si>
  <si>
    <t>5989869</t>
  </si>
  <si>
    <t>A0A1S9DUZ8; AO090005000918-T-p1; aor:AO090005000918; Q2UR93</t>
  </si>
  <si>
    <t>AO090038000579-T-p1</t>
  </si>
  <si>
    <t>transcript=AO090038000579-T | gene=AO090038000579 | organism=Aspergillus_oryzae_RIB40 | gene_product=Ortholog(s) have cytosol, fungal-type vacuole membrane, nucleus, vacuolar proton-transporting V-type ATPase, V1 domain localization | transcript_product=Ortholog(s) have cytosol, fungal-type vacuole membrane, nucleus, vacuolar proton-transporting V-type ATPase, V1 domain localization | location=Chr6_A_oryzae_RIB40:2085703-2086378(-) | protein_length=119 | sequence_SO=chromosome | SO=protein_coding_gene | is_pseudo=false</t>
  </si>
  <si>
    <t>Pf03179</t>
  </si>
  <si>
    <t>A0A1S9DIR9; A0A2G7FZP5; A0A3M7JT33; A0A5N6X2H6; A0A5N6ZS09; AO090038000579-T-p1</t>
  </si>
  <si>
    <t>AO090038000243-T-p1</t>
  </si>
  <si>
    <t>transcript=AO090038000243-T | gene=AO090038000243 | organism=Aspergillus_oryzae_RIB40 | gene_product=Ortholog of A. nidulans FGSC A4 : AN1116, A. fumigatus Af293 : Afu1g11780, A. niger CBS 513.88 : An08g03970, Aspergillus wentii : Aspwe1_0109813 and Aspergillus sydowii : Aspsy1_0244584 | transcript_product=Ortholog of A. nidulans FGSC A4 : AN1116, A. fumigatus Af293 : Afu1g11780, A. niger CBS 513.88 : An08g03970, Aspergillus wentii : Aspwe1_0109813 and Aspergillus sydowii : Aspsy1_0244584 | location=Chr6_A_oryzae_RIB40:3022857-3024074(-) | protein_length=405 | sequence_SO=chromosome | SO=protein_coding_gene | is_pseudo=false</t>
  </si>
  <si>
    <t>5997286</t>
  </si>
  <si>
    <t>A0A1S9DJJ7; A0A5N6GRZ7; A0A7G5JFQ6; AO090038000243-T-p1; aor:AO090038000243; I8TLF0; Q2U307</t>
  </si>
  <si>
    <t>AO090102000276-T-p1</t>
  </si>
  <si>
    <t>transcript=AO090102000276-T | gene=AO090102000276 | organism=Aspergillus_oryzae_RIB40 | gene_product=Ortholog(s) have cysteine synthase activity, role in cysteine biosynthetic process from serine and mitochondrion localization | transcript_product=Ortholog(s) have cysteine synthase activity, role in cysteine biosynthetic process from serine and mitochondrion localization | location=Chr4_A_oryzae_RIB40:3772089-3773271(-) | protein_length=371 | sequence_SO=chromosome | SO=protein_coding_gene | is_pseudo=false</t>
  </si>
  <si>
    <t>Pf00291</t>
  </si>
  <si>
    <t>5994530</t>
  </si>
  <si>
    <t>A0A1S9DS93; A0A2P2GZV5; A0A364MAZ8; AO090102000276-T-p1; aor:AO090102000276; I7ZYA6; Q2UAR3</t>
  </si>
  <si>
    <t>AO090701000510-T-p1</t>
  </si>
  <si>
    <t>transcript=AO090701000510-T | gene=AO090701000510 | organism=Aspergillus_oryzae_RIB40 | gene_product=Ortholog(s) have extracellular region localization | transcript_product=Ortholog(s) have extracellular region localization | location=Chr5_A_oryzae_RIB40:1010770-1011531(+) | protein_length=253 | sequence_SO=chromosome | SO=protein_coding_gene | is_pseudo=false</t>
  </si>
  <si>
    <t>Pf14099</t>
  </si>
  <si>
    <t>5995402</t>
  </si>
  <si>
    <t>AO090701000510-T-p1; aor:AO090701000510; Q2U8A3</t>
  </si>
  <si>
    <t>AO090011000715-T-p1</t>
  </si>
  <si>
    <t>transcript=AO090011000715-T | gene=AO090011000715 | organism=Aspergillus_oryzae_RIB40 | gene_product=Ortholog(s) have cellulase activity, cellulose binding activity and role in xyloglucan catabolic process | transcript_product=Ortholog(s) have cellulase activity, cellulose binding activity and role in xyloglucan catabolic process | location=Chr7_A_oryzae_RIB40:1828960-1830646(-) | protein_length=490 | sequence_SO=chromosome | SO=protein_coding_gene | is_pseudo=false</t>
  </si>
  <si>
    <t>Pf00150, Pf00734</t>
  </si>
  <si>
    <t>5998404</t>
  </si>
  <si>
    <t>AO090011000715-T-p1; aor:AO090011000715; Q2TZU7</t>
  </si>
  <si>
    <t>AO090120000113-T-p1</t>
  </si>
  <si>
    <t>transcript=AO090120000113-T | gene=AO090120000113 | organism=Aspergillus_oryzae_RIB40 | gene_product=Ortholog(s) have mitochondrion localization | transcript_product=Ortholog(s) have mitochondrion localization | location=Chr5_A_oryzae_RIB40:2962065-2962860(+) | protein_length=157 | sequence_SO=chromosome | SO=protein_coding_gene | is_pseudo=false</t>
  </si>
  <si>
    <t>Pf07080</t>
  </si>
  <si>
    <t>5996131</t>
  </si>
  <si>
    <t>A0A2P2HJF5; A0A364MA21; A0A5N6ISM2; AO090120000113-T-p1; aor:AO090120000113; B8NLI0; I8U742; Q2U6S6</t>
  </si>
  <si>
    <t>AO090001000661-T-p1</t>
  </si>
  <si>
    <t>transcript=AO090001000661-T | gene=AO090001000661 | organism=Aspergillus_oryzae_RIB40 | gene_product=Ortholog(s) have oxidoreductase activity and mitochondrion, plasma membrane localization | transcript_product=Ortholog(s) have oxidoreductase activity and mitochondrion, plasma membrane localization | location=Chr2_A_oryzae_RIB40:1741146-1741907(-) | protein_length=219 | sequence_SO=chromosome | SO=protein_coding_gene | is_pseudo=false</t>
  </si>
  <si>
    <t>Pf04800</t>
  </si>
  <si>
    <t>5991131</t>
  </si>
  <si>
    <t>A0A1S9D6P5; A0A2P2GX52; A0A364M544; AO090001000661-T-p1; aor:AO090001000661; B8NNR4; I8THK1; Q2UMQ7</t>
  </si>
  <si>
    <t>AO090003000532-T-p1</t>
  </si>
  <si>
    <t>transcript=AO090003000532-T | gene=AO090003000532 | organism=Aspergillus_oryzae_RIB40 | gene_product=Ortholog(s) have intracellular localization | transcript_product=Ortholog(s) have intracellular localization | location=Chr2_A_oryzae_RIB40:3503638-3504801(-) | protein_length=387 | sequence_SO=chromosome | SO=protein_coding_gene | is_pseudo=false</t>
  </si>
  <si>
    <t>5991685</t>
  </si>
  <si>
    <t>AO090003000532-T-p1; aor:AO090003000532; Q2UL65</t>
  </si>
  <si>
    <t>AO090012000979-T-p1</t>
  </si>
  <si>
    <t>transcript=AO090012000979-T | gene=AO090012000979 | organism=Aspergillus_oryzae_RIB40 | gene_product=Ortholog(s) have role in microautophagy, polyphosphate metabolic process, protein localization, vacuolar transport, vacuole fusion, non-autophagic | transcript_product=Ortholog(s) have role in microautophagy, polyphosphate metabolic process, protein localization, vacuolar transport, vacuole fusion, non-autophagic | location=Chr4_A_oryzae_RIB40:2537077-2539456(-) | protein_length=773 | sequence_SO=chromosome | SO=protein_coding_gene | is_pseudo=false</t>
  </si>
  <si>
    <t>Pf02656, Pf09359</t>
  </si>
  <si>
    <t>A0A1S9DRE1; A0A5N6GI11; AO090012000979-T-p1</t>
  </si>
  <si>
    <t>AO090026000107-T-p1</t>
  </si>
  <si>
    <t>transcript=AO090026000107-T | gene=AO090026000107 | organism=Aspergillus_oryzae_RIB40 | gene_product=Ortholog of A. nidulans FGSC A4 : AN2942, AN10320, AN7130 and A. fumigatus Af293 : Afu3g15110, Afu4g08715 | transcript_product=Ortholog of A. nidulans FGSC A4 : AN2942, AN10320, AN7130 and A. fumigatus Af293 : Afu3g15110, Afu4g08715 | location=Chr3_A_oryzae_RIB40:4811629-4812460(-) | protein_length=256 | sequence_SO=chromosome | SO=protein_coding_gene | is_pseudo=false</t>
  </si>
  <si>
    <t>Pf12697</t>
  </si>
  <si>
    <t>5993632</t>
  </si>
  <si>
    <t>AO090026000107-T-p1; aor:AO090026000107; Q2UFR3</t>
  </si>
  <si>
    <t>AO090012000783-T-p1</t>
  </si>
  <si>
    <t>transcript=AO090012000783-T | gene=AO090012000783 | organism=Aspergillus_oryzae_RIB40 | gene_product=Translation initiation factor 2, alpha subunit (eIF-2-alpha) | transcript_product=Translation initiation factor 2, alpha subunit (eIF-2-alpha) | location=Chr4_A_oryzae_RIB40:2016067-2017197(+) | protein_length=308 | sequence_SO=chromosome | SO=protein_coding_gene | is_pseudo=false</t>
  </si>
  <si>
    <t>Pf00575, Pf07541</t>
  </si>
  <si>
    <t>A0A2P2GWQ1; A0A5N6JLA8; A0A7U2MUM0; AO090012000783-T-p1; B8N4Z7; I8TYT0</t>
  </si>
  <si>
    <t>AO090005000217-T-p1</t>
  </si>
  <si>
    <t>transcript=AO090005000217-T | gene=AO090005000217 | organism=Aspergillus_oryzae_RIB40 | gene_product=Ortholog(s) have galactosidase activity | transcript_product=Ortholog(s) have galactosidase activity | location=Chr1_A_oryzae_RIB40:5863880-5865484(+) | protein_length=534 | sequence_SO=chromosome | SO=protein_coding_gene | is_pseudo=false</t>
  </si>
  <si>
    <t>Pf00652, Pf16499, Pf17801</t>
  </si>
  <si>
    <t>5989256</t>
  </si>
  <si>
    <t>aglA</t>
  </si>
  <si>
    <t>A0A5N6GFB8; AO090005000217-T-p1; aor:AO090005000217; I7ZQ33; Q2UT06</t>
  </si>
  <si>
    <t>AO090009000289-T-p1</t>
  </si>
  <si>
    <t>transcript=AO090009000289-T | gene=AO090009000289 | organism=Aspergillus_oryzae_RIB40 | gene_product=Ortholog(s) have ferrous iron binding, thioredoxin-disulfide reductase activity and role in cell redox homeostasis, cellular response to oxidative stress, temperature compensation of the circadian clock | transcript_product=Ortholog(s) have ferrous iron binding, thioredoxin-disulfide reductase activity and role in cell redox homeostasis, cellular response to oxidative stress, temperature compensation of the circadian clock | location=Chr1_A_oryzae_RIB40:767045-768241(-) | protein_length=353 | sequence_SO=chromosome | SO=protein_coding_gene | is_pseudo=false</t>
  </si>
  <si>
    <t>5988700</t>
  </si>
  <si>
    <t>A0A1S9D5H3; A0A2P2HBX4; A0A364M3B4; AO090009000289-T-p1; aor:AO090009000289; B8NSY4; I8TXX9; Q2UUJ7</t>
  </si>
  <si>
    <t>AO090012000592-T-p1</t>
  </si>
  <si>
    <t>transcript=AO090012000592-T | gene=AO090012000592 | organism=Aspergillus_oryzae_RIB40 | gene_product=Ortholog(s) have role in cellular response to DNA damage stimulus | transcript_product=Ortholog(s) have role in cellular response to DNA damage stimulus | location=Chr4_A_oryzae_RIB40:1503980-1505417(-) | protein_length=404 | sequence_SO=chromosome | SO=protein_coding_gene | is_pseudo=false</t>
  </si>
  <si>
    <t>plasma membrane;other membranes;cytoskeleton;other cytoplasmic organelle</t>
  </si>
  <si>
    <t>Pf12761, Pf12763</t>
  </si>
  <si>
    <t>5988058</t>
  </si>
  <si>
    <t>end3</t>
  </si>
  <si>
    <t>A0A1S9DQE6; A0A2P2HHD0; A0A364MEC9; AO090012000592-T-p1; aor:AO090012000592; I8A1X6; Q2UCH0</t>
  </si>
  <si>
    <t>AO090102000511-T-p1</t>
  </si>
  <si>
    <t>transcript=AO090102000511-T | gene=AO090102000511 | organism=Aspergillus_oryzae_RIB40 | gene_product=Ortholog(s) have GTP binding, GTPase activity, phosphatidylinositol-4-phosphate binding, phosphatidylinositol-5-phosphate binding, protein complex scaffold activity | transcript_product=Ortholog(s) have GTP binding, GTPase activity, phosphatidylinositol-4-phosphate binding, phosphatidylinositol-5-phosphate binding, protein complex scaffold activity | location=Chr4_A_oryzae_RIB40:3134939-3136453(+) | protein_length=384 | sequence_SO=chromosome | SO=protein_coding_gene | is_pseudo=false</t>
  </si>
  <si>
    <t>cell cycle OR cell proliferation;cell organization and biogenesis;other biological processes</t>
  </si>
  <si>
    <t>Pf00735</t>
  </si>
  <si>
    <t>A0A1S9DS28; A0A2P2HC60; A0A364M7F1; A0A5N6DJS3; A0A5N6EPV8; A0A5N6J8Z6; A0A5N6VQ36; A0A5N6X6R4; A0A5N6YR84; AO090102000511-T-p1; B8NRA6</t>
  </si>
  <si>
    <t>AO090011000606-T-p1</t>
  </si>
  <si>
    <t>transcript=AO090011000606-T | gene=AO090011000606 | organism=Aspergillus_oryzae_RIB40 | gene_product=Ortholog of A. nidulans FGSC A4 : AN5981, A. fumigatus Af293 : Afu2g10320, A. niger CBS 513.88 : An16g04670, Aspergillus wentii : Aspwe1_0186299 and Aspergillus sydowii : Aspsy1_0057885 | transcript_product=Ortholog of A. nidulans FGSC A4 : AN5981, A. fumigatus Af293 : Afu2g10320, A. niger CBS 513.88 : An16g04670, Aspergillus wentii : Aspwe1_0186299 and Aspergillus sydowii : Aspsy1_0057885 | location=Chr7_A_oryzae_RIB40:1541814-1545582(-) | protein_length=1214 | sequence_SO=chromosome | SO=protein_coding_gene | is_pseudo=false</t>
  </si>
  <si>
    <t>Pf00018</t>
  </si>
  <si>
    <t>5998317</t>
  </si>
  <si>
    <t>AO090011000606-T-p1; aor:AO090011000606; Q2U034</t>
  </si>
  <si>
    <t>AO090701001021-T-p1</t>
  </si>
  <si>
    <t>transcript=AO090701001021-T | gene=AO090701001021 | organism=Aspergillus_oryzae_RIB40 | gene_product=Ortholog(s) have structural constituent of ribosome activity, role in cytoplasmic translation and cytosolic large ribosomal subunit, nucleus, preribosome, large subunit precursor localization | transcript_product=Ortholog(s) have structural constituent of ribosome activity, role in cytoplasmic translation and cytosolic large ribosomal subunit, nucleus, preribosome, large subunit precursor localization | location=Chr1_A_oryzae_RIB40:1651417-1652391(+) | protein_length=254 | sequence_SO=chromosome | SO=protein_coding_gene | is_pseudo=false</t>
  </si>
  <si>
    <t>Pf00181, Pf03947</t>
  </si>
  <si>
    <t>A0A1S9D4K7; A0A2P2GYG3; A0A364LQ68; A0A5N6J8N1; AO090701001021-T-p1; B8NRH6</t>
  </si>
  <si>
    <t>AO090120000486-T-p1</t>
  </si>
  <si>
    <t>transcript=AO090120000486-T | gene=AO090120000486 | organism=Aspergillus_oryzae_RIB40 | gene_product=Ortholog(s) have cyclosporin A binding, mRNA binding, peptidyl-prolyl cis-trans isomerase activity | transcript_product=Ortholog(s) have cyclosporin A binding, mRNA binding, peptidyl-prolyl cis-trans isomerase activity | location=Chr5_A_oryzae_RIB40:3991116-3991763(+) | protein_length=165 | sequence_SO=chromosome | SO=protein_coding_gene | is_pseudo=false</t>
  </si>
  <si>
    <t>5996445</t>
  </si>
  <si>
    <t>A0A1S9D883; A0A2P2HH03; A0A5N6GNG8; AO090120000486-T-p1; aor:AO090120000486; B8NM00; I8TYG5; Q2U5W2</t>
  </si>
  <si>
    <t>AO090026000598-T-p1</t>
  </si>
  <si>
    <t>transcript=AO090026000598-T | gene=AO090026000598 | organism=Aspergillus_oryzae_RIB40 | gene_product=Ortholog(s) have G-protein beta/gamma-subunit complex binding, actin binding activity, role in positive regulation of transcription from RNA polymerase II promoter by pheromones, protein folding and cytoplasm localization | transcript_product=Ortholog(s) have G-protein beta/gamma-subunit complex binding, actin binding activity, role in positive regulation of transcription from RNA polymerase II promoter by pheromones, protein folding and cytoplasm localization | location=Chr3_A_oryzae_RIB40:3451772-3452704(+) | protein_length=240 | sequence_SO=chromosome | SO=protein_coding_gene | is_pseudo=false</t>
  </si>
  <si>
    <t>Pf02114</t>
  </si>
  <si>
    <t>A0A1S9E099; AO090026000598-T-p1</t>
  </si>
  <si>
    <t>AO090023000205-T-p1</t>
  </si>
  <si>
    <t>transcript=AO090023000205-T | gene=AO090023000205 | organism=Aspergillus_oryzae_RIB40 | gene_product=Putative subunit of ATP-citrate lyase with a predicted role in tricarboxylic acid metabolism | transcript_product=Putative subunit of ATP-citrate lyase with a predicted role in tricarboxylic acid metabolism | location=Chr3_A_oryzae_RIB40:514253-515765(-) | protein_length=484 | sequence_SO=chromosome | SO=protein_coding_gene | is_pseudo=false</t>
  </si>
  <si>
    <t>Pf08442, Pf16114</t>
  </si>
  <si>
    <t>5992782</t>
  </si>
  <si>
    <t>A0A1S9DXR9; A0A364LZ36; A0A5N6J9J7; AO090023000205-T-p1; aor:AO090023000205; B8N841; Q2UI37</t>
  </si>
  <si>
    <t>AO090038000224-T-p1</t>
  </si>
  <si>
    <t>transcript=AO090038000224-T | gene=AO090038000224 | organism=Aspergillus_oryzae_RIB40 | gene_product=Ortholog(s) have threonine synthase activity, role in threonine biosynthetic process and cytosol, nucleus localization | transcript_product=Ortholog(s) have threonine synthase activity, role in threonine biosynthetic process and cytosol, nucleus localization | location=Chr6_A_oryzae_RIB40:3070620-3072633(-) | protein_length=534 | sequence_SO=chromosome | SO=protein_coding_gene | is_pseudo=false</t>
  </si>
  <si>
    <t>Pf00291, Pf14821</t>
  </si>
  <si>
    <t>A0A5N6H3C9; AO090038000224-T-p1</t>
  </si>
  <si>
    <t>AO090011000577-T-p1</t>
  </si>
  <si>
    <t>transcript=AO090011000577-T | gene=AO090011000577 | organism=Aspergillus_oryzae_RIB40 | gene_product=Ortholog(s) have ubiquitin binding activity | transcript_product=Ortholog(s) have ubiquitin binding activity | location=Chr7_A_oryzae_RIB40:1461103-1464004(-) | protein_length=852 | sequence_SO=chromosome | SO=protein_coding_gene | is_pseudo=false</t>
  </si>
  <si>
    <t>transport;other biological processes</t>
  </si>
  <si>
    <t>Pf00400, Pf04053</t>
  </si>
  <si>
    <t>5998293</t>
  </si>
  <si>
    <t>AO090011000577-T-p1; aor:AO090011000577; Q2U058</t>
  </si>
  <si>
    <t>AO090003000803-T-p1</t>
  </si>
  <si>
    <t>transcript=AO090003000803-T | gene=AO090003000803 | organism=Aspergillus_oryzae_RIB40 | gene_product=Ortholog(s) have uroporphyrinogen decarboxylase activity, role in heme biosynthetic process and cytosol, nucleus localization | transcript_product=Ortholog(s) have uroporphyrinogen decarboxylase activity, role in heme biosynthetic process and cytosol, nucleus localization | location=Chr2_A_oryzae_RIB40:4238416-4239967(-) | protein_length=378 | sequence_SO=chromosome | SO=protein_coding_gene | is_pseudo=false</t>
  </si>
  <si>
    <t>Pf01208</t>
  </si>
  <si>
    <t>A0A5N6GQY1; AO090003000803-T-p1; Q2UKH8</t>
  </si>
  <si>
    <t>AO090012000034-T-p1</t>
  </si>
  <si>
    <t>transcript=AO090012000034-T | gene=AO090012000034 | organism=Aspergillus_oryzae_RIB40 | gene_product=Cyclopentanone 1,2-monooxygenase | transcript_product=Cyclopentanone 1,2-monooxygenase | location=Chr4_A_oryzae_RIB40:71302-72969(+) | protein_length=555 | sequence_SO=chromosome | SO=protein_coding_gene | is_pseudo=false</t>
  </si>
  <si>
    <t>Pf00743</t>
  </si>
  <si>
    <t>5987591</t>
  </si>
  <si>
    <t>A0A1S9DP39; A0A3M7JUH5; AO090012000034-T-p1; aor:AO090012000034; Q2UDT7</t>
  </si>
  <si>
    <t>AO090038000110-T-p1</t>
  </si>
  <si>
    <t>transcript=AO090038000110-T | gene=AO090038000110 | organism=Aspergillus_oryzae_RIB40 | gene_product=Putative 40S ribosomal protein S17 | transcript_product=Putative 40S ribosomal protein S17 | location=Chr6_A_oryzae_RIB40:3387696-3388348(+) | protein_length=141 | sequence_SO=chromosome | SO=protein_coding_gene | is_pseudo=false</t>
  </si>
  <si>
    <t>Pf00833</t>
  </si>
  <si>
    <t>5997180</t>
  </si>
  <si>
    <t>A0A1S9D758; A0A2P2HUZ7; A0A364M2I8; A0A5N6I4E5; A0A5N6JCD7; A0A5N7DK49; AO090038000110-T-p1; aor:AO090038000110; B8NNY3; I8U860; Q2U3B3</t>
  </si>
  <si>
    <t>AO090010000018-T-p1</t>
  </si>
  <si>
    <t>transcript=AO090010000018-T | gene=AO090010000018 | organism=Aspergillus_oryzae_RIB40 | gene_product=Ortholog(s) have low-density lipoprotein particle binding activity, role in hemolysis by symbiont of host erythrocytes and intracellular localization | transcript_product=Ortholog(s) have low-density lipoprotein particle binding activity, role in hemolysis by symbiont of host erythrocytes and intracellular localization | location=Chr8_A_oryzae_RIB40:3353142-3353616(-) | protein_length=141 | sequence_SO=chromosome | SO=protein_coding_gene | is_pseudo=false</t>
  </si>
  <si>
    <t>Pf06355</t>
  </si>
  <si>
    <t>5999204</t>
  </si>
  <si>
    <t>A0A5N6GHT3; AO090010000018-T-p1; aor:AO090010000018; B8NXA7; I8U6Q6; Q2TXT6</t>
  </si>
  <si>
    <t>AO090026000457-T-p1</t>
  </si>
  <si>
    <t>transcript=AO090026000457-T | gene=AO090026000457 | organism=Aspergillus_oryzae_RIB40 | gene_product=Ortholog of A. nidulans FGSC A4 : AN6203, A. fumigatus Af293 : Afu2g11860, Aspergillus tubingensis : Asptu1_0039119 and Aspergillus brasiliensis : Aspbr1_0038813 | transcript_product=Ortholog of A. nidulans FGSC A4 : AN6203, A. fumigatus Af293 : Afu2g11860, Aspergillus tubingensis : Asptu1_0039119 and Aspergillus brasiliensis : Aspbr1_0038813 | location=Chr3_A_oryzae_RIB40:3835491-3836348(+) | protein_length=252 | sequence_SO=chromosome | SO=protein_coding_gene | is_pseudo=false</t>
  </si>
  <si>
    <t>A0A2P2HJ89; A0A364LNX9; AO090026000457-T-p1</t>
  </si>
  <si>
    <t>AO090011000292-T-p1</t>
  </si>
  <si>
    <t>transcript=AO090011000292-T | gene=AO090011000292 | organism=Aspergillus_oryzae_RIB40 | gene_product=Ortholog(s) have cytosol localization | transcript_product=Ortholog(s) have cytosol localization | location=Chr7_A_oryzae_RIB40:743780-745278(+) | protein_length=445 | sequence_SO=chromosome | SO=protein_coding_gene | is_pseudo=false</t>
  </si>
  <si>
    <t>protein metabolism;RNA metabolism OR transcription;other metabolic processes;stress response;transport;other biological processes</t>
  </si>
  <si>
    <t>translation activity;other molecular function</t>
  </si>
  <si>
    <t>Pf00226, Pf16717</t>
  </si>
  <si>
    <t>5998048</t>
  </si>
  <si>
    <t>A0A1S9DD21; A0A2P2H7Z0; A0A364MDC2; A0A5N6JHC1; AO090011000292-T-p1; aor:AO090011000292; B8NCF1; I8U935; Q2U0V3</t>
  </si>
  <si>
    <t>AO090020000522-T-p1</t>
  </si>
  <si>
    <t>transcript=AO090020000522-T | gene=AO090020000522 | organism=Aspergillus_oryzae_RIB40 | gene_product=Ortholog(s) have cytosol localization | transcript_product=Ortholog(s) have cytosol localization | location=Chr6_A_oryzae_RIB40:480059-482896(-) | protein_length=881 | sequence_SO=chromosome | SO=protein_coding_gene | is_pseudo=false</t>
  </si>
  <si>
    <t>other membranes;mitochondrion;other cell component</t>
  </si>
  <si>
    <t>Pf00565, Pf00567</t>
  </si>
  <si>
    <t>5996910</t>
  </si>
  <si>
    <t>A0A364MG10; AO090020000522-T-p1; aor:AO090020000522; I7ZWG3; Q2U424</t>
  </si>
  <si>
    <t>AO090005001204-T-p1</t>
  </si>
  <si>
    <t>transcript=AO090005001204-T | gene=AO090005001204 | organism=Aspergillus_oryzae_RIB40 | gene_product=Ortholog(s) have tubulin binding activity, role in positive regulation of transcription elongation from RNA polymerase II promoter, tubulin complex assembly and cytoplasm, prefoldin complex localization | transcript_product=Ortholog(s) have tubulin binding activity, role in positive regulation of transcription elongation from RNA polymerase II promoter, tubulin complex assembly and cytoplasm, prefoldin complex localization | location=Chr1_A_oryzae_RIB40:3240763-3241460(+) | protein_length=137 | sequence_SO=chromosome | SO=protein_coding_gene | is_pseudo=false</t>
  </si>
  <si>
    <t>Pf01920</t>
  </si>
  <si>
    <t>5990103</t>
  </si>
  <si>
    <t>A0A0F0I6N4; A0A1S9DU63; A0A2G7FVE9; A0A2P2H9D0; A0A364MMI9; A0A5N6DE07; A0A5N6E8Q8; A0A5N6J6M1; A0A5N6VGD2; AO090005001204-T-p1; aor:AO090005001204; B8MZF2; I8A7F9; Q2UQK9</t>
  </si>
  <si>
    <t>AO090020000414-T-p1</t>
  </si>
  <si>
    <t>transcript=AO090020000414-T | gene=AO090020000414 | organism=Aspergillus_oryzae_RIB40 | gene_product=Ortholog(s) have role in positive regulation of RNA polymerase II transcriptional preinitiation complex assembly, positive regulation of protein catabolic process and proteasome regulatory particle assembly, more | transcript_product=Ortholog(s) have role in positive regulation of RNA polymerase II transcriptional preinitiation complex assembly, positive regulation of protein catabolic process and proteasome regulatory particle assembly, more | location=Chr6_A_oryzae_RIB40:793150-794640(-) | protein_length=439 | sequence_SO=chromosome | SO=protein_coding_gene | is_pseudo=false</t>
  </si>
  <si>
    <t>Pf00004</t>
  </si>
  <si>
    <t>5996822</t>
  </si>
  <si>
    <t>A0A0F0IQ17; A0A2G7GAD5; A0A2P2HA18; A0A364M694; A0A5N6DC67; A0A5N6IJ93; A0A5N6UEY3; A0A5N6VJP4; A0A5N6WQR8; A0A5N6ZXQ9; A0A5N7BA09; AO090020000414-T-p1; aor:AO090020000414; B8NTR9; I8U2Z3; Q2U4B2</t>
  </si>
  <si>
    <t>AO090012000922-T-p1</t>
  </si>
  <si>
    <t>transcript=AO090012000922-T | gene=AO090012000922 | organism=Aspergillus_oryzae_RIB40 | gene_product=Ortholog of A. nidulans FGSC A4 : AN1338, AN9450, AN4381, A. fumigatus Af293 : Afu1g03040, Afu1g09510, Afu4g06700 and A. niger CBS 513.88 : An01g05230, An04g01090 | transcript_product=Ortholog of A. nidulans FGSC A4 : AN1338, AN9450, AN4381, A. fumigatus Af293 : Afu1g03040, Afu1g09510, Afu4g06700 and A. niger CBS 513.88 : An01g05230, An04g01090 | location=Chr4_A_oryzae_RIB40:2378782-2379468(-) | protein_length=163 | sequence_SO=chromosome | SO=protein_coding_gene | is_pseudo=false</t>
  </si>
  <si>
    <t>5988336</t>
  </si>
  <si>
    <t>AO090012000922-T-p1; aor:AO090012000922; Q2UBP2</t>
  </si>
  <si>
    <t>AO090026000521-T-p1</t>
  </si>
  <si>
    <t>transcript=AO090026000521-T | gene=AO090026000521 | organism=Aspergillus_oryzae_RIB40 | gene_product=Ortholog(s) have orotate phosphoribosyltransferase activity, role in 'de novo' pyrimidine nucleobase biosynthetic process, pyrimidine ribonucleoside biosynthetic process and cytosol, nucleus localization | transcript_product=Ortholog(s) have orotate phosphoribosyltransferase activity, role in 'de novo' pyrimidine nucleobase biosynthetic process, pyrimidine ribonucleoside biosynthetic process and cytosol, nucleus localization | location=Chr3_A_oryzae_RIB40:3663578-3664327(-) | protein_length=249 | sequence_SO=chromosome | SO=protein_coding_gene | is_pseudo=false</t>
  </si>
  <si>
    <t>Pf00156</t>
  </si>
  <si>
    <t>5993988</t>
  </si>
  <si>
    <t>A0A0D9MXQ3; A0A1S9E0H7; A0A364LP95; A0A5N6EKG3; A0A5N6J346; A0A5N6WQ76; AO090026000521-T-p1; aor:AO090026000521; B8NG73; I8TUT2; Q2UEQ7</t>
  </si>
  <si>
    <t>AO090023000762-T-p1</t>
  </si>
  <si>
    <t>transcript=AO090023000762-T | gene=AO090023000762 | organism=Aspergillus_oryzae_RIB40 | gene_product=Ortholog(s) have glycylpeptide N-tetradecanoyltransferase activity, role in establishment of cell polarity and cytosol localization | transcript_product=Ortholog(s) have glycylpeptide N-tetradecanoyltransferase activity, role in establishment of cell polarity and cytosol localization | location=Chr3_A_oryzae_RIB40:1994098-1995741(-) | protein_length=497 | sequence_SO=chromosome | SO=protein_coding_gene | is_pseudo=false</t>
  </si>
  <si>
    <t>Pf01233, Pf02799</t>
  </si>
  <si>
    <t>5993271</t>
  </si>
  <si>
    <t>A0A1S9DZ15; A0A364LSE1; AO090023000762-T-p1; aor:AO090023000762; B8N9M6; I8TVG8; Q2UGP8</t>
  </si>
  <si>
    <t>AO090026000258-T-p1</t>
  </si>
  <si>
    <t>transcript=AO090026000258-T | gene=AO090026000258 | organism=Aspergillus_oryzae_RIB40 | gene_product=Ortholog of A. nidulans FGSC A4 : AN6332, A. fumigatus Af293 : Afu2g13550, A. niger CBS 513.88 : An02g05670, Aspergillus wentii : Aspwe1_0119372 and Aspergillus sydowii : Aspsy1_0058242 | transcript_product=Ortholog of A. nidulans FGSC A4 : AN6332, A. fumigatus Af293 : Afu2g13550, A. niger CBS 513.88 : An02g05670, Aspergillus wentii : Aspwe1_0119372 and Aspergillus sydowii : Aspsy1_0058242 | location=Chr3_A_oryzae_RIB40:4385203-4386110(+) | protein_length=265 | sequence_SO=chromosome | SO=protein_coding_gene | is_pseudo=false</t>
  </si>
  <si>
    <t>AO090026000258-T-p1; I8TXR2</t>
  </si>
  <si>
    <t>AO090020000698-T-p1</t>
  </si>
  <si>
    <t>transcript=AO090020000698-T | gene=AO090020000698 | organism=Aspergillus_oryzae_RIB40 | gene_product=Ortholog of Aspergillus flavus NRRL 3357 : AFL2T_10656 and Neosartorya fischeri NRRL 181 : NFIA_001460 | transcript_product=Ortholog of Aspergillus flavus NRRL 3357 : AFL2T_10656 and Neosartorya fischeri NRRL 181 : NFIA_001460 | location=Chr6_A_oryzae_RIB40:52611-53375(-) | protein_length=254 | sequence_SO=chromosome | SO=protein_coding_gene | is_pseudo=false</t>
  </si>
  <si>
    <t>Pf08787</t>
  </si>
  <si>
    <t>5997060</t>
  </si>
  <si>
    <t>A0A1S9DH96; AO090020000698-T-p1; aor:AO090020000698; Q2U3M4</t>
  </si>
  <si>
    <t>AO090102000152-T-p1</t>
  </si>
  <si>
    <t>transcript=AO090102000152-T | gene=AO090102000152 | organism=Aspergillus_oryzae_RIB40 | gene_product=Ortholog(s) have endoplasmic reticulum, extracellular region localization | transcript_product=Ortholog(s) have endoplasmic reticulum, extracellular region localization | location=Chr4_A_oryzae_RIB40:4145490-4147231(+) | protein_length=537 | sequence_SO=chromosome | SO=protein_coding_gene | is_pseudo=false</t>
  </si>
  <si>
    <t>Pf06824</t>
  </si>
  <si>
    <t>5994429</t>
  </si>
  <si>
    <t>AO090102000152-T-p1; aor:AO090102000152; Q2UB14</t>
  </si>
  <si>
    <t>AO090038000249-T-p1</t>
  </si>
  <si>
    <t>transcript=AO090038000249-T | gene=AO090038000249 | organism=Aspergillus_oryzae_RIB40 | gene_product=Ortholog(s) have cytosolic large ribosomal subunit, preribosome, large subunit precursor localization | transcript_product=Ortholog(s) have cytosolic large ribosomal subunit, preribosome, large subunit precursor localization | location=Chr6_A_oryzae_RIB40:3010890-3011784(+) | protein_length=217 | sequence_SO=chromosome | SO=protein_coding_gene | is_pseudo=false</t>
  </si>
  <si>
    <t>translational apparatus</t>
  </si>
  <si>
    <t>Pf00687</t>
  </si>
  <si>
    <t>26806440; 5997291</t>
  </si>
  <si>
    <t>A0A0L1J5X8; A0A2P2GYY8; A0A364MK83; A0A5N6HMA4; A0A5N6J1B5; A0A5N7D1X7; AO090038000249-T-p1; aor:AO090038000249; B8NIL3; I7ZS72; Q2U302</t>
  </si>
  <si>
    <t>AO090005000405-T-p1</t>
  </si>
  <si>
    <t>transcript=AO090005000405-T | gene=AO090005000405 | organism=Aspergillus_oryzae_RIB40 | gene_product=protein of unknown function | transcript_product=protein of unknown function | location=Chr1_A_oryzae_RIB40:5393702-5394758(-) | protein_length=282 | sequence_SO=chromosome | SO=protein_coding_gene | is_pseudo=false</t>
  </si>
  <si>
    <t>AO090003000058-T-p1</t>
  </si>
  <si>
    <t>transcript=AO090003000058-T | gene=AO090003000058 | organism=Aspergillus_oryzae_RIB40 | gene_product=Ortholog(s) have extracellular region localization | transcript_product=Ortholog(s) have extracellular region localization | location=Chr2_A_oryzae_RIB40:2242903-2244195(-) | protein_length=430 | sequence_SO=chromosome | SO=protein_coding_gene | is_pseudo=false</t>
  </si>
  <si>
    <t>5991279</t>
  </si>
  <si>
    <t>A0A0D9MY10; A0A1S9DNX5; AO090003000058-T-p1; aor:AO090003000058; I7ZLX5; Q2UMC1</t>
  </si>
  <si>
    <t>AO090026000544-T-p1</t>
  </si>
  <si>
    <t>transcript=AO090026000544-T | gene=AO090026000544 | organism=Aspergillus_oryzae_RIB40 | gene_product=Ortholog(s) have intracellular localization | transcript_product=Ortholog(s) have intracellular localization | location=Chr3_A_oryzae_RIB40:3595641-3596129(-) | protein_length=162 | sequence_SO=chromosome | SO=protein_coding_gene | is_pseudo=false</t>
  </si>
  <si>
    <t>Pf02502</t>
  </si>
  <si>
    <t>A0A0F0I140; A0A1F7ZUS3; A0A1S9E0D4; A0A2G7EM86; A0A2P2HTE8; A0A364LP12; A0A5N6DDC1; A0A5N6EG89; A0A5N6IPV7; A0A5N6UNT3; A0A5N6WPV4; A0A5N6ZR53; A0A5N7E1W2; AO090026000544-T-p1; B8NFW5; I8TUN3</t>
  </si>
  <si>
    <t>AO090012000629-T-p1</t>
  </si>
  <si>
    <t>transcript=AO090012000629-T | gene=AO090012000629 | organism=Aspergillus_oryzae_RIB40 | gene_product=Ortholog(s) have isocitrate dehydrogenase (NAD+) activity, role in glutamate biosynthetic process, isocitrate metabolic process, tricarboxylic acid cycle and mitochondrial membrane localization | transcript_product=Ortholog(s) have isocitrate dehydrogenase (NAD+) activity, role in glutamate biosynthetic process, isocitrate metabolic process, tricarboxylic acid cycle and mitochondrial membrane localization | location=Chr4_A_oryzae_RIB40:1607997-1609570(-) | protein_length=385 | sequence_SO=chromosome | SO=protein_coding_gene | is_pseudo=false</t>
  </si>
  <si>
    <t>5988087</t>
  </si>
  <si>
    <t>A0A1S9DQJ0; A0A2P2HA05; A0A3M7K9I1; AO090012000629-T-p1; aor:AO090012000629; B8N6C1; I8A3A0; Q2UCE1</t>
  </si>
  <si>
    <t>AO090005000739-T-p1</t>
  </si>
  <si>
    <t>transcript=AO090005000739-T | gene=AO090005000739 | organism=Aspergillus_oryzae_RIB40 | gene_product=Ortholog(s) have glutathione peroxidase activity, phospholipid-hydroperoxide glutathione peroxidase activity, thioredoxin peroxidase activity | transcript_product=Ortholog(s) have glutathione peroxidase activity, phospholipid-hydroperoxide glutathione peroxidase activity, thioredoxin peroxidase activity | location=Chr1_A_oryzae_RIB40:4451507-4452360(+) | protein_length=256 | sequence_SO=chromosome | SO=protein_coding_gene | is_pseudo=false</t>
  </si>
  <si>
    <t>Pf00255</t>
  </si>
  <si>
    <t>A0A5N6H0W2; AO090005000739-T-p1; B8MY54</t>
  </si>
  <si>
    <t>AO090003000393-T-p1</t>
  </si>
  <si>
    <t>transcript=AO090003000393-T | gene=AO090003000393 | organism=Aspergillus_oryzae_RIB40 | gene_product=Ortholog(s) have cytoplasm, extracellular region localization | transcript_product=Ortholog(s) have cytoplasm, extracellular region localization | location=Chr2_A_oryzae_RIB40:3141066-3141935(+) | protein_length=244 | sequence_SO=chromosome | SO=protein_coding_gene | is_pseudo=false</t>
  </si>
  <si>
    <t>5991561</t>
  </si>
  <si>
    <t>A0A1S9DNP1; A0A2P2H946; A0A364LU09; A0A5N6WJM1; AO090003000393-T-p1; aor:AO090003000393; B8N230; I8TRC9; Q2ULI9</t>
  </si>
  <si>
    <t>AO090005000117-T-p1</t>
  </si>
  <si>
    <t>transcript=AO090005000117-T | gene=AO090005000117 | organism=Aspergillus_oryzae_RIB40 | gene_product=Ortholog(s) have ubiquitin binding activity, role in proteasome-mediated ubiquitin-dependent protein catabolic process and cytoplasm, nucleus localization | transcript_product=Ortholog(s) have ubiquitin binding activity, role in proteasome-mediated ubiquitin-dependent protein catabolic process and cytoplasm, nucleus localization | location=Chr1_A_oryzae_RIB40:6132544-6134192(-) | protein_length=528 | sequence_SO=chromosome | SO=protein_coding_gene | is_pseudo=false</t>
  </si>
  <si>
    <t>Pf00789, Pf13899, Pf14555</t>
  </si>
  <si>
    <t>5989176</t>
  </si>
  <si>
    <t>A0A1S9DWT8; A0A2P2HCZ8; A0A364M3Z6; AO090005000117-T-p1; aor:AO090005000117; B8MW12; I8TZD5; Q2UT86</t>
  </si>
  <si>
    <t>AO090124000083-T-p1</t>
  </si>
  <si>
    <t>transcript=AO090124000083-T | gene=AO090124000083 | organism=Aspergillus_oryzae_RIB40 | gene_product=Putative fatty acid synthase, alpha subunit | transcript_product=Putative fatty acid synthase, alpha subunit | location=Chr5_A_oryzae_RIB40:2476609-2482302(+) | protein_length=1857 | sequence_SO=chromosome | SO=protein_coding_gene | is_pseudo=false</t>
  </si>
  <si>
    <t>Pf00106, Pf00109, Pf01648, Pf02801, Pf18314, Pf18325</t>
  </si>
  <si>
    <t>5995835</t>
  </si>
  <si>
    <t>A0A1S9D9J4; A0A364LT76; AO090124000083-T-p1; aor:AO090124000083; B8NL81; Q2U734</t>
  </si>
  <si>
    <t>AO090124000056-T-p1</t>
  </si>
  <si>
    <t>transcript=AO090124000056-T | gene=AO090124000056 | organism=Aspergillus_oryzae_RIB40 | gene_product=protein of unknown function | transcript_product=protein of unknown function | location=Chr5_A_oryzae_RIB40:2547393-2549830(+) | protein_length=482 | sequence_SO=chromosome | SO=protein_coding_gene | is_pseudo=false</t>
  </si>
  <si>
    <t>AO090124000056-T-p1; Q2U760</t>
  </si>
  <si>
    <t>AO090120000125-T-p1</t>
  </si>
  <si>
    <t>transcript=AO090120000125-T | gene=AO090120000125 | organism=Aspergillus_oryzae_RIB40 | gene_product=Ortholog(s) have ubiquitin-specific protease activity, role in protein deubiquitination and nucleoplasm localization | transcript_product=Ortholog(s) have ubiquitin-specific protease activity, role in protein deubiquitination and nucleoplasm localization | location=Chr5_A_oryzae_RIB40:2994040-2995883(+) | protein_length=572 | sequence_SO=chromosome | SO=protein_coding_gene | is_pseudo=false</t>
  </si>
  <si>
    <t>Pf00240, Pf00443</t>
  </si>
  <si>
    <t>5996141</t>
  </si>
  <si>
    <t>AO090120000125-T-p1; aor:AO090120000125; I8ABT6; Q2U6R6</t>
  </si>
  <si>
    <t>AO090012000680-T-p1</t>
  </si>
  <si>
    <t>transcript=AO090012000680-T | gene=AO090012000680 | organism=Aspergillus_oryzae_RIB40 | gene_product=Has domain(s) with predicted phospholipase activity and role in phospholipid catabolic process | transcript_product=Has domain(s) with predicted phospholipase activity and role in phospholipid catabolic process | location=Chr4_A_oryzae_RIB40:1723712-1725571(+) | protein_length=619 | sequence_SO=chromosome | SO=protein_coding_gene | is_pseudo=false</t>
  </si>
  <si>
    <t>5988450</t>
  </si>
  <si>
    <t>AO090012000680-T-p1; aor:AO090012000680; Q2UCA1</t>
  </si>
  <si>
    <t>AO090026000794-T-p1</t>
  </si>
  <si>
    <t>transcript=AO090026000794-T | gene=AO090026000794 | organism=Aspergillus_oryzae_RIB40 | gene_product=Ortholog(s) have ferrous iron binding, oxidative DNA demethylase activity, peptidyl-proline dioxygenase activity, poly(A) binding activity | transcript_product=Ortholog(s) have ferrous iron binding, oxidative DNA demethylase activity, peptidyl-proline dioxygenase activity, poly(A) binding activity | location=Chr3_A_oryzae_RIB40:2974289-2976287(-) | protein_length=639 | sequence_SO=chromosome | SO=protein_coding_gene | is_pseudo=false</t>
  </si>
  <si>
    <t>cell organization and biogenesis;protein metabolism;RNA metabolism OR transcription;other metabolic processes;stress response;other biological processes</t>
  </si>
  <si>
    <t>Pf10637, Pf13661</t>
  </si>
  <si>
    <t>5994227</t>
  </si>
  <si>
    <t>A0A1S9DZR4; A0A364M035; AO090026000794-T-p1; aor:AO090026000794; B8NG06; I8AAR8; Q2UE18</t>
  </si>
  <si>
    <t>AO090701000512-T-p1</t>
  </si>
  <si>
    <t>transcript=AO090701000512-T | gene=AO090701000512 | organism=Aspergillus_oryzae_RIB40 | gene_product=Ortholog of Aspergillus flavus NRRL 3357 : AFL2T_06135 | transcript_product=Ortholog of Aspergillus flavus NRRL 3357 : AFL2T_06135 | location=Chr5_A_oryzae_RIB40:1004706-1006010(-) | protein_length=434 | sequence_SO=chromosome | SO=protein_coding_gene | is_pseudo=false</t>
  </si>
  <si>
    <t>5995404</t>
  </si>
  <si>
    <t>AO090701000512-T-p1; aor:AO090701000512; Q2U8A1</t>
  </si>
  <si>
    <t>AO090701000280-T-p1</t>
  </si>
  <si>
    <t>transcript=AO090701000280-T | gene=AO090701000280 | organism=Aspergillus_oryzae_RIB40 | gene_product=Ortholog(s) have ubiquitin-protein transferase activity | transcript_product=Ortholog(s) have ubiquitin-protein transferase activity | location=Chr5_A_oryzae_RIB40:1604100-1604959(-) | protein_length=246 | sequence_SO=chromosome | SO=protein_coding_gene | is_pseudo=false</t>
  </si>
  <si>
    <t>cell organization and biogenesis;protein metabolism;other metabolic processes;stress response</t>
  </si>
  <si>
    <t>Pf00179, Pf09288</t>
  </si>
  <si>
    <t>5995202</t>
  </si>
  <si>
    <t>A0A2G7FZX7; A0A2P2HV42; A0A364LUG2; A0A5N6JFB4; AO090701000280-T-p1; aor:AO090701000280; B8NE06; I8A6J3; Q2U8V3</t>
  </si>
  <si>
    <t>AO090103000011-T-p1</t>
  </si>
  <si>
    <t>transcript=AO090103000011-T | gene=AO090103000011 | organism=Aspergillus_oryzae_RIB40 | gene_product=Ortholog(s) have role in regulation of heterochromatin domain assembly and Prp19 complex, U5 snRNP, cytosol, spliceosomal complex localization | transcript_product=Ortholog(s) have role in regulation of heterochromatin domain assembly and Prp19 complex, U5 snRNP, cytosol, spliceosomal complex localization | location=Chr8_A_oryzae_RIB40:1245150-1248324(+) | protein_length=985 | sequence_SO=chromosome | SO=protein_coding_gene | is_pseudo=false</t>
  </si>
  <si>
    <t>mitochondrion;nucleus</t>
  </si>
  <si>
    <t>Pf00009, Pf00679, Pf03144, Pf03764, Pf14492, Pf16004</t>
  </si>
  <si>
    <t>5998754</t>
  </si>
  <si>
    <t>A0A1S9DG91; A0A2P2H3G4; A0A5N6GGD3; A0A7G5JKI9; AO090103000011-T-p1; aor:AO090103000011; I8I990; Q2TZ24</t>
  </si>
  <si>
    <t>AO090701001149-T-p1</t>
  </si>
  <si>
    <t>transcript=AO090701001149-T | gene=AO090701001149 | organism=Aspergillus_oryzae_RIB40 | gene_product=Ortholog(s) have N-acetyl-gamma-glutamyl-phosphate reductase activity, acetylglutamate kinase activity, role in arginine biosynthetic process, regulation of transcription, DNA-templated and mitochondrial matrix localization | transcript_product=Ortholog(s) have N-acetyl-gamma-glutamyl-phosphate reductase activity, acetylglutamate kinase activity, role in arginine biosynthetic process, regulation of transcription, DNA-templated and mitochondrial matrix localization | location=Chr4_A_oryzae_RIB40:1075211-1078063(+) | protein_length=906 | sequence_SO=chromosome | SO=protein_coding_gene | is_pseudo=false</t>
  </si>
  <si>
    <t>Pf00696, Pf01118, Pf04768</t>
  </si>
  <si>
    <t>A0A2P2HNK2; A0A3M7KBE8; A0A5N6J183; AO090701001149-T-p1; B8N6U3</t>
  </si>
  <si>
    <t>AO090010000622-T-p1</t>
  </si>
  <si>
    <t>transcript=AO090010000622-T | gene=AO090010000622 | organism=Aspergillus_oryzae_RIB40 | gene_product=Has domain(s) with predicted catalytic activity | transcript_product=Has domain(s) with predicted catalytic activity | location=Chr8_A_oryzae_RIB40:1762888-1764448(+) | protein_length=458 | sequence_SO=chromosome | SO=protein_coding_gene | is_pseudo=false</t>
  </si>
  <si>
    <t>Pf03663</t>
  </si>
  <si>
    <t>5999719</t>
  </si>
  <si>
    <t>A0A2P2HNR0; A0A5N6GGB0; AO090010000622-T-p1; aor:AO090010000622; I8ICT5; Q2TWC1</t>
  </si>
  <si>
    <t>AO090038000295-T-p1</t>
  </si>
  <si>
    <t>transcript=AO090038000295-T | gene=AO090038000295 | organism=Aspergillus_oryzae_RIB40 | gene_product=Ortholog(s) have RNA binding, structural constituent of ribosome activity | transcript_product=Ortholog(s) have RNA binding, structural constituent of ribosome activity | location=Chr6_A_oryzae_RIB40:2889699-2890636(+) | protein_length=195 | sequence_SO=chromosome | SO=protein_coding_gene | is_pseudo=false</t>
  </si>
  <si>
    <t>Pf01159</t>
  </si>
  <si>
    <t>A0A2G7FSC3; A0A2P2GZG0; A0A364MFK2; A0A5N6E083; A0A5N6EM31; A0A5N6IZF2; A0A5N6VDC6; AO090038000295-T-p1; B8NIQ5</t>
  </si>
  <si>
    <t>AO090701000293-T-p1</t>
  </si>
  <si>
    <t>transcript=AO090701000293-T | gene=AO090701000293 | organism=Aspergillus_oryzae_RIB40 | gene_product=Has domain(s) with predicted DNA binding, RNA polymerase II transcription factor activity, sequence-specific DNA binding, zinc ion binding activity and role in regulation of transcription, DNA-templated, transcription, DNA-templated | transcript_product=Has domain(s) with predicted DNA binding, RNA polymerase II transcription factor activity, sequence-specific DNA binding, zinc ion binding activity and role in regulation of transcription, DNA-templated, transcription, DNA-templated | location=Chr5_A_oryzae_RIB40:1569508-1572798(+) | protein_length=574 | sequence_SO=chromosome | SO=protein_coding_gene | is_pseudo=false</t>
  </si>
  <si>
    <t>RNA metabolism OR transcription</t>
  </si>
  <si>
    <t>Pf04082, Pf20238</t>
  </si>
  <si>
    <t>AO090701000293-T-p1; Q2U8U1</t>
  </si>
  <si>
    <t>AO090005001442-T-p1</t>
  </si>
  <si>
    <t>transcript=AO090005001442-T | gene=AO090005001442 | organism=Aspergillus_oryzae_RIB40 | gene_product=Ortholog(s) have alkaline phosphatase activity, magnesium ion binding activity, role in 4-nitrophenol catabolic process and cytosol, nucleus localization | transcript_product=Ortholog(s) have alkaline phosphatase activity, magnesium ion binding activity, role in 4-nitrophenol catabolic process and cytosol, nucleus localization | location=Chr1_A_oryzae_RIB40:2614720-2615968(-) | protein_length=306 | sequence_SO=chromosome | SO=protein_coding_gene | is_pseudo=false</t>
  </si>
  <si>
    <t>Pf13242, Pf13344</t>
  </si>
  <si>
    <t>5990311</t>
  </si>
  <si>
    <t>A0A1S9DTP3; A0A2G7FW16; A0A2P2H0D6; A0A364M8K9; A0A5N6DH30; A0A5N6WLW4; AO090005001442-T-p1; aor:AO090005001442; B8N034; I8TZL1; Q2UQ01</t>
  </si>
  <si>
    <t>AO090009000655-T-p1</t>
  </si>
  <si>
    <t>transcript=AO090009000655-T | gene=AO090009000655 | organism=Aspergillus_oryzae_RIB40 | gene_product=Ortholog(s) have ubiquitin binding activity, role in negative regulation of protein catabolic process, nucleotide-excision repair, protein ubiquitination and cytosol, nuclear envelope localization | transcript_product=Ortholog(s) have ubiquitin binding activity, role in negative regulation of protein catabolic process, nucleotide-excision repair, protein ubiquitination and cytosol, nuclear envelope localization | location=Chr1_A_oryzae_RIB40:1750378-1751953(-) | protein_length=378 | sequence_SO=chromosome | SO=protein_coding_gene | is_pseudo=false</t>
  </si>
  <si>
    <t>cytosol;nucleus</t>
  </si>
  <si>
    <t>Pf00240, Pf00627, Pf09280</t>
  </si>
  <si>
    <t>A0A364LPV0; A0A7G5IPL4; AO090009000655-T-p1; I7ZL95</t>
  </si>
  <si>
    <t>AO090001000070-T-p1</t>
  </si>
  <si>
    <t>transcript=AO090001000070-T | gene=AO090001000070 | organism=Aspergillus_oryzae_RIB40 | gene_product=Ortholog of A. nidulans FGSC A4 : AN3258, A. fumigatus Af293 : Afu8g07090, A. niger CBS 513.88 : An05g02250, Neosartorya fischeri NRRL 181 : NFIA_099870 and Aspergillus clavatus NRRL 1 : ACLA_017870 | transcript_product=Ortholog of A. nidulans FGSC A4 : AN3258, A. fumigatus Af293 : Afu8g07090, A. niger CBS 513.88 : An05g02250, Neosartorya fischeri NRRL 181 : NFIA_099870 and Aspergillus clavatus NRRL 1 : ACLA_017870 | location=Chr2_A_oryzae_RIB40:159560-160372(+) | protein_length=270 | sequence_SO=chromosome | SO=protein_coding_gene | is_pseudo=false</t>
  </si>
  <si>
    <t>5990603</t>
  </si>
  <si>
    <t>AO090001000070-T-p1; aor:AO090001000070; Q2UP85</t>
  </si>
  <si>
    <t>AO090102000630-T-p1</t>
  </si>
  <si>
    <t>transcript=AO090102000630-T | gene=AO090102000630 | organism=Aspergillus_oryzae_RIB40 | gene_product=Homocysteine synthase | transcript_product=Homocysteine synthase | location=Chr4_A_oryzae_RIB40:2827984-2829619(+) | protein_length=435 | sequence_SO=chromosome | SO=protein_coding_gene | is_pseudo=false</t>
  </si>
  <si>
    <t>Pf01053</t>
  </si>
  <si>
    <t>5994821</t>
  </si>
  <si>
    <t>A0A1S9DRH0; A0A2P2HSY9; A0A3M7K789; AO090102000630-T-p1; aor:AO090102000630; B8NRD7; Q2U9X2</t>
  </si>
  <si>
    <t>AO090701001298-T-p1</t>
  </si>
  <si>
    <t>transcript=AO090701001298-T | gene=AO090701001298 | organism=Aspergillus_oryzae_RIB40 | gene_product=Ortholog(s) have mRNA binding, poly(A) binding, pre-mRNA binding activity | transcript_product=Ortholog(s) have mRNA binding, poly(A) binding, pre-mRNA binding activity | location=Chr2_A_oryzae_RIB40:1285997-1287554(-) | protein_length=499 | sequence_SO=chromosome | SO=protein_coding_gene | is_pseudo=false</t>
  </si>
  <si>
    <t>Pf14608</t>
  </si>
  <si>
    <t>A0A1S9D6I7; A0A2P2HAD6; A0A364M5I9; AO090701001298-T-p1; B8NNJ0</t>
  </si>
  <si>
    <t>AO090038000540-T-p1</t>
  </si>
  <si>
    <t>transcript=AO090038000540-T | gene=AO090038000540 | organism=Aspergillus_oryzae_RIB40 | gene_product=Ortholog(s) have extracellular region localization | transcript_product=Ortholog(s) have extracellular region localization | location=Chr6_A_oryzae_RIB40:2210506-2212689(+) | protein_length=727 | sequence_SO=chromosome | SO=protein_coding_gene | is_pseudo=false</t>
  </si>
  <si>
    <t>Pf00135</t>
  </si>
  <si>
    <t>5997539</t>
  </si>
  <si>
    <t>AO090038000540-T-p1; aor:AO090038000540; Q2U2A4</t>
  </si>
  <si>
    <t>AO090206000105-T-p1</t>
  </si>
  <si>
    <t>transcript=AO090206000105-T | gene=AO090206000105 | organism=Aspergillus_oryzae_RIB40 | gene_product=Ortholog(s) have cytosol, nucleus localization | transcript_product=Ortholog(s) have cytosol, nucleus localization | location=Chr7_A_oryzae_RIB40:2858105-2859132(-) | protein_length=307 | sequence_SO=chromosome | SO=protein_coding_gene | is_pseudo=false</t>
  </si>
  <si>
    <t>Pf02811</t>
  </si>
  <si>
    <t>5998714</t>
  </si>
  <si>
    <t>A0A5N6Y249; A0A7G5KIR0; AO090206000105-T-p1; aor:AO090206000105; B8NYT7; Q2PIQ9</t>
  </si>
  <si>
    <t>AO090012000855-T-p1</t>
  </si>
  <si>
    <t>transcript=AO090012000855-T | gene=AO090012000855 | organism=Aspergillus_oryzae_RIB40 | gene_product=Ortholog(s) have UDP-galactopyranose mutase activity and role in fungal-type cell wall organization, fungal-type cell wall polysaccharide biosynthetic process, galactose metabolic process, hyphal growth | transcript_product=Ortholog(s) have UDP-galactopyranose mutase activity and role in fungal-type cell wall organization, fungal-type cell wall polysaccharide biosynthetic process, galactose metabolic process, hyphal growth | location=Chr4_A_oryzae_RIB40:2203904-2205755(+) | protein_length=532 | sequence_SO=chromosome | SO=protein_coding_gene | is_pseudo=false</t>
  </si>
  <si>
    <t>A0A2P2H2M4; A0A5N6GLD7; A0A5N6Y2M1; AO090012000855-T-p1; B8N562; I8TY76</t>
  </si>
  <si>
    <t>AO090005000936-T-p1</t>
  </si>
  <si>
    <t>transcript=AO090005000936-T | gene=AO090005000936 | organism=Aspergillus_oryzae_RIB40 | gene_product=Has domain(s) with predicted branched-chain-amino-acid transaminase activity, catalytic activity and role in branched-chain amino acid metabolic process, metabolic process | transcript_product=Has domain(s) with predicted branched-chain-amino-acid transaminase activity, catalytic activity and role in branched-chain amino acid metabolic process, metabolic process | location=Chr1_A_oryzae_RIB40:3918984-3920196(+) | protein_length=380 | sequence_SO=chromosome | SO=protein_coding_gene | is_pseudo=false</t>
  </si>
  <si>
    <t>A0A2P2H0L5; A0A5N6GTW8; A0A7G5IRH6; AO090005000936-T-p1; I8U4V2</t>
  </si>
  <si>
    <t>AO090038000334-T-p1</t>
  </si>
  <si>
    <t>transcript=AO090038000334-T | gene=AO090038000334 | organism=Aspergillus_oryzae_RIB40 | gene_product=Ortholog(s) have role in calcium ion transport into cytosol and cytosol, plasma membrane localization | transcript_product=Ortholog(s) have role in calcium ion transport into cytosol and cytosol, plasma membrane localization | location=Chr6_A_oryzae_RIB40:2783069-2784447(+) | protein_length=387 | sequence_SO=chromosome | SO=protein_coding_gene | is_pseudo=false</t>
  </si>
  <si>
    <t>Pf03223</t>
  </si>
  <si>
    <t>5997365</t>
  </si>
  <si>
    <t>A0A2P2HAE7; A0A364LVQ9; A0A5N6IZM0; AO090038000334-T-p1; aor:AO090038000334; B8NJS0; I8TKR7; Q2U2S8</t>
  </si>
  <si>
    <t>AO090009000708-T-p1</t>
  </si>
  <si>
    <t>transcript=AO090009000708-T | gene=AO090009000708 | organism=Aspergillus_oryzae_RIB40 | gene_product=Ortholog(s) have role in DNA replication-independent nucleosome assembly, hyphal growth and cytosol, hyphal septin ring localization | transcript_product=Ortholog(s) have role in DNA replication-independent nucleosome assembly, hyphal growth and cytosol, hyphal septin ring localization | location=Chr1_A_oryzae_RIB40:1885299-1886799(-) | protein_length=410 | sequence_SO=chromosome | SO=protein_coding_gene | is_pseudo=false</t>
  </si>
  <si>
    <t>AO090026000140-T-p1</t>
  </si>
  <si>
    <t>transcript=AO090026000140-T | gene=AO090026000140 | organism=Aspergillus_oryzae_RIB40 | gene_product=Ortholog(s) have cytosol localization | transcript_product=Ortholog(s) have cytosol localization | location=Chr3_A_oryzae_RIB40:4725612-4727915(-) | protein_length=709 | sequence_SO=chromosome | SO=protein_coding_gene | is_pseudo=false</t>
  </si>
  <si>
    <t>Pf00750, Pf05746</t>
  </si>
  <si>
    <t>A0A3M7JXB5; AO090026000140-T-p1; B8NGS8; I8IFL6</t>
  </si>
  <si>
    <t>AO090011000838-T-p1</t>
  </si>
  <si>
    <t>transcript=AO090011000838-T | gene=AO090011000838 | organism=Aspergillus_oryzae_RIB40 | gene_product=Putative acetyl-CoA carboxylase with a predicted role in fatty acid biosynthesis | transcript_product=Putative acetyl-CoA carboxylase with a predicted role in fatty acid biosynthesis | location=Chr7_A_oryzae_RIB40:2132592-2139573(+) | protein_length=2283 | sequence_SO=chromosome | SO=protein_coding_gene | is_pseudo=false</t>
  </si>
  <si>
    <t>cell cycle OR cell proliferation;cell organization and biogenesis;other metabolic processes;transport</t>
  </si>
  <si>
    <t>other membranes;ER/Golgi;other cell component</t>
  </si>
  <si>
    <t>Pf00289, Pf00364, Pf01039, Pf02785, Pf02786, Pf08326</t>
  </si>
  <si>
    <t>5998514</t>
  </si>
  <si>
    <t>A0A1S9DDM6; A0A2P2HNI6; A0A364MJ61; A0A7G5JIQ3; AO090011000838-T-p1; aor:AO090011000838; I8TWU2; Q2TZI7</t>
  </si>
  <si>
    <t>AO090038000214-T-p1</t>
  </si>
  <si>
    <t>transcript=AO090038000214-T | gene=AO090038000214 | organism=Aspergillus_oryzae_RIB40 | gene_product=Has domain(s) with predicted triglyceride lipase activity and role in lipid metabolic process | transcript_product=Has domain(s) with predicted triglyceride lipase activity and role in lipid metabolic process | location=Chr6_A_oryzae_RIB40:3093468-3094620(+) | protein_length=354 | sequence_SO=chromosome | SO=protein_coding_gene | is_pseudo=false</t>
  </si>
  <si>
    <t>Pf01764</t>
  </si>
  <si>
    <t>AO090038000214-T-p1; Q2U331</t>
  </si>
  <si>
    <t>AO090001000219-T-p1</t>
  </si>
  <si>
    <t>transcript=AO090001000219-T | gene=AO090001000219 | organism=Aspergillus_oryzae_RIB40 | gene_product=Ortholog of A. nidulans FGSC A4 : AN11021, A. fumigatus Af293 : Afu1g12580, Neosartorya fischeri NRRL 181 : NFIA_012970 and Aspergillus wentii : Aspwe1_0040414 | transcript_product=Ortholog of A. nidulans FGSC A4 : AN11021, A. fumigatus Af293 : Afu1g12580, Neosartorya fischeri NRRL 181 : NFIA_012970 and Aspergillus wentii : Aspwe1_0040414 | location=Chr2_A_oryzae_RIB40:518017-518536(-) | protein_length=102 | sequence_SO=chromosome | SO=protein_coding_gene | is_pseudo=false</t>
  </si>
  <si>
    <t>Pf07876</t>
  </si>
  <si>
    <t>A0A5N6ED69; A0A5N6GTH4; AO090001000219-T-p1</t>
  </si>
  <si>
    <t>AO090001000448-T-p1</t>
  </si>
  <si>
    <t>transcript=AO090001000448-T | gene=AO090001000448 | organism=Aspergillus_oryzae_RIB40 | gene_product=Has domain(s) with predicted role in mRNA processing | transcript_product=Has domain(s) with predicted role in mRNA processing | location=Chr2_A_oryzae_RIB40:1136463-1137317(-) | protein_length=284 | sequence_SO=chromosome | SO=protein_coding_gene | is_pseudo=false</t>
  </si>
  <si>
    <t>Pf05700</t>
  </si>
  <si>
    <t>A0A1S9D6R4; A0A5N6GMI9; AO090001000448-T-p1; B8NNE2; Q2UN99</t>
  </si>
  <si>
    <t>AO090023000637-T-p1</t>
  </si>
  <si>
    <t>transcript=AO090023000637-T | gene=AO090023000637 | organism=Aspergillus_oryzae_RIB40 | gene_product=Ortholog of A. fumigatus Af293 : Afu4g08960, Aspergillus flavus NRRL 3357 : AFL2T_04466, Neosartorya fischeri NRRL 181 : NFIA_107210 and Aspergillus fumigatus A1163 : AFUB_066060 | transcript_product=Ortholog of A. fumigatus Af293 : Afu4g08960, Aspergillus flavus NRRL 3357 : AFL2T_04466, Neosartorya fischeri NRRL 181 : NFIA_107210 and Aspergillus fumigatus A1163 : AFUB_066060 | location=Chr3_A_oryzae_RIB40:1671290-1672716(-) | protein_length=437 | sequence_SO=chromosome | SO=protein_coding_gene | is_pseudo=false</t>
  </si>
  <si>
    <t>5993162</t>
  </si>
  <si>
    <t>aos3</t>
  </si>
  <si>
    <t>AO090023000637-T-p1; aor:AO090023000637; B3XVT6; Q2UH07</t>
  </si>
  <si>
    <t>AO090023000671-T-p1</t>
  </si>
  <si>
    <t>transcript=AO090023000671-T | gene=AO090023000671 | organism=Aspergillus_oryzae_RIB40 | gene_product=Ortholog(s) have glucose-6-phosphate 1-epimerase activity and cytoplasm, nucleus localization | transcript_product=Ortholog(s) have glucose-6-phosphate 1-epimerase activity and cytoplasm, nucleus localization | location=Chr3_A_oryzae_RIB40:1764057-1765139(+) | protein_length=319 | sequence_SO=chromosome | SO=protein_coding_gene | is_pseudo=false</t>
  </si>
  <si>
    <t>5993193</t>
  </si>
  <si>
    <t>A0A1S9DYU1; A0A5N6H6J5; AO090023000671-T-p1; aor:AO090023000671; I8TM93; Q2UGX6</t>
  </si>
  <si>
    <t>AO090023000206-T-p1</t>
  </si>
  <si>
    <t>transcript=AO090023000206-T | gene=AO090023000206 | organism=Aspergillus_oryzae_RIB40 | gene_product=Putative subunit of ATP-citrate lyase with a predicted role in tricarboxylic acid metabolism | transcript_product=Putative subunit of ATP-citrate lyase with a predicted role in tricarboxylic acid metabolism | location=Chr3_A_oryzae_RIB40:518376-520514(+) | protein_length=656 | sequence_SO=chromosome | SO=protein_coding_gene | is_pseudo=false</t>
  </si>
  <si>
    <t>Pf00285, Pf00549, Pf02629</t>
  </si>
  <si>
    <t>5992783</t>
  </si>
  <si>
    <t>A0A1S9DXQ8; A0A2P2H2Y7; A0A364LZ98; A0A7G5J0A6; AO090023000206-T-p1; aor:AO090023000206; I8TML8; Q2UI36</t>
  </si>
  <si>
    <t>AO090102000335-T-p1</t>
  </si>
  <si>
    <t>transcript=AO090102000335-T | gene=AO090102000335 | organism=Aspergillus_oryzae_RIB40 | gene_product=Has domain(s) with predicted phosphoric diester hydrolase activity and role in lipid metabolic process | transcript_product=Has domain(s) with predicted phosphoric diester hydrolase activity and role in lipid metabolic process | location=Chr4_A_oryzae_RIB40:3635239-3636108(+) | protein_length=289 | sequence_SO=chromosome | SO=protein_coding_gene | is_pseudo=false</t>
  </si>
  <si>
    <t>5994574</t>
  </si>
  <si>
    <t>AO090102000335-T-p1; aor:AO090102000335; Q2UAL9</t>
  </si>
  <si>
    <t>AO090009000291-T-p1</t>
  </si>
  <si>
    <t>transcript=AO090009000291-T | gene=AO090009000291 | organism=Aspergillus_oryzae_RIB40 | gene_product=Subtilisin-like processing protease | transcript_product=Subtilisin-like processing protease | location=Chr1_A_oryzae_RIB40:775422-777989(+) | protein_length=836 | sequence_SO=chromosome | SO=protein_coding_gene | is_pseudo=false</t>
  </si>
  <si>
    <t>enzyme regulator activity;other molecular function</t>
  </si>
  <si>
    <t>Pf00082, Pf01483</t>
  </si>
  <si>
    <t>5988702</t>
  </si>
  <si>
    <t>kexB</t>
  </si>
  <si>
    <t>A0A2P2HBW5; A0A364M384; AO090009000291-T-p1; aor:AO090009000291; I8A2Y7; Q2UUJ5; Q874F6</t>
  </si>
  <si>
    <t>AO090009000412-T-p1</t>
  </si>
  <si>
    <t>transcript=AO090009000412-T | gene=AO090009000412 | organism=Aspergillus_oryzae_RIB40 | gene_product=Ortholog(s) have structural constituent of ribosome activity, role in rRNA export from nucleus, ribosomal small subunit biogenesis and cytosolic small ribosomal subunit, nucleolus localization | transcript_product=Ortholog(s) have structural constituent of ribosome activity, role in rRNA export from nucleus, ribosomal small subunit biogenesis and cytosolic small ribosomal subunit, nucleolus localization | location=Chr1_A_oryzae_RIB40:1085637-1086575(-) | protein_length=148 | sequence_SO=chromosome | SO=protein_coding_gene | is_pseudo=false</t>
  </si>
  <si>
    <t>Pf01090</t>
  </si>
  <si>
    <t>5988807</t>
  </si>
  <si>
    <t>A0A0F0I598; A0A1S9D509; A0A2P2HAP4; A0A364M3Q5; A0A5N6DZF3; A0A5N6EGZ8; A0A5N6JKG3; A0A5N6W2D6; A0A5N6XFM0; AO090009000412-T-p1; aor:AO090009000412; B8NRS4; I8TF98; Q2UU90</t>
  </si>
  <si>
    <t>AO090001000726-T-p1</t>
  </si>
  <si>
    <t>transcript=AO090001000726-T | gene=AO090001000726 | organism=Aspergillus_oryzae_RIB40 | gene_product=Ortholog of A. nidulans FGSC A4 : AN7443, A. fumigatus Af293 : Afu2g06100, A. niger CBS 513.88 : An02g14710, Aspergillus wentii : Aspwe1_0110234 and Aspergillus sydowii : Aspsy1_0152786 | transcript_product=Ortholog of A. nidulans FGSC A4 : AN7443, A. fumigatus Af293 : Afu2g06100, A. niger CBS 513.88 : An02g14710, Aspergillus wentii : Aspwe1_0110234 and Aspergillus sydowii : Aspsy1_0152786 | location=Chr2_A_oryzae_RIB40:1935547-1937836(-) | protein_length=722 | sequence_SO=chromosome | SO=protein_coding_gene | is_pseudo=false</t>
  </si>
  <si>
    <t>Pf06011, Pf14558</t>
  </si>
  <si>
    <t>5991189</t>
  </si>
  <si>
    <t>A0A1S9D601; A0A364MDH2; AO090001000726-T-p1; aor:AO090001000726; B8NPF2; I7ZM50; Q2UMJ9</t>
  </si>
  <si>
    <t>AO090701001103-T-p1</t>
  </si>
  <si>
    <t>transcript=AO090701001103-T | gene=AO090701001103 | organism=Aspergillus_oryzae_RIB40 | gene_product=Ortholog(s) have mitochondrial intermembrane space localization | transcript_product=Ortholog(s) have mitochondrial intermembrane space localization | location=Chr2_A_oryzae_RIB40:4856842-4857502(+) | protein_length=194 | sequence_SO=chromosome | SO=protein_coding_gene | is_pseudo=false</t>
  </si>
  <si>
    <t>Pf09774</t>
  </si>
  <si>
    <t>A0A2P2HR98; A0A364MP16; AO090701001103-T-p1; B8N119</t>
  </si>
  <si>
    <t>AO090020000032-T-p1</t>
  </si>
  <si>
    <t>transcript=AO090020000032-T | gene=AO090020000032 | organism=Aspergillus_oryzae_RIB40 | gene_product=60s ribosomal protein 29 | transcript_product=60s ribosomal protein 29 | location=Chr6_A_oryzae_RIB40:1739883-1740685(-) | protein_length=149 | sequence_SO=chromosome | SO=protein_coding_gene | is_pseudo=false</t>
  </si>
  <si>
    <t>cytosol;translational apparatus;nucleus</t>
  </si>
  <si>
    <t>Pf00828</t>
  </si>
  <si>
    <t>5996498</t>
  </si>
  <si>
    <t>A0A3M7JYI5; AO090020000032-T-p1; aor:AO090020000032; B8NV82; I7ZZV7; Q2U586</t>
  </si>
  <si>
    <t>AO090011000472-T-p1</t>
  </si>
  <si>
    <t>transcript=AO090011000472-T | gene=AO090011000472 | organism=Aspergillus_oryzae_RIB40 | gene_product=Predicted acetamidase/formamidase | transcript_product=Predicted acetamidase/formamidase | location=Chr7_A_oryzae_RIB40:1187086-1188561(+) | protein_length=411 | sequence_SO=chromosome | SO=protein_coding_gene | is_pseudo=false</t>
  </si>
  <si>
    <t>Pf03069</t>
  </si>
  <si>
    <t>5998208</t>
  </si>
  <si>
    <t>A0A1S9DCV1; A0A2P2HH11; A0A364M4D7; AO090011000472-T-p1; aor:AO090011000472; B8NAS6; Q2U0E3</t>
  </si>
  <si>
    <t>AO090023000714-T-p1</t>
  </si>
  <si>
    <t>transcript=AO090023000714-T | gene=AO090023000714 | organism=Aspergillus_oryzae_RIB40 | gene_product=Ortholog(s) have cytosol, nucleus localization | transcript_product=Ortholog(s) have cytosol, nucleus localization | location=Chr3_A_oryzae_RIB40:1881393-1885108(-) | protein_length=1135 | sequence_SO=chromosome | SO=protein_coding_gene | is_pseudo=false</t>
  </si>
  <si>
    <t>Pf01851, Pf13646, Pf18004</t>
  </si>
  <si>
    <t>5993229</t>
  </si>
  <si>
    <t>A0A1S9DYX6; A0A2P2H1T6; A0A3M7JN85; AO090023000714-T-p1; aor:AO090023000714; B8N9H5; Q2UGU0</t>
  </si>
  <si>
    <t>AO090026000699-T-p1</t>
  </si>
  <si>
    <t>transcript=AO090026000699-T | gene=AO090026000699 | organism=Aspergillus_oryzae_RIB40 | gene_product=Has domain(s) with predicted DNA binding, transcription factor activity, sequence-specific DNA binding activity and role in regulation of transcription, DNA-templated | transcript_product=Has domain(s) with predicted DNA binding, transcription factor activity, sequence-specific DNA binding activity and role in regulation of transcription, DNA-templated | location=Chr3_A_oryzae_RIB40:3209170-3210872(+) | protein_length=466 | sequence_SO=chromosome | SO=protein_coding_gene | is_pseudo=false</t>
  </si>
  <si>
    <t>AO090011000852-T-p1</t>
  </si>
  <si>
    <t>transcript=AO090011000852-T | gene=AO090011000852 | organism=Aspergillus_oryzae_RIB40 | gene_product=Ortholog of A. nidulans FGSC A4 : AN6148, AN7407, A. fumigatus Af293 : Afu2g08500, Afu5g13710, A. niger CBS 513.88 : An02g14290, An12g03860 and A. oryzae RIB40 : AO090701000324 | transcript_product=Ortholog of A. nidulans FGSC A4 : AN6148, AN7407, A. fumigatus Af293 : Afu2g08500, Afu5g13710, A. niger CBS 513.88 : An02g14290, An12g03860 and A. oryzae RIB40 : AO090701000324 | location=Chr7_A_oryzae_RIB40:2176223-2177718(+) | protein_length=471 | sequence_SO=chromosome | SO=protein_coding_gene | is_pseudo=false</t>
  </si>
  <si>
    <t>AO090011000852-T-p1; I8TWX9; Q2TZH3</t>
  </si>
  <si>
    <t>AO090103000218-T-p1</t>
  </si>
  <si>
    <t>transcript=AO090103000218-T | gene=AO090103000218 | organism=Aspergillus_oryzae_RIB40 | gene_product=Has domain(s) with predicted catalytic activity, chitin binding, chitinase activity, hydrolase activity, hydrolyzing O-glycosyl compounds activity and role in carbohydrate metabolic process, chitin catabolic process | transcript_product=Has domain(s) with predicted catalytic activity, chitin binding, chitinase activity, hydrolase activity, hydrolyzing O-glycosyl compounds activity and role in carbohydrate metabolic process, chitin catabolic process | location=Chr8_A_oryzae_RIB40:714749-718544(-) | protein_length=1085 | sequence_SO=chromosome | SO=protein_coding_gene | is_pseudo=false</t>
  </si>
  <si>
    <t>AO090003000749-T-p1</t>
  </si>
  <si>
    <t>transcript=AO090003000749-T | gene=AO090003000749 | organism=Aspergillus_oryzae_RIB40 | gene_product=Ortholog(s) have ATPase activator activity, microtubule plus-end binding activity | transcript_product=Ortholog(s) have ATPase activator activity, microtubule plus-end binding activity | location=Chr2_A_oryzae_RIB40:4105473-4106858(-) | protein_length=236 | sequence_SO=chromosome | SO=protein_coding_gene | is_pseudo=false</t>
  </si>
  <si>
    <t>Pf03271</t>
  </si>
  <si>
    <t>AO090003000749-T-p1; I8TRP6; Q2UKM5</t>
  </si>
  <si>
    <t>AO090001000294-T-p1</t>
  </si>
  <si>
    <t>transcript=AO090001000294-T | gene=AO090001000294 | organism=Aspergillus_oryzae_RIB40 | gene_product=Ortholog(s) have role in pathogenesis and cell surface, extracellular region localization | transcript_product=Ortholog(s) have role in pathogenesis and cell surface, extracellular region localization | location=Chr2_A_oryzae_RIB40:750633-751686(+) | protein_length=312 | sequence_SO=chromosome | SO=protein_coding_gene | is_pseudo=false</t>
  </si>
  <si>
    <t>Pf00188</t>
  </si>
  <si>
    <t>AO090001000294-T-p1; I7ZL04</t>
  </si>
  <si>
    <t>AO090005001447-T-p1</t>
  </si>
  <si>
    <t>transcript=AO090005001447-T | gene=AO090005001447 | organism=Aspergillus_oryzae_RIB40 | gene_product=Ortholog(s) have metalloaminopeptidase activity, role in cellular response to drug, chaperone-mediated protein folding, proteolysis and cytosol, extracellular region, fungal-type vacuole lumen, ribosome localization | transcript_product=Ortholog(s) have metalloaminopeptidase activity, role in cellular response to drug, chaperone-mediated protein folding, proteolysis and cytosol, extracellular region, fungal-type vacuole lumen, ribosome localization | location=Chr1_A_oryzae_RIB40:2608319-2610112(+) | protein_length=498 | sequence_SO=chromosome | SO=protein_coding_gene | is_pseudo=false</t>
  </si>
  <si>
    <t>Pf02127</t>
  </si>
  <si>
    <t>5990315</t>
  </si>
  <si>
    <t>dapA</t>
  </si>
  <si>
    <t>A0A1S9DTK5; A0A2G7FW06; A0A364M8G7; A0A5N6ET61; A0A5N6IQX7; AO090005001447-T-p1; aor:AO090005001447; B8N038; I8A429; Q2UPZ7</t>
  </si>
  <si>
    <t>AO090011000650-T-p1</t>
  </si>
  <si>
    <t>transcript=AO090011000650-T | gene=AO090011000650 | organism=Aspergillus_oryzae_RIB40 | gene_product=Ortholog(s) have glyoxysome localization | transcript_product=Ortholog(s) have glyoxysome localization | location=Chr7_A_oryzae_RIB40:1689894-1691174(-) | protein_length=355 | sequence_SO=chromosome | SO=protein_coding_gene | is_pseudo=false</t>
  </si>
  <si>
    <t>Pf03060</t>
  </si>
  <si>
    <t>5998351</t>
  </si>
  <si>
    <t>AO090011000650-T-p1; aor:AO090011000650; Q2U000</t>
  </si>
  <si>
    <t>AO090012001004-T-p1</t>
  </si>
  <si>
    <t>transcript=AO090012001004-T | gene=AO090012001004 | organism=Aspergillus_oryzae_RIB40 | gene_product=Ortholog(s) have adenylate kinase activity, role in ADP biosynthetic process, DNA replication initiation, nucleotide phosphorylation and cytosol, mitochondrial intermembrane space, mitochondrial outer membrane, nucleus localization | transcript_product=Ortholog(s) have adenylate kinase activity, role in ADP biosynthetic process, DNA replication initiation, nucleotide phosphorylation and cytosol, mitochondrial intermembrane space, mitochondrial outer membrane, nucleus localization | location=Chr4_A_oryzae_RIB40:2597455-2598459(-) | protein_length=258 | sequence_SO=chromosome | SO=protein_coding_gene | is_pseudo=false</t>
  </si>
  <si>
    <t>Pf00406, Pf05191</t>
  </si>
  <si>
    <t>5988408</t>
  </si>
  <si>
    <t>adk1</t>
  </si>
  <si>
    <t>AO090012001004-T-p1; aor:AO090012001004; Q2UBH0</t>
  </si>
  <si>
    <t>AO090011000545-T-p1</t>
  </si>
  <si>
    <t>transcript=AO090011000545-T | gene=AO090011000545 | organism=Aspergillus_oryzae_RIB40 | gene_product=Ortholog(s) have role in adenine biosynthetic process | transcript_product=Ortholog(s) have role in adenine biosynthetic process | location=Chr7_A_oryzae_RIB40:1371330-1372108(+) | protein_length=224 | sequence_SO=chromosome | SO=protein_coding_gene | is_pseudo=false</t>
  </si>
  <si>
    <t>Pf00551</t>
  </si>
  <si>
    <t>A0A1S9DD27; A0A2P2HHA9; A0A364MD17; AO090011000545-T-p1; B8NAZ4; I7ZQX9</t>
  </si>
  <si>
    <t>AO090020000095-T-p1</t>
  </si>
  <si>
    <t>transcript=AO090020000095-T | gene=AO090020000095 | organism=Aspergillus_oryzae_RIB40 | gene_product=Ortholog of A. nidulans FGSC A4 : AN4260, AN5290, AN1561, AN1493, AN7323, A. fumigatus Af293 : Afu7g00970, Afu7g03970, Afu8g04890 and A. niger CBS 513.88 : An16g07920, An01g14810 | transcript_product=Ortholog of A. nidulans FGSC A4 : AN4260, AN5290, AN1561, AN1493, AN7323, A. fumigatus Af293 : Afu7g00970, Afu7g03970, Afu8g04890 and A. niger CBS 513.88 : An16g07920, An01g14810 | location=Chr6_A_oryzae_RIB40:1563288-1563848(-) | protein_length=186 | sequence_SO=chromosome | SO=protein_coding_gene | is_pseudo=false</t>
  </si>
  <si>
    <t>5996551</t>
  </si>
  <si>
    <t>A0A0D9N1J7; A0A1S9DIE7; A0A3M7JYV4; AO090020000095-T-p1; aor:AO090020000095; B8NV20; I8TU77; Q2U533</t>
  </si>
  <si>
    <t>AO090005001614-T-p1</t>
  </si>
  <si>
    <t>transcript=AO090005001614-T | gene=AO090005001614 | organism=Aspergillus_oryzae_RIB40 | gene_product=Ortholog(s) have cytosol, nucleus localization | transcript_product=Ortholog(s) have cytosol, nucleus localization | location=Chr1_A_oryzae_RIB40:2106862-2107866(+) | protein_length=223 | sequence_SO=chromosome | SO=protein_coding_gene | is_pseudo=false</t>
  </si>
  <si>
    <t>Pf06201</t>
  </si>
  <si>
    <t>5990465</t>
  </si>
  <si>
    <t>A0A2P2HRJ3; A0A364LXL3; AO090005001614-T-p1; aor:AO090005001614; B8MWF9; I8A2H9; Q2UPJ7</t>
  </si>
  <si>
    <t>AO090003000605-T-p1</t>
  </si>
  <si>
    <t>transcript=AO090003000605-T | gene=AO090003000605 | organism=Aspergillus_oryzae_RIB40 | gene_product=Ortholog of A. nidulans FGSC A4 : AN4929, A. fumigatus Af293 : Afu3g10610, A. niger CBS 513.88 : An02g06220, Aspergillus wentii : Aspwe1_0104935 and Aspergillus sydowii : Aspsy1_0147876 | transcript_product=Ortholog of A. nidulans FGSC A4 : AN4929, A. fumigatus Af293 : Afu3g10610, A. niger CBS 513.88 : An02g06220, Aspergillus wentii : Aspwe1_0104935 and Aspergillus sydowii : Aspsy1_0147876 | location=Chr2_A_oryzae_RIB40:3713585-3716531(+) | protein_length=960 | sequence_SO=chromosome | SO=protein_coding_gene | is_pseudo=false</t>
  </si>
  <si>
    <t>Pf11489</t>
  </si>
  <si>
    <t>5991752</t>
  </si>
  <si>
    <t>A0A1S9DMM5; A0A7U2MF36; AO090003000605-T-p1; aor:AO090003000605; B8N1Q5; I7ZWW0; Q2UKZ8</t>
  </si>
  <si>
    <t>AO090012000119-T-p1</t>
  </si>
  <si>
    <t>transcript=AO090012000119-T | gene=AO090012000119 | organism=Aspergillus_oryzae_RIB40 | gene_product=Has domain(s) with predicted oxidoreductase activity, pyrroline-5-carboxylate reductase activity and role in oxidation-reduction process, proline biosynthetic process | transcript_product=Has domain(s) with predicted oxidoreductase activity, pyrroline-5-carboxylate reductase activity and role in oxidation-reduction process, proline biosynthetic process | location=Chr4_A_oryzae_RIB40:292257-293167(+) | protein_length=284 | sequence_SO=chromosome | SO=protein_coding_gene | is_pseudo=false</t>
  </si>
  <si>
    <t>Pf03807, Pf14748</t>
  </si>
  <si>
    <t>5988433</t>
  </si>
  <si>
    <t>A0A2P2HTB0; A0A5N6GTD5; A0A5N6WSK2; AO090012000119-T-p1; aor:AO090012000119; B8N5R2; I8TPX9; Q2UDM2</t>
  </si>
  <si>
    <t>AO090003000999-T-p1</t>
  </si>
  <si>
    <t>transcript=AO090003000999-T | gene=AO090003000999 | organism=Aspergillus_oryzae_RIB40 | gene_product=Ortholog(s) have ubiquitin conjugating enzyme activity, ubiquitin-protein transferase activity and role in free ubiquitin chain polymerization, postreplication repair, protein K63-linked ubiquitination | transcript_product=Ortholog(s) have ubiquitin conjugating enzyme activity, ubiquitin-protein transferase activity and role in free ubiquitin chain polymerization, postreplication repair, protein K63-linked ubiquitination | location=Chr2_A_oryzae_RIB40:4804664-4805330(-) | protein_length=139 | sequence_SO=chromosome | SO=protein_coding_gene | is_pseudo=false</t>
  </si>
  <si>
    <t>5992093</t>
  </si>
  <si>
    <t>A0A2P2HRG1; A0A364MNW5; A0A5N6JDQ8; AO090003000999-T-p1; aor:AO090003000999; B8N141; I8U707; Q2UK07</t>
  </si>
  <si>
    <t>AO090009000148-T-p1</t>
  </si>
  <si>
    <t>transcript=AO090009000148-T | gene=AO090009000148 | organism=Aspergillus_oryzae_RIB40 | gene_product=Aspartic-type endopeptidase | transcript_product=Aspartic-type endopeptidase | location=Chr1_A_oryzae_RIB40:399353-400938(-) | protein_length=486 | sequence_SO=chromosome | SO=protein_coding_gene | is_pseudo=false</t>
  </si>
  <si>
    <t>opsA</t>
  </si>
  <si>
    <t>AO090009000148-T-p1; I8A409; Q8NKB5</t>
  </si>
  <si>
    <t>AO090001000426-T-p1</t>
  </si>
  <si>
    <t>transcript=AO090001000426-T | gene=AO090001000426 | organism=Aspergillus_oryzae_RIB40 | gene_product=Ortholog(s) have riboflavin synthase activity, role in riboflavin biosynthetic process and cytosol, nucleus localization | transcript_product=Ortholog(s) have riboflavin synthase activity, role in riboflavin biosynthetic process and cytosol, nucleus localization | location=Chr2_A_oryzae_RIB40:1071908-1072790(+) | protein_length=233 | sequence_SO=chromosome | SO=protein_coding_gene | is_pseudo=false</t>
  </si>
  <si>
    <t>Pf00677</t>
  </si>
  <si>
    <t>5990919</t>
  </si>
  <si>
    <t>A0A0F0I7M0; A0A1S9D6W6; A0A2P2H2G8; A0A364M4Q3; A0A5N6DI23; A0A5N6EPT9; A0A5N6JB67; A0A5N6VY98; A0A5N6XL83; A0A5N6XXV1; AO090001000426-T-p1; aor:AO090001000426; B8NNC1; I8TGK9; Q2UNB9</t>
  </si>
  <si>
    <t>AO090005001477-T-p1</t>
  </si>
  <si>
    <t>transcript=AO090005001477-T | gene=AO090005001477 | organism=Aspergillus_oryzae_RIB40 | gene_product=Ortholog(s) have DNA-directed RNA polymerase activity, role in transcription from RNA polymerase II promoter and DNA-directed RNA polymerase II, holoenzyme localization | transcript_product=Ortholog(s) have DNA-directed RNA polymerase activity, role in transcription from RNA polymerase II promoter and DNA-directed RNA polymerase II, holoenzyme localization | location=Chr1_A_oryzae_RIB40:2520419-2521081(+) | protein_length=148 | sequence_SO=chromosome | SO=protein_coding_gene | is_pseudo=false</t>
  </si>
  <si>
    <t>Pf03874</t>
  </si>
  <si>
    <t>5990343</t>
  </si>
  <si>
    <t>RPB4</t>
  </si>
  <si>
    <t>A0A1F7ZVZ8; A0A364M8M3; A0A8H6E9V0; AO090005001477-T-p1; aor:AO090005001477; B8N071; I8TZ81; Q2UPW9</t>
  </si>
  <si>
    <t>AO090005000737-T-p1</t>
  </si>
  <si>
    <t>transcript=AO090005000737-T | gene=AO090005000737 | organism=Aspergillus_oryzae_RIB40 | gene_product=Ortholog(s) have cytosol, nucleolus localization | transcript_product=Ortholog(s) have cytosol, nucleolus localization | location=Chr1_A_oryzae_RIB40:4456296-4456948(+) | protein_length=124 | sequence_SO=chromosome | SO=protein_coding_gene | is_pseudo=false</t>
  </si>
  <si>
    <t>Pf01776</t>
  </si>
  <si>
    <t>A0A1S9DVB3; A0A2P2HMV6; A0A364M1N1; A0A5N6J715; AO090005000737-T-p1; B8MY51; I8I9S0</t>
  </si>
  <si>
    <t>AO090011000655-T-p1</t>
  </si>
  <si>
    <t>transcript=AO090011000655-T | gene=AO090011000655 | organism=Aspergillus_oryzae_RIB40 | gene_product=Ortholog(s) have U1 snRNP, cytosol localization | transcript_product=Ortholog(s) have U1 snRNP, cytosol localization | location=Chr7_A_oryzae_RIB40:1700487-1703031(-) | protein_length=761 | sequence_SO=chromosome | SO=protein_coding_gene | is_pseudo=false</t>
  </si>
  <si>
    <t>Pf01480</t>
  </si>
  <si>
    <t>5998356</t>
  </si>
  <si>
    <t>A0A1S9DDA3; A0A364MQ26; A0A5N6IXI3; A0A7G5JIA8; AO090011000655-T-p1; aor:AO090011000655; I8TUV1; Q2TZZ5</t>
  </si>
  <si>
    <t>AO090011000940-T-p1</t>
  </si>
  <si>
    <t>transcript=AO090011000940-T | gene=AO090011000940 | organism=Aspergillus_oryzae_RIB40 | gene_product=Ortholog(s) have aminopeptidase activity, epoxide hydrolase activity, role in cellular lipid metabolic process, protein catabolic process and cytosol, extracellular region, nucleus localization | transcript_product=Ortholog(s) have aminopeptidase activity, epoxide hydrolase activity, role in cellular lipid metabolic process, protein catabolic process and cytosol, extracellular region, nucleus localization | location=Chr7_A_oryzae_RIB40:2463342-2465861(-) | protein_length=662 | sequence_SO=chromosome | SO=protein_coding_gene | is_pseudo=false</t>
  </si>
  <si>
    <t>Pf01433, Pf09127, Pf17900</t>
  </si>
  <si>
    <t>A0A3M7KAW3; AO090011000940-T-p1</t>
  </si>
  <si>
    <t>AO090103000108-T-p1</t>
  </si>
  <si>
    <t>transcript=AO090103000108-T | gene=AO090103000108 | organism=Aspergillus_oryzae_RIB40 | gene_product=Ortholog of A. nidulans FGSC A4 : AN5353, A. fumigatus Af293 : Afu6g14470, A. niger CBS 513.88 : An02g05680, Aspergillus wentii : Aspwe1_0131073 and Aspergillus sydowii : Aspsy1_0050268 | transcript_product=Ortholog of A. nidulans FGSC A4 : AN5353, A. fumigatus Af293 : Afu6g14470, A. niger CBS 513.88 : An02g05680, Aspergillus wentii : Aspwe1_0131073 and Aspergillus sydowii : Aspsy1_0050268 | location=Chr8_A_oryzae_RIB40:991281-992031(-) | protein_length=229 | sequence_SO=chromosome | SO=protein_coding_gene | is_pseudo=false</t>
  </si>
  <si>
    <t>Pf14021</t>
  </si>
  <si>
    <t>5998834</t>
  </si>
  <si>
    <t>A0A3M7K9L6; AO090103000108-T-p1; aor:AO090103000108; B8NYF4; I8TIP2; Q2TYU4</t>
  </si>
  <si>
    <t>AO090001000098-T-p1</t>
  </si>
  <si>
    <t>transcript=AO090001000098-T | gene=AO090001000098 | organism=Aspergillus_oryzae_RIB40 | gene_product=AorsinC | transcript_product=AorsinC | location=Chr2_A_oryzae_RIB40:219881-220312(+) | protein_length=143 | sequence_SO=chromosome | SO=protein_coding_gene | is_pseudo=false</t>
  </si>
  <si>
    <t>stress response</t>
  </si>
  <si>
    <t>Pf01097</t>
  </si>
  <si>
    <t>5990625</t>
  </si>
  <si>
    <t>AO090001000098-T-p1; aor:AO090001000098; Q2UP63</t>
  </si>
  <si>
    <t>AO090023000883-T-p1</t>
  </si>
  <si>
    <t>transcript=AO090023000883-T | gene=AO090023000883 | organism=Aspergillus_oryzae_RIB40 | gene_product=Has domain(s) with predicted nucleic acid binding activity | transcript_product=Has domain(s) with predicted nucleic acid binding activity | location=Chr3_A_oryzae_RIB40:2312559-2313466(-) | protein_length=253 | sequence_SO=chromosome | SO=protein_coding_gene | is_pseudo=false</t>
  </si>
  <si>
    <t>5993384</t>
  </si>
  <si>
    <t>A0A1S9DZD3; A0A2P2HN86; A0A7G5K1F8; AO090023000883-T-p1; aor:AO090023000883; B8N9Z5; I8A299; Q2UGD5</t>
  </si>
  <si>
    <t>AO090701000572-T-p1</t>
  </si>
  <si>
    <t>transcript=AO090701000572-T | gene=AO090701000572 | organism=Aspergillus_oryzae_RIB40 | gene_product=Glycosyl transferase | transcript_product=Glycosyl transferase | location=Chr5_A_oryzae_RIB40:838989-840104(+) | protein_length=371 | sequence_SO=chromosome | SO=protein_coding_gene | is_pseudo=false</t>
  </si>
  <si>
    <t>5995457</t>
  </si>
  <si>
    <t>AO090701000572-T-p1; aor:AO090701000572; Q2U848</t>
  </si>
  <si>
    <t>AO090701000554-T-p1</t>
  </si>
  <si>
    <t>transcript=AO090701000554-T | gene=AO090701000554 | organism=Aspergillus_oryzae_RIB40 | gene_product=Heat shock protein | transcript_product=Heat shock protein | location=Chr5_A_oryzae_RIB40:888095-888790(-) | protein_length=231 | sequence_SO=chromosome | SO=protein_coding_gene | is_pseudo=false</t>
  </si>
  <si>
    <t>AO090001000574-T-p1</t>
  </si>
  <si>
    <t>transcript=AO090001000574-T | gene=AO090001000574 | organism=Aspergillus_oryzae_RIB40 | gene_product=Ortholog(s) have role in establishment of cell polarity, proteasomal ubiquitin-independent protein catabolic process, proteasome core complex assembly, proteasome-mediated ubiquitin-dependent protein catabolic process | transcript_product=Ortholog(s) have role in establishment of cell polarity, proteasomal ubiquitin-independent protein catabolic process, proteasome core complex assembly, proteasome-mediated ubiquitin-dependent protein catabolic process | location=Chr2_A_oryzae_RIB40:1511019-1511999(-) | protein_length=255 | sequence_SO=chromosome | SO=protein_coding_gene | is_pseudo=false</t>
  </si>
  <si>
    <t>Pf00227, Pf10584</t>
  </si>
  <si>
    <t>5991056</t>
  </si>
  <si>
    <t>AO090001000574-T-p1; aor:AO090001000574; Q2UMY2</t>
  </si>
  <si>
    <t>AO090005001393-T-p1</t>
  </si>
  <si>
    <t>transcript=AO090005001393-T | gene=AO090005001393 | organism=Aspergillus_oryzae_RIB40 | gene_product=Ortholog(s) have cytosol, nuclear envelope localization | transcript_product=Ortholog(s) have cytosol, nuclear envelope localization | location=Chr1_A_oryzae_RIB40:2729352-2731975(-) | protein_length=800 | sequence_SO=chromosome | SO=protein_coding_gene | is_pseudo=false</t>
  </si>
  <si>
    <t>Pf08553, Pf17747, Pf17748</t>
  </si>
  <si>
    <t>5990265</t>
  </si>
  <si>
    <t>AO090005001393-T-p1; aor:AO090005001393; Q2UQ47</t>
  </si>
  <si>
    <t>AO090012000164-T-p1</t>
  </si>
  <si>
    <t>transcript=AO090012000164-T | gene=AO090012000164 | organism=Aspergillus_oryzae_RIB40 | gene_product=Ortholog of Aspergillus flavus NRRL 3357 : AFL2T_03091 | transcript_product=Ortholog of Aspergillus flavus NRRL 3357 : AFL2T_03091 | location=Chr4_A_oryzae_RIB40:390793-391256(-) | protein_length=132 | sequence_SO=chromosome | SO=protein_coding_gene | is_pseudo=false</t>
  </si>
  <si>
    <t>5987697</t>
  </si>
  <si>
    <t>A0A364M0E4; AO090012000164-T-p1; aor:AO090012000164; Q2UDI1</t>
  </si>
  <si>
    <t>AO090003001194-T-p1</t>
  </si>
  <si>
    <t>transcript=AO090003001194-T | gene=AO090003001194 | organism=Aspergillus_oryzae_RIB40 | gene_product=Ortholog(s) have histidine phosphotransfer kinase activity and role in osmosensory signaling via phosphorelay pathway | transcript_product=Ortholog(s) have histidine phosphotransfer kinase activity and role in osmosensory signaling via phosphorelay pathway | location=Chr2_A_oryzae_RIB40:5339683-5340298(-) | protein_length=166 | sequence_SO=chromosome | SO=protein_coding_gene | is_pseudo=false</t>
  </si>
  <si>
    <t>signal transduction</t>
  </si>
  <si>
    <t>Pf01627</t>
  </si>
  <si>
    <t>A0A1S9DLL9; A0A2P2HDL4; A0A364MIG1; AO090003001194-T-p1; B8N0U4; I8INR4</t>
  </si>
  <si>
    <t>AO090005001229-T-p1</t>
  </si>
  <si>
    <t>transcript=AO090005001229-T | gene=AO090005001229 | organism=Aspergillus_oryzae_RIB40 | gene_product=Has domain(s) with predicted oxidoreductase activity and role in metabolic process | transcript_product=Has domain(s) with predicted oxidoreductase activity and role in metabolic process | location=Chr1_A_oryzae_RIB40:3171517-3172741(+) | protein_length=259 | sequence_SO=chromosome | SO=protein_coding_gene | is_pseudo=false</t>
  </si>
  <si>
    <t>A0A2P2HQZ5; A0A7U2MR49; AO090005001229-T-p1</t>
  </si>
  <si>
    <t>AO090103000317-T-p1</t>
  </si>
  <si>
    <t>transcript=AO090103000317-T | gene=AO090103000317 | organism=Aspergillus_oryzae_RIB40 | gene_product=Ortholog(s) have role in cellular protein localization, endoplasmic reticulum tubular network maintenance, nuclear pore complex assembly | transcript_product=Ortholog(s) have role in cellular protein localization, endoplasmic reticulum tubular network maintenance, nuclear pore complex assembly | location=Chr8_A_oryzae_RIB40:464378-465842(+) | protein_length=343 | sequence_SO=chromosome | SO=protein_coding_gene | is_pseudo=false</t>
  </si>
  <si>
    <t>Pf02453</t>
  </si>
  <si>
    <t>A0A2P2HSC9; A0A364MCI8; AO090103000317-T-p1; B8NXU1; I7ZP64</t>
  </si>
  <si>
    <t>AO090701000751-T-p1</t>
  </si>
  <si>
    <t>transcript=AO090701000751-T | gene=AO090701000751 | organism=Aspergillus_oryzae_RIB40 | gene_product=Ortholog(s) have intracellular localization | transcript_product=Ortholog(s) have intracellular localization | location=Chr5_A_oryzae_RIB40:383859-384778(+) | protein_length=283 | sequence_SO=chromosome | SO=protein_coding_gene | is_pseudo=false</t>
  </si>
  <si>
    <t>5995605</t>
  </si>
  <si>
    <t>A0A0F0I6F3; A0A1S9DBE9; A0A2G7G4D4; A0A2P2HIQ2; A0A364MPN6; A0A5N6DPE3; A0A5N6EW53; A0A5N6J9R3; A0A5N6WM94; A0A7G5J958; AO090701000751-T-p1; aor:AO090701000751; I8U3W4; Q2U7Q0</t>
  </si>
  <si>
    <t>AO090005000327-T-p1</t>
  </si>
  <si>
    <t>transcript=AO090005000327-T | gene=AO090005000327 | organism=Aspergillus_oryzae_RIB40 | gene_product=Ortholog of A. niger CBS 513.88 : An13g01460, Neosartorya fischeri NRRL 181 : NFIA_049490, Aspergillus wentii : Aspwe1_0172355 and Aspergillus niger ATCC 1015 : 44773-mRNA | transcript_product=Ortholog of A. niger CBS 513.88 : An13g01460, Neosartorya fischeri NRRL 181 : NFIA_049490, Aspergillus wentii : Aspwe1_0172355 and Aspergillus niger ATCC 1015 : 44773-mRNA | location=Chr1_A_oryzae_RIB40:5589713-5590117(+) | protein_length=134 | sequence_SO=chromosome | SO=protein_coding_gene | is_pseudo=false</t>
  </si>
  <si>
    <t>Pf12680</t>
  </si>
  <si>
    <t>5989351</t>
  </si>
  <si>
    <t>A0A1S9DWE6; AO090005000327-T-p1; aor:AO090005000327; I7ZYY5; Q2USR1</t>
  </si>
  <si>
    <t>AO090023000256-T-p1</t>
  </si>
  <si>
    <t>transcript=AO090023000256-T | gene=AO090023000256 | organism=Aspergillus_oryzae_RIB40 | gene_product=Has domain(s) with predicted guanine deaminase activity, hydrolase activity, zinc ion binding activity and role in guanine catabolic process | transcript_product=Has domain(s) with predicted guanine deaminase activity, hydrolase activity, zinc ion binding activity and role in guanine catabolic process | location=Chr3_A_oryzae_RIB40:655611-656981(+) | protein_length=456 | sequence_SO=chromosome | SO=protein_coding_gene | is_pseudo=false</t>
  </si>
  <si>
    <t>Pf01979</t>
  </si>
  <si>
    <t>5992831</t>
  </si>
  <si>
    <t>A0A1S9DXU7; AO090023000256-T-p1; aor:AO090023000256; Q2UHY8</t>
  </si>
  <si>
    <t>AO090009000416-T-p1</t>
  </si>
  <si>
    <t>transcript=AO090009000416-T | gene=AO090009000416 | organism=Aspergillus_oryzae_RIB40 | gene_product=Ortholog(s) have acid phosphatase activity and extracellular region, fungal-type cell wall localization | transcript_product=Ortholog(s) have acid phosphatase activity and extracellular region, fungal-type cell wall localization | location=Chr1_A_oryzae_RIB40:1097146-1098595(+) | protein_length=444 | sequence_SO=chromosome | SO=protein_coding_gene | is_pseudo=false</t>
  </si>
  <si>
    <t>5988811</t>
  </si>
  <si>
    <t>A0A1S9D539; AO090009000416-T-p1; aor:AO090009000416; Q2UU86</t>
  </si>
  <si>
    <t>AO090009000559-T-p1</t>
  </si>
  <si>
    <t>transcript=AO090009000559-T | gene=AO090009000559 | organism=Aspergillus_oryzae_RIB40 | gene_product=Has domain(s) with predicted oxidoreductase activity and role in metabolic process | transcript_product=Has domain(s) with predicted oxidoreductase activity and role in metabolic process | location=Chr1_A_oryzae_RIB40:1473597-1474596(+) | protein_length=279 | sequence_SO=chromosome | SO=protein_coding_gene | is_pseudo=false</t>
  </si>
  <si>
    <t>5988927</t>
  </si>
  <si>
    <t>A0A1S9D4U9; A0A2P2HDC1; A0A3M7KEE3; AO090009000559-T-p1; aor:AO090009000559; B8NRN2; I8I791; Q2UTX0</t>
  </si>
  <si>
    <t>AO090010000225-T-p1</t>
  </si>
  <si>
    <t>transcript=AO090010000225-T | gene=AO090010000225 | organism=Aspergillus_oryzae_RIB40 | gene_product=Ortholog(s) have translation initiation factor activity, role in translational initiation and cytosol, nucleus localization | transcript_product=Ortholog(s) have translation initiation factor activity, role in translational initiation and cytosol, nucleus localization | location=Chr8_A_oryzae_RIB40:2801472-2802342(-) | protein_length=247 | sequence_SO=chromosome | SO=protein_coding_gene | is_pseudo=false</t>
  </si>
  <si>
    <t>Pf01652</t>
  </si>
  <si>
    <t>5999389</t>
  </si>
  <si>
    <t>AO090010000225-T-p1; aor:AO090010000225; Q2TXA1</t>
  </si>
  <si>
    <t>AO090020000540-T-p1</t>
  </si>
  <si>
    <t>transcript=AO090020000540-T | gene=AO090020000540 | organism=Aspergillus_oryzae_RIB40 | gene_product=Ortholog(s) have cytoplasm localization | transcript_product=Ortholog(s) have cytoplasm localization | location=Chr6_A_oryzae_RIB40:441892-442419(+) | protein_length=148 | sequence_SO=chromosome | SO=protein_coding_gene | is_pseudo=false</t>
  </si>
  <si>
    <t>AO090206000110-T-p1</t>
  </si>
  <si>
    <t>transcript=AO090206000110-T | gene=AO090206000110 | organism=Aspergillus_oryzae_RIB40 | gene_product=Ortholog(s) have role in isoleucine biosynthetic process, mitochondrial genome maintenance, mitochondrial translation and cytosol, mitochondrial intermembrane space, mitochondrial matrix, nucleus localization | transcript_product=Ortholog(s) have role in isoleucine biosynthetic process, mitochondrial genome maintenance, mitochondrial translation and cytosol, mitochondrial intermembrane space, mitochondrial matrix, nucleus localization | location=Chr7_A_oryzae_RIB40:2871019-2871568(-) | protein_length=140 | sequence_SO=chromosome | SO=protein_coding_gene | is_pseudo=false</t>
  </si>
  <si>
    <t>Pf01042</t>
  </si>
  <si>
    <t>5998718</t>
  </si>
  <si>
    <t>A0A1S9D452; A0A2P2H5W5; A0A364ME84; AO090206000110-T-p1; aor:AO090206000110; B8NYT2; I8TTU2; Q2PIQ5</t>
  </si>
  <si>
    <t>AO090020000703-T-p1</t>
  </si>
  <si>
    <t>transcript=AO090020000703-T | gene=AO090020000703 | organism=Aspergillus_oryzae_RIB40 | gene_product=Has domain(s) with predicted GTP binding, GTPase activity | transcript_product=Has domain(s) with predicted GTP binding, GTPase activity | location=Chr6_A_oryzae_RIB40:42442-44775(+) | protein_length=709 | sequence_SO=chromosome | SO=protein_coding_gene | is_pseudo=false</t>
  </si>
  <si>
    <t>Pf00350, Pf01031</t>
  </si>
  <si>
    <t>5997065</t>
  </si>
  <si>
    <t>AO090020000703-T-p1; aor:AO090020000703; Q2U3L9</t>
  </si>
  <si>
    <t>AO090103000463-T-p1</t>
  </si>
  <si>
    <t>transcript=AO090103000463-T | gene=AO090103000463 | organism=Aspergillus_oryzae_RIB40 | gene_product=Ortholog of A. fumigatus Af293 : Afu5g10170, Neosartorya fischeri NRRL 181 : NFIA_077100, Aspergillus wentii : Aspwe1_0270838 and Aspergillus versicolor : Aspve1_0080550, Aspve1_0124007 | transcript_product=Ortholog of A. fumigatus Af293 : Afu5g10170, Neosartorya fischeri NRRL 181 : NFIA_077100, Aspergillus wentii : Aspwe1_0270838 and Aspergillus versicolor : Aspve1_0080550, Aspve1_0124007 | location=Chr8_A_oryzae_RIB40:104114-105484(-) | protein_length=384 | sequence_SO=chromosome | SO=protein_coding_gene | is_pseudo=false</t>
  </si>
  <si>
    <t>AO090103000463-T-p1; Q2TXY7</t>
  </si>
  <si>
    <t>AO090103000051-T-p1</t>
  </si>
  <si>
    <t>transcript=AO090103000051-T | gene=AO090103000051 | organism=Aspergillus_oryzae_RIB40 | gene_product=Ortholog(s) have cystathionine gamma-lyase activity, role in cysteine biosynthetic process via cystathionine, methionine biosynthetic process, transsulfuration and cytoplasm, nucleus localization | transcript_product=Ortholog(s) have cystathionine gamma-lyase activity, role in cysteine biosynthetic process via cystathionine, methionine biosynthetic process, transsulfuration and cytoplasm, nucleus localization | location=Chr8_A_oryzae_RIB40:1114447-1115863(+) | protein_length=404 | sequence_SO=chromosome | SO=protein_coding_gene | is_pseudo=false</t>
  </si>
  <si>
    <t>5998789</t>
  </si>
  <si>
    <t>A0A1S9DFZ1; A0A2P2HR86; A0A364MLM2; AO090103000051-T-p1; aor:AO090103000051; B8NYK4; I8I976; Q2TYY9</t>
  </si>
  <si>
    <t>AO090020000523-T-p1</t>
  </si>
  <si>
    <t>transcript=AO090020000523-T | gene=AO090020000523 | organism=Aspergillus_oryzae_RIB40 | gene_product=Ortholog of A. nidulans FGSC A4 : AN0243, A. fumigatus Af293 : Afu5g09260, A. niger CBS 513.88 : An07g03750, Aspergillus wentii : Aspwe1_0101961 and Aspergillus sydowii : Aspsy1_0055067 | transcript_product=Ortholog of A. nidulans FGSC A4 : AN0243, A. fumigatus Af293 : Afu5g09260, A. niger CBS 513.88 : An07g03750, Aspergillus wentii : Aspwe1_0101961 and Aspergillus sydowii : Aspsy1_0055067 | location=Chr6_A_oryzae_RIB40:478026-479461(-) | protein_length=422 | sequence_SO=chromosome | SO=protein_coding_gene | is_pseudo=false</t>
  </si>
  <si>
    <t>5996911</t>
  </si>
  <si>
    <t>AO090020000523-T-p1; aor:AO090020000523; Q2U423</t>
  </si>
  <si>
    <t>AO090012000436-T-p1</t>
  </si>
  <si>
    <t>transcript=AO090012000436-T | gene=AO090012000436 | organism=Aspergillus_oryzae_RIB40 | gene_product=Ortholog(s) have ATP binding, metalloendopeptidase activity and mitochondrial inner membrane, mitochondrial processing peptidase complex localization | transcript_product=Ortholog(s) have ATP binding, metalloendopeptidase activity and mitochondrial inner membrane, mitochondrial processing peptidase complex localization | location=Chr4_A_oryzae_RIB40:1088555-1090227(+) | protein_length=479 | sequence_SO=chromosome | SO=protein_coding_gene | is_pseudo=false</t>
  </si>
  <si>
    <t>cell organization and biogenesis;protein metabolism;other metabolic processes;transport</t>
  </si>
  <si>
    <t>Pf00675, Pf05193</t>
  </si>
  <si>
    <t>5987927</t>
  </si>
  <si>
    <t>A0A1S9DQ37; A0A2P2HNR5; A0A364LPF6; AO090012000436-T-p1; aor:AO090012000436; B8N6U8; I8U2V5; Q2UCV1</t>
  </si>
  <si>
    <t>AO090012000261-T-p1</t>
  </si>
  <si>
    <t>transcript=AO090012000261-T | gene=AO090012000261 | organism=Aspergillus_oryzae_RIB40 | gene_product=Ortholog(s) have RNA polymerase II transcription factor activity, TBP-class protein binding, involved in preinitiation complex assembly, TBP-class protein binding activity | transcript_product=Ortholog(s) have RNA polymerase II transcription factor activity, TBP-class protein binding, involved in preinitiation complex assembly, TBP-class protein binding activity | location=Chr4_A_oryzae_RIB40:636534-637018(+) | protein_length=112 | sequence_SO=chromosome | SO=protein_coding_gene | is_pseudo=false</t>
  </si>
  <si>
    <t>cell organization and biogenesis;protein metabolism;RNA metabolism OR transcription;other metabolic processes;other biological processes</t>
  </si>
  <si>
    <t>Pf02268, Pf02751</t>
  </si>
  <si>
    <t>5987779</t>
  </si>
  <si>
    <t>A0A1S9DQA0; A0A2P2HAB2; A0A364LWQ0; A0A5N6IV62; A0A5N6SDF1; A0A5N7B0L3; AO090012000261-T-p1; aor:AO090012000261; B8N6L9; I8TPE2; Q2UD99</t>
  </si>
  <si>
    <t>AO090701000526-T-p1</t>
  </si>
  <si>
    <t>transcript=AO090701000526-T | gene=AO090701000526 | organism=Aspergillus_oryzae_RIB40 | gene_product=Has domain(s) with predicted oxidoreductase activity and role in metabolic process | transcript_product=Has domain(s) with predicted oxidoreductase activity and role in metabolic process | location=Chr5_A_oryzae_RIB40:964028-965022(+) | protein_length=310 | sequence_SO=chromosome | SO=protein_coding_gene | is_pseudo=false</t>
  </si>
  <si>
    <t>AO090120000422-T-p1</t>
  </si>
  <si>
    <t>transcript=AO090120000422-T | gene=AO090120000422 | organism=Aspergillus_oryzae_RIB40 | gene_product=Ortholog(s) have DNA-directed DNA polymerase activity, role in DNA replication initiation, telomere capping and alpha DNA polymerase:primase complex, cytosol, nuclear envelope localization | transcript_product=Ortholog(s) have DNA-directed DNA polymerase activity, role in DNA replication initiation, telomere capping and alpha DNA polymerase:primase complex, cytosol, nuclear envelope localization | location=Chr5_A_oryzae_RIB40:3813872-3815995(+) | protein_length=651 | sequence_SO=chromosome | SO=protein_coding_gene | is_pseudo=false</t>
  </si>
  <si>
    <t>DNA metabolism;other metabolic processes</t>
  </si>
  <si>
    <t>Pf04042, Pf08418</t>
  </si>
  <si>
    <t>5996394</t>
  </si>
  <si>
    <t>A0A1S9D8L4; A0A5N6GLE2; AO090120000422-T-p1; aor:AO090120000422; Q2U613</t>
  </si>
  <si>
    <t>AO090005000331-T-p1</t>
  </si>
  <si>
    <t>transcript=AO090005000331-T | gene=AO090005000331 | organism=Aspergillus_oryzae_RIB40 | gene_product=Ortholog of A. niger CBS 513.88 : An01g02990, Aspergillus niger ATCC 1015 : 36280-mRNA, Aspergillus carbonarius ITEM 5010 : Acar5010_206018 and Aspergillus brasiliensis : Aspbr1_0073342, Aspbr1_0179032 | transcript_product=Ortholog of A. niger CBS 513.88 : An01g02990, Aspergillus niger ATCC 1015 : 36280-mRNA, Aspergillus carbonarius ITEM 5010 : Acar5010_206018 and Aspergillus brasiliensis : Aspbr1_0073342, Aspbr1_0179032 | location=Chr1_A_oryzae_RIB40:5584646-5585133(+) | protein_length=160 | sequence_SO=chromosome | SO=protein_coding_gene | is_pseudo=false</t>
  </si>
  <si>
    <t>AO090005000331-T-p1; Q2USQ9</t>
  </si>
  <si>
    <t>AO090102000348-T-p1</t>
  </si>
  <si>
    <t>transcript=AO090102000348-T | gene=AO090102000348 | organism=Aspergillus_oryzae_RIB40 | gene_product=Ortholog(s) have role in hyphal growth, peroxisome organization, vacuole organization and Golgi apparatus localization | transcript_product=Ortholog(s) have role in hyphal growth, peroxisome organization, vacuole organization and Golgi apparatus localization | location=Chr4_A_oryzae_RIB40:3580250-3582753(+) | protein_length=694 | sequence_SO=chromosome | SO=protein_coding_gene | is_pseudo=false</t>
  </si>
  <si>
    <t>Pf00350, Pf01031, Pf02212</t>
  </si>
  <si>
    <t>A0A1S9DS32; A0A2P2HF03; A0A364MDJ5; AO090102000348-T-p1; B8NQ64; I8IG04</t>
  </si>
  <si>
    <t>AO090012000695-T-p1</t>
  </si>
  <si>
    <t>transcript=AO090012000695-T | gene=AO090012000695 | organism=Aspergillus_oryzae_RIB40 | gene_product=protein of unknown function | transcript_product=protein of unknown function | location=Chr4_A_oryzae_RIB40:1762195-1764382(+) | protein_length=519 | sequence_SO=chromosome | SO=protein_coding_gene | is_pseudo=false</t>
  </si>
  <si>
    <t>Pf01965, Pf07510</t>
  </si>
  <si>
    <t>A0A5N6H472; AO090012000695-T-p1; I8TX19; Q2UC87</t>
  </si>
  <si>
    <t>AO090103000167-T-p1</t>
  </si>
  <si>
    <t>transcript=AO090103000167-T | gene=AO090103000167 | organism=Aspergillus_oryzae_RIB40 | gene_product=Putative nonribosomal peptide synthase (NRPS), encoded in a predicted secondary metabolite gene cluster | transcript_product=Putative nonribosomal peptide synthase (NRPS), encoded in a predicted secondary metabolite gene cluster | location=Chr8_A_oryzae_RIB40:833564-839335(+) | protein_length=1923 | sequence_SO=chromosome | SO=protein_coding_gene | is_pseudo=false</t>
  </si>
  <si>
    <t>Pf00501, Pf00550, Pf00668</t>
  </si>
  <si>
    <t>5998885</t>
  </si>
  <si>
    <t>AO090103000167-T-p1; aor:AO090103000167; Q2TYP3</t>
  </si>
  <si>
    <t>AO090102000527-T-p1</t>
  </si>
  <si>
    <t>transcript=AO090102000527-T | gene=AO090102000527 | organism=Aspergillus_oryzae_RIB40 | gene_product=Ortholog(s) have ubiquitin-specific protease activity, role in endocytosis, protein deubiquitination and cell division site, cytosol, nucleus, transport vesicle localization | transcript_product=Ortholog(s) have ubiquitin-specific protease activity, role in endocytosis, protein deubiquitination and cell division site, cytosol, nucleus, transport vesicle localization | location=Chr4_A_oryzae_RIB40:3090215-3094254(-) | protein_length=1123 | sequence_SO=chromosome | SO=protein_coding_gene | is_pseudo=false</t>
  </si>
  <si>
    <t>Pf00443, Pf00917, Pf12436, Pf14533</t>
  </si>
  <si>
    <t>A0A2P2GXW9; A0A3M7K5U4; A0A7G5J7B6; AO090102000527-T-p1; I8TZR2</t>
  </si>
  <si>
    <t>AO090701000844-T-p1</t>
  </si>
  <si>
    <t>transcript=AO090701000844-T | gene=AO090701000844 | organism=Aspergillus_oryzae_RIB40 | gene_product=Ortholog(s) have extracellular region localization | transcript_product=Ortholog(s) have extracellular region localization | location=Chr5_A_oryzae_RIB40:147369-147950(-) | protein_length=181 | sequence_SO=chromosome | SO=protein_coding_gene | is_pseudo=false</t>
  </si>
  <si>
    <t>AO090701000844-T-p1; Q2U7G8</t>
  </si>
  <si>
    <t>AO090038000016-T-p1</t>
  </si>
  <si>
    <t>transcript=AO090038000016-T | gene=AO090038000016 | organism=Aspergillus_oryzae_RIB40 | gene_product=Ortholog(s) have flavin adenine dinucleotide binding, thiol oxidase activity, role in cellular response to mycotoxin, gliotoxin biosynthetic process and extracellular region localization | transcript_product=Ortholog(s) have flavin adenine dinucleotide binding, thiol oxidase activity, role in cellular response to mycotoxin, gliotoxin biosynthetic process and extracellular region localization | location=Chr6_A_oryzae_RIB40:3624336-3625351(-) | protein_length=317 | sequence_SO=chromosome | SO=protein_coding_gene | is_pseudo=false</t>
  </si>
  <si>
    <t>A0A364MR47; AO090038000016-T-p1</t>
  </si>
  <si>
    <t>AO090020000564-T-p1</t>
  </si>
  <si>
    <t>transcript=AO090020000564-T | gene=AO090020000564 | organism=Aspergillus_oryzae_RIB40 | gene_product=Ortholog(s) have intracellular localization | transcript_product=Ortholog(s) have intracellular localization | location=Chr6_A_oryzae_RIB40:385630-386898(+) | protein_length=358 | sequence_SO=chromosome | SO=protein_coding_gene | is_pseudo=false</t>
  </si>
  <si>
    <t>Pf05368</t>
  </si>
  <si>
    <t>A0A1S9DHB5; A0A2P2H3A4; A0A364M5M1; A0A5N6J603; AO090020000564-T-p1; B8NUA2; I7ZWJ4</t>
  </si>
  <si>
    <t>AO090012000994-T-p1</t>
  </si>
  <si>
    <t>transcript=AO090012000994-T | gene=AO090012000994 | organism=Aspergillus_oryzae_RIB40 | gene_product=Ortholog of A. nidulans FGSC A4 : AN5128, A. fumigatus Af293 : Afu1g07430, A. niger CBS 513.88 : An07g09970, Neosartorya fischeri NRRL 181 : NFIA_017320 and Aspergillus wentii : Aspwe1_0069020 | transcript_product=Ortholog of A. nidulans FGSC A4 : AN5128, A. fumigatus Af293 : Afu1g07430, A. niger CBS 513.88 : An07g09970, Neosartorya fischeri NRRL 181 : NFIA_017320 and Aspergillus wentii : Aspwe1_0069020 | location=Chr4_A_oryzae_RIB40:2576615-2577099(-) | protein_length=111 | sequence_SO=chromosome | SO=protein_coding_gene | is_pseudo=false</t>
  </si>
  <si>
    <t>Pf09649</t>
  </si>
  <si>
    <t>A0A7U2MUX5; AO090012000994-T-p1; B8N5A9; I8A6L4</t>
  </si>
  <si>
    <t>AO090005001361-T-p1</t>
  </si>
  <si>
    <t>transcript=AO090005001361-T | gene=AO090005001361 | organism=Aspergillus_oryzae_RIB40 | gene_product=Ortholog(s) have translation activator activity, role in aerobic respiration, penicillin biosynthetic process, positive regulation of mitochondrial translation and mitochondrial matrix localization | transcript_product=Ortholog(s) have translation activator activity, role in aerobic respiration, penicillin biosynthetic process, positive regulation of mitochondrial translation and mitochondrial matrix localization | location=Chr1_A_oryzae_RIB40:2793668-2794950(+) | protein_length=310 | sequence_SO=chromosome | SO=protein_coding_gene | is_pseudo=false</t>
  </si>
  <si>
    <t>Pf02330</t>
  </si>
  <si>
    <t>A0A1S9DU04; A0A5N6GYC3; AO090005001361-T-p1; I8U6H3</t>
  </si>
  <si>
    <t>AO090012000210-T-p1</t>
  </si>
  <si>
    <t>transcript=AO090012000210-T | gene=AO090012000210 | organism=Aspergillus_oryzae_RIB40 | gene_product=Has domain(s) with predicted tRNA binding activity | transcript_product=Has domain(s) with predicted tRNA binding activity | location=Chr4_A_oryzae_RIB40:527298-528617(+) | protein_length=439 | sequence_SO=chromosome | SO=protein_coding_gene | is_pseudo=false</t>
  </si>
  <si>
    <t>Pf01588</t>
  </si>
  <si>
    <t>5987738</t>
  </si>
  <si>
    <t>AO090012000210-T-p1; aor:AO090012000210; Q2UDE0</t>
  </si>
  <si>
    <t>AO090120000008-T-p1</t>
  </si>
  <si>
    <t>transcript=AO090120000008-T | gene=AO090120000008 | organism=Aspergillus_oryzae_RIB40 | gene_product=Putative carboxypeptidase | transcript_product=Putative carboxypeptidase | location=Chr5_A_oryzae_RIB40:2712150-2713808(+) | protein_length=533 | sequence_SO=chromosome | SO=protein_coding_gene | is_pseudo=false</t>
  </si>
  <si>
    <t>cell organization and biogenesis;protein metabolism</t>
  </si>
  <si>
    <t>non-structural extracellular;other cytoplasmic organelle</t>
  </si>
  <si>
    <t>Pf00246</t>
  </si>
  <si>
    <t>5996040</t>
  </si>
  <si>
    <t>AO090120000008-T-p1; aor:AO090120000008; Q2U717</t>
  </si>
  <si>
    <t>AO090120000316-T-p1</t>
  </si>
  <si>
    <t>transcript=AO090120000316-T | gene=AO090120000316 | organism=Aspergillus_oryzae_RIB40 | gene_product=Ortholog(s) have protein kinase C activity | transcript_product=Ortholog(s) have protein kinase C activity | location=Chr5_A_oryzae_RIB40:3514593-3518419(-) | protein_length=1091 | sequence_SO=chromosome | SO=protein_coding_gene | is_pseudo=false</t>
  </si>
  <si>
    <t>AO090120000204-T-p1</t>
  </si>
  <si>
    <t>transcript=AO090120000204-T | gene=AO090120000204 | organism=Aspergillus_oryzae_RIB40 | gene_product=Ortholog(s) have GTP binding, phosphatidylinositol-4-phosphate binding, phosphatidylinositol-5-phosphate binding, structural molecule activity | transcript_product=Ortholog(s) have GTP binding, phosphatidylinositol-4-phosphate binding, phosphatidylinositol-5-phosphate binding, structural molecule activity | location=Chr5_A_oryzae_RIB40:3198591-3200148(+) | protein_length=378 | sequence_SO=chromosome | SO=protein_coding_gene | is_pseudo=false</t>
  </si>
  <si>
    <t>A0A2P2HJD4; A0A5N6D687; A0A5N6EM60; A0A5N6H2F8; AO090120000204-T-p1</t>
  </si>
  <si>
    <t>AO090005000108-T-p1</t>
  </si>
  <si>
    <t>transcript=AO090005000108-T | gene=AO090005000108 | organism=Aspergillus_oryzae_RIB40 | gene_product=Ortholog(s) have endoplasmic reticulum, fungal-type vacuole membrane localization | transcript_product=Ortholog(s) have endoplasmic reticulum, fungal-type vacuole membrane localization | location=Chr1_A_oryzae_RIB40:6157828-6158952(-) | protein_length=291 | sequence_SO=chromosome | SO=protein_coding_gene | is_pseudo=false</t>
  </si>
  <si>
    <t>Pf20520</t>
  </si>
  <si>
    <t>5989169</t>
  </si>
  <si>
    <t>A0A1S9DWU3; A0A364M3Z9; AO090005000108-T-p1; aor:AO090005000108; B8MW03; I8TYV9; Q2UT93</t>
  </si>
  <si>
    <t>AO090701000063-T-p1</t>
  </si>
  <si>
    <t>transcript=AO090701000063-T | gene=AO090701000063 | organism=Aspergillus_oryzae_RIB40 | gene_product=Ortholog(s) have adenyl-nucleotide exchange factor activity, role in cytoplasm-associated proteasomal ubiquitin-dependent protein catabolic process, cytoplasmic translation and cytosolic ribosome, nucleus localization | transcript_product=Ortholog(s) have adenyl-nucleotide exchange factor activity, role in cytoplasm-associated proteasomal ubiquitin-dependent protein catabolic process, cytoplasmic translation and cytosolic ribosome, nucleus localization | location=Chr5_A_oryzae_RIB40:2183909-2184559(+) | protein_length=216 | sequence_SO=chromosome | SO=protein_coding_gene | is_pseudo=false</t>
  </si>
  <si>
    <t>Pf08609, Pf13513</t>
  </si>
  <si>
    <t>5995013</t>
  </si>
  <si>
    <t>fes1</t>
  </si>
  <si>
    <t>A0A0F0ICF9; A0A1S9D9Q5; A0A364M672; A0A5N6D7B1; A0A5N6VLP0; AO090701000063-T-p1; aor:AO090701000063; B8ND51; I8U4D9; Q2U9E2</t>
  </si>
  <si>
    <t>AO090023000824-T-p1</t>
  </si>
  <si>
    <t>transcript=AO090023000824-T | gene=AO090023000824 | organism=Aspergillus_oryzae_RIB40 | gene_product=Ortholog(s) have endopeptidase activator activity and role in proteasomal ubiquitin-independent protein catabolic process, proteasome-mediated ubiquitin-dependent protein catabolic process | transcript_product=Ortholog(s) have endopeptidase activator activity and role in proteasomal ubiquitin-independent protein catabolic process, proteasome-mediated ubiquitin-dependent protein catabolic process | location=Chr3_A_oryzae_RIB40:2148738-2149607(-) | protein_length=203 | sequence_SO=chromosome | SO=protein_coding_gene | is_pseudo=false</t>
  </si>
  <si>
    <t>other membranes;ER/Golgi;nucleus;other cell component</t>
  </si>
  <si>
    <t>5993330</t>
  </si>
  <si>
    <t>A0A364LSI2; A0A5N6IRU5; A0A5N6WPF5; AO090023000824-T-p1; aor:AO090023000824; B8N9T8; Q2UGI9</t>
  </si>
  <si>
    <t>AO090701000265-T-p1</t>
  </si>
  <si>
    <t>transcript=AO090701000265-T | gene=AO090701000265 | organism=Aspergillus_oryzae_RIB40 | gene_product=Ortholog(s) have GTPase activator activity, actin binding activity | transcript_product=Ortholog(s) have GTPase activator activity, actin binding activity | location=Chr5_A_oryzae_RIB40:1645117-1646542(+) | protein_length=388 | sequence_SO=chromosome | SO=protein_coding_gene | is_pseudo=false</t>
  </si>
  <si>
    <t>cytoskeleton;ER/Golgi;other cytoplasmic organelle</t>
  </si>
  <si>
    <t>enzyme regulator activity;cytoskeletal activity</t>
  </si>
  <si>
    <t>Pf01412</t>
  </si>
  <si>
    <t>5995188</t>
  </si>
  <si>
    <t>A0A364LU63; AO090701000265-T-p1; aor:AO090701000265; B8NDZ2; I8A6F2; Q2U8W7</t>
  </si>
  <si>
    <t>AO090102000599-T-p1</t>
  </si>
  <si>
    <t>transcript=AO090102000599-T | gene=AO090102000599 | organism=Aspergillus_oryzae_RIB40 | gene_product=Ortholog(s) have metalloaminopeptidase activity and extracellular region, fungal-type vacuole localization | transcript_product=Ortholog(s) have metalloaminopeptidase activity and extracellular region, fungal-type vacuole localization | location=Chr4_A_oryzae_RIB40:2902688-2904965(-) | protein_length=542 | sequence_SO=chromosome | SO=protein_coding_gene | is_pseudo=false</t>
  </si>
  <si>
    <t>AO090102000599-T-p1; I8ACS0; Q2U9Z9</t>
  </si>
  <si>
    <t>AO090003001347-T-p1</t>
  </si>
  <si>
    <t>transcript=AO090003001347-T | gene=AO090003001347 | organism=Aspergillus_oryzae_RIB40 | gene_product=Ortholog of A. nidulans FGSC A4 : AN8072, A. fumigatus Af293 : Afu5g01770, Aspergillus wentii : Aspwe1_0029886, Aspergillus sydowii : Aspsy1_0156406 and Aspergillus terreus NIH2624 : ATET_09794 | transcript_product=Ortholog of A. nidulans FGSC A4 : AN8072, A. fumigatus Af293 : Afu5g01770, Aspergillus wentii : Aspwe1_0029886, Aspergillus sydowii : Aspsy1_0156406 and Aspergillus terreus NIH2624 : ATET_09794 | location=Chr2_A_oryzae_RIB40:5743713-5744485(-) | protein_length=231 | sequence_SO=chromosome | SO=protein_coding_gene | is_pseudo=false</t>
  </si>
  <si>
    <t>Pf12754, Pf17183</t>
  </si>
  <si>
    <t>A0A1S9DKW9; A0A2P2HTY3; A0A5N6H0M4; AO090003001347-T-p1; B8N2W4; I8U9Z8</t>
  </si>
  <si>
    <t>AO090120000249-T-p1</t>
  </si>
  <si>
    <t>transcript=AO090120000249-T | gene=AO090120000249 | organism=Aspergillus_oryzae_RIB40 | gene_product=Ortholog(s) have cytosolic large ribosomal subunit, hyphal cell wall, mitochondrion, nucleus localization | transcript_product=Ortholog(s) have cytosolic large ribosomal subunit, hyphal cell wall, mitochondrion, nucleus localization | location=Chr5_A_oryzae_RIB40:3331594-3332610(+) | protein_length=139 | sequence_SO=chromosome | SO=protein_coding_gene | is_pseudo=false</t>
  </si>
  <si>
    <t>Pf00238</t>
  </si>
  <si>
    <t>26808811; 5996245</t>
  </si>
  <si>
    <t>A0A0F0IMP6; A0A0L1IXH7; A0A1S9D8T4; A0A2P2HGT9; A0A364M9E8; A0A5N6F5R4; A0A5N6HX36; A0A5N6IXX4; A0A5N6XH96; A0A5N7ATX5; A0A5N7DNE2; AO090120000249-T-p1; aor:AO090120000249; B8NLM1; I8A1D3; Q2U6G2</t>
  </si>
  <si>
    <t>AO090003001255-T-p1</t>
  </si>
  <si>
    <t>transcript=AO090003001255-T | gene=AO090003001255 | organism=Aspergillus_oryzae_RIB40 | gene_product=Ortholog(s) have structural constituent of ribosome activity and mitochondrial large ribosomal subunit, mitochondrial nucleoid localization | transcript_product=Ortholog(s) have structural constituent of ribosome activity and mitochondrial large ribosomal subunit, mitochondrial nucleoid localization | location=Chr2_A_oryzae_RIB40:5505613-5506316(-) | protein_length=184 | sequence_SO=chromosome | SO=protein_coding_gene | is_pseudo=false</t>
  </si>
  <si>
    <t>mitochondrion;translational apparatus;other cell component</t>
  </si>
  <si>
    <t>Pf00542, Pf16320</t>
  </si>
  <si>
    <t>5992310</t>
  </si>
  <si>
    <t>A0A2P2H7F0; A0A364MHX8; A0A5N6JN06; A0A5N6VSY5; A0A5N6X101; A0A5N6XQ23; AO090003001255-T-p1; aor:AO090003001255; B8N351; I8IVS9; Q2UJE0</t>
  </si>
  <si>
    <t>AO090003000842-T-p1</t>
  </si>
  <si>
    <t>transcript=AO090003000842-T | gene=AO090003000842 | organism=Aspergillus_oryzae_RIB40 | gene_product=Ortholog(s) have GTP binding, GTPase activity | transcript_product=Ortholog(s) have GTP binding, GTPase activity | location=Chr2_A_oryzae_RIB40:4373607-4374828(-) | protein_length=189 | sequence_SO=chromosome | SO=protein_coding_gene | is_pseudo=false</t>
  </si>
  <si>
    <t>other membranes;mitochondrion;ER/Golgi;other cell component</t>
  </si>
  <si>
    <t>Pf00025</t>
  </si>
  <si>
    <t>26812981; 5991956</t>
  </si>
  <si>
    <t>sar1; SAR1</t>
  </si>
  <si>
    <t>A0A0F0IGZ4; A0A0L1ILK7; A0A1F7ZU10; A0A1S9DM86; A0A2G7FT62; A0A2P2H4N3; A0A317WCC0; A0A364MNH9; A0A5N6DP11; A0A5N6EWS5; A0A5N6I746; A0A5N6J071; A0A5N6WFE5; A0A5N6X2A8; A0A5N6Z1C5; A0A5N7CRY5; A0A5N7DBM5; A0A8H6A3W1; AO090003000842-T-p1; aor:AO090003000842; B8N1B1; Q877B9</t>
  </si>
  <si>
    <t>AO090003000816-T-p1</t>
  </si>
  <si>
    <t>transcript=AO090003000816-T | gene=AO090003000816 | organism=Aspergillus_oryzae_RIB40 | gene_product=Ortholog(s) have role in regulation of translation in response to nitrogen starvation | transcript_product=Ortholog(s) have role in regulation of translation in response to nitrogen starvation | location=Chr2_A_oryzae_RIB40:4275980-4279355(-) | protein_length=1038 | sequence_SO=chromosome | SO=protein_coding_gene | is_pseudo=false</t>
  </si>
  <si>
    <t>Pf01399</t>
  </si>
  <si>
    <t>5991934</t>
  </si>
  <si>
    <t>tif32</t>
  </si>
  <si>
    <t>AO090003000816-T-p1; aor:AO090003000816; Q2UKG6</t>
  </si>
  <si>
    <t>AO090001000628-T-p1</t>
  </si>
  <si>
    <t>transcript=AO090001000628-T | gene=AO090001000628 | organism=Aspergillus_oryzae_RIB40 | gene_product=Ortholog(s) have nucleus localization | transcript_product=Ortholog(s) have nucleus localization | location=Chr2_A_oryzae_RIB40:1645242-1646225(+) | protein_length=291 | sequence_SO=chromosome | SO=protein_coding_gene | is_pseudo=false</t>
  </si>
  <si>
    <t>Pf18115</t>
  </si>
  <si>
    <t>5991100</t>
  </si>
  <si>
    <t>A0A1S9D697; A0A2P2H2L7; A0A364M4K5; AO090001000628-T-p1; aor:AO090001000628; I8THC1; Q2UMT8</t>
  </si>
  <si>
    <t>AO090701000060-T-p1</t>
  </si>
  <si>
    <t>transcript=AO090701000060-T | gene=AO090701000060 | organism=Aspergillus_oryzae_RIB40 | gene_product=Ortholog(s) have role in proteasomal ubiquitin-independent protein catabolic process, proteasome-mediated ubiquitin-dependent protein catabolic process | transcript_product=Ortholog(s) have role in proteasomal ubiquitin-independent protein catabolic process, proteasome-mediated ubiquitin-dependent protein catabolic process | location=Chr5_A_oryzae_RIB40:2189526-2190461(+) | protein_length=259 | sequence_SO=chromosome | SO=protein_coding_gene | is_pseudo=false</t>
  </si>
  <si>
    <t>A0A2P2HA65; A0A364M6A7; A0A5N6HQS9; A0A5N6ILL1; A0A5N6T6Y3; A0A5N6UDX0; A0A5N6ZHT2; A0A5N7CZ11; A0A5N7E2J4; AO090701000060-T-p1; B8ND48; I8A8L9</t>
  </si>
  <si>
    <t>AO090102000635-T-p1</t>
  </si>
  <si>
    <t>transcript=AO090102000635-T | gene=AO090102000635 | organism=Aspergillus_oryzae_RIB40 | gene_product=Ortholog of A. nidulans FGSC A4 : AN8281, A. fumigatus Af293 : Afu5g04290, A. niger CBS 513.88 : An09g06760, Aspergillus wentii : Aspwe1_0043150 and Aspergillus sydowii : Aspsy1_0094483 | transcript_product=Ortholog of A. nidulans FGSC A4 : AN8281, A. fumigatus Af293 : Afu5g04290, A. niger CBS 513.88 : An09g06760, Aspergillus wentii : Aspwe1_0043150 and Aspergillus sydowii : Aspsy1_0094483 | location=Chr4_A_oryzae_RIB40:2815638-2816563(+) | protein_length=287 | sequence_SO=chromosome | SO=protein_coding_gene | is_pseudo=false</t>
  </si>
  <si>
    <t>Pf00397</t>
  </si>
  <si>
    <t>A0A1S9DRS1; A0A364MFN8; AO090102000635-T-p1; B8NRE2</t>
  </si>
  <si>
    <t>AO090011000963-T-p1</t>
  </si>
  <si>
    <t>transcript=AO090011000963-T | gene=AO090011000963 | organism=Aspergillus_oryzae_RIB40 | gene_product=Ortholog(s) have role in isoleucine catabolic process, short-chain fatty acid catabolic process, valine catabolic process and mitochondrion localization | transcript_product=Ortholog(s) have role in isoleucine catabolic process, short-chain fatty acid catabolic process, valine catabolic process and mitochondrion localization | location=Chr7_A_oryzae_RIB40:1344629-1345679(+) | protein_length=292 | sequence_SO=chromosome | SO=protein_coding_gene | is_pseudo=false</t>
  </si>
  <si>
    <t>Pf00378</t>
  </si>
  <si>
    <t>A0A0F0I0C3; A0A1S9DDA7; A0A2G7G7K7; A0A2P2H9V7; A0A364MD62; A0A5N6ETL9; A0A5N6JL31; A0A5N6W9N8; A0A5N7A6X0; A0A5N7EJ76; AO090011000963-T-p1; B8NAY6</t>
  </si>
  <si>
    <t>AO090102000595-T-p1</t>
  </si>
  <si>
    <t>transcript=AO090102000595-T | gene=AO090102000595 | organism=Aspergillus_oryzae_RIB40 | gene_product=Ortholog(s) have oxidoreductase activity, acting on NAD(P)H, heme protein as acceptor activity, role in heme a biosynthetic process, iron-sulfur cluster assembly, ubiquinone biosynthetic process and mitochondrial matrix localization | transcript_product=Ortholog(s) have oxidoreductase activity, acting on NAD(P)H, heme protein as acceptor activity, role in heme a biosynthetic process, iron-sulfur cluster assembly, ubiquinone biosynthetic process and mitochondrial matrix localization | location=Chr4_A_oryzae_RIB40:2915656-2916417(+) | protein_length=210 | sequence_SO=chromosome | SO=protein_coding_gene | is_pseudo=false</t>
  </si>
  <si>
    <t>Pf00111</t>
  </si>
  <si>
    <t>5994790</t>
  </si>
  <si>
    <t>A0A1S9DRM2; A0A2P2HQ22; A0A364MFQ5; AO090102000595-T-p1; aor:AO090102000595; B8NQI7; Q2UA03</t>
  </si>
  <si>
    <t>AO090005001601-T-p1</t>
  </si>
  <si>
    <t>transcript=AO090005001601-T | gene=AO090005001601 | organism=Aspergillus_oryzae_RIB40 | gene_product=Ortholog(s) have structural constituent of ribosome activity, role in cytoplasmic translation and cytosolic large ribosomal subunit, nucleus localization | transcript_product=Ortholog(s) have structural constituent of ribosome activity, role in cytoplasmic translation and cytosolic large ribosomal subunit, nucleus localization | location=Chr1_A_oryzae_RIB40:2134478-2135625(-) | protein_length=192 | sequence_SO=chromosome | SO=protein_coding_gene | is_pseudo=false</t>
  </si>
  <si>
    <t>Pf00347</t>
  </si>
  <si>
    <t>5990453</t>
  </si>
  <si>
    <t>A0A7U2QXL2; AO090005001601-T-p1; aor:AO090005001601; B8MWE7; I8TXG9; Q2UPK9</t>
  </si>
  <si>
    <t>AO090701000557-T-p1</t>
  </si>
  <si>
    <t>transcript=AO090701000557-T | gene=AO090701000557 | organism=Aspergillus_oryzae_RIB40 | gene_product=Ketol-acid reductoisomerase | transcript_product=Ketol-acid reductoisomerase | location=Chr5_A_oryzae_RIB40:879922-881124(-) | protein_length=400 | sequence_SO=chromosome | SO=protein_coding_gene | is_pseudo=false</t>
  </si>
  <si>
    <t>Pf01450, Pf07991</t>
  </si>
  <si>
    <t>5995445</t>
  </si>
  <si>
    <t>A0A0D9NAG0; A0A1S9DBG4; A0A2G7FTQ4; A0A364MJG0; A0A5N6ILZ9; AO090701000557-T-p1; aor:AO090701000557; B8NEC1; I8U086; Q2U860</t>
  </si>
  <si>
    <t>AO090009000684-T-p1</t>
  </si>
  <si>
    <t>transcript=AO090009000684-T | gene=AO090009000684 | organism=Aspergillus_oryzae_RIB40 | gene_product=Ortholog(s) have protein binding, bridging, ubiquitin protein ligase activity | transcript_product=Ortholog(s) have protein binding, bridging, ubiquitin protein ligase activity | location=Chr1_A_oryzae_RIB40:1833693-1834173(-) | protein_length=120 | sequence_SO=chromosome | SO=protein_coding_gene | is_pseudo=false</t>
  </si>
  <si>
    <t>Pf12678</t>
  </si>
  <si>
    <t>5989032</t>
  </si>
  <si>
    <t>A0A0F0I697; A0A1S9D4V6; A0A2G7FXV7; A0A2P2HMU5; A0A364LQ79; A0A5N6D425; A0A5N6E8C0; A0A5N6J8G1; A0A5N6SED9; A0A5N6VE97; A0A5N6WMF3; AO090009000684-T-p1; aor:AO090009000684; B8NSG4; I8TFU2; Q2UTL5</t>
  </si>
  <si>
    <t>AO090001000101-T-p1</t>
  </si>
  <si>
    <t>transcript=AO090001000101-T | gene=AO090001000101 | organism=Aspergillus_oryzae_RIB40 | gene_product=Has domain(s) with predicted intramolecular transferase activity, phosphotransferases activity and role in carbohydrate metabolic process | transcript_product=Has domain(s) with predicted intramolecular transferase activity, phosphotransferases activity and role in carbohydrate metabolic process | location=Chr2_A_oryzae_RIB40:226075-227787(-) | protein_length=570 | sequence_SO=chromosome | SO=protein_coding_gene | is_pseudo=false</t>
  </si>
  <si>
    <t>Pf02878, Pf02879, Pf02880</t>
  </si>
  <si>
    <t>5990628</t>
  </si>
  <si>
    <t>A0A1S9DK71; A0A364MPS0; AO090001000101-T-p1; aor:AO090001000101; B8NJ76; I8A793; Q2UP60</t>
  </si>
  <si>
    <t>AO090023000196-T-p1</t>
  </si>
  <si>
    <t>transcript=AO090023000196-T | gene=AO090023000196 | organism=Aspergillus_oryzae_RIB40 | gene_product=Ortholog(s) have cytosol, mitochondrion, nucleus localization | transcript_product=Ortholog(s) have cytosol, mitochondrion, nucleus localization | location=Chr3_A_oryzae_RIB40:490505-491547(+) | protein_length=293 | sequence_SO=chromosome | SO=protein_coding_gene | is_pseudo=false</t>
  </si>
  <si>
    <t>5992773</t>
  </si>
  <si>
    <t>A0A1S9DXP6; A0A2P2H4B6; A0A364LZ90; AO090023000196-T-p1; aor:AO090023000196; B8N831; I8TMD2; Q2UI46</t>
  </si>
  <si>
    <t>AO090102000638-T-p1</t>
  </si>
  <si>
    <t>transcript=AO090102000638-T | gene=AO090102000638 | organism=Aspergillus_oryzae_RIB40 | gene_product=Ortholog(s) have GTPase activity and role in ER to Golgi vesicle-mediated transport, Golgi organization, cellular response to drug, negative regulation of G0 to G1 transition, protein secretion | transcript_product=Ortholog(s) have GTPase activity and role in ER to Golgi vesicle-mediated transport, Golgi organization, cellular response to drug, negative regulation of G0 to G1 transition, protein secretion | location=Chr4_A_oryzae_RIB40:2806269-2807314(+) | protein_length=201 | sequence_SO=chromosome | SO=protein_coding_gene | is_pseudo=false</t>
  </si>
  <si>
    <t>cell organization and biogenesis;other metabolic processes;transport</t>
  </si>
  <si>
    <t>ER/Golgi;other cell component</t>
  </si>
  <si>
    <t>Pf00071</t>
  </si>
  <si>
    <t>27676082; 3505550; 4984216</t>
  </si>
  <si>
    <t>sgrB; srgB; YPT1</t>
  </si>
  <si>
    <t>A0A0A2KQ84; A0A0F7U1J3; A0A0G4PP09; A0A0U5CN05; A0A167W8M6; A0A1L9SCI8; A0A1V6NN25; A0A1V6T8D8; A0A1V6YKN2; A0A2I1CGH9; A0A2I1D280; A0A2I2EZI4; A0A2P2HT34; A0A2T5LXE5; A0A317VM75; A0A317VZ51; A0A318YKX3; A0A319E3Q7; A0A395H3L6; A0A5N5WWA4; A0A5N6D2R5; A0A5N6EA74; A0A5N6FXG1; A0A5N6GQM8; A0A5N6IME1; A0A5N6SLW9; A0A5N6UMZ6; A0A5N6VF84; A0A5N6XBW3; A0A5N6XQV3; A0A5N7AED2; A0A5N7B1J7; A0A5N7CEY7; A0A5N7EF84; A0A7R8ABQ8; A0A7T7BK60; A0A8G1RCA1; A0A8H3NZS2; A0A8H3RZ74; A0A8H3Y329; A0A8H4S8U5; A2QUU2; afm:AFUA_5G04320; ang:ANI_1_896084; AO090102000638-T-p1; B0Y339; B8NRE5; C8V3Z5; I8U8R9; Q4WEV4; Q9HET3; S8B5L8; W6QGL7</t>
  </si>
  <si>
    <t>AO090003001268-T-p1</t>
  </si>
  <si>
    <t>transcript=AO090003001268-T | gene=AO090003001268 | organism=Aspergillus_oryzae_RIB40 | gene_product=Has domain(s) with predicted hydrolase activity, hydrolase activity, acting on ester bonds activity and role in lipid metabolic process | transcript_product=Has domain(s) with predicted hydrolase activity, hydrolase activity, acting on ester bonds activity and role in lipid metabolic process | location=Chr2_A_oryzae_RIB40:5533102-5533878(-) | protein_length=258 | sequence_SO=chromosome | SO=protein_coding_gene | is_pseudo=false</t>
  </si>
  <si>
    <t>5992319</t>
  </si>
  <si>
    <t>A0A0D9N339; A0A1S9DL54; A0A364MI65; AO090003001268-T-p1; aor:AO090003001268; B8N342; Q2UJD1</t>
  </si>
  <si>
    <t>AO090011000648-T-p1</t>
  </si>
  <si>
    <t>transcript=AO090011000648-T | gene=AO090011000648 | organism=Aspergillus_oryzae_RIB40 | gene_product=Ortholog(s) have cytosol, eukaryotic 43S preinitiation complex, eukaryotic translation initiation factor 3 complex, eIF3e, eukaryotic translation initiation factor 3 complex, eIF3m, nucleus localization | transcript_product=Ortholog(s) have cytosol, eukaryotic 43S preinitiation complex, eukaryotic translation initiation factor 3 complex, eIF3e, eukaryotic translation initiation factor 3 complex, eIF3m, nucleus localization | location=Chr7_A_oryzae_RIB40:1683076-1684180(-) | protein_length=287 | sequence_SO=chromosome | SO=protein_coding_gene | is_pseudo=false</t>
  </si>
  <si>
    <t>Pf00076, Pf12353</t>
  </si>
  <si>
    <t>5998349</t>
  </si>
  <si>
    <t>tif35; TIF35</t>
  </si>
  <si>
    <t>A0A1S9DDG4; A0A2P2H7L0; A0A364MQ45; AO090011000648-T-p1; aor:AO090011000648; B8NB96; I8II16; Q2U002</t>
  </si>
  <si>
    <t>AO090012000245-T-p1</t>
  </si>
  <si>
    <t>transcript=AO090012000245-T | gene=AO090012000245 | organism=Aspergillus_oryzae_RIB40 | gene_product=Ortholog(s) have ATP:ADP antiporter activity, calcium ion binding activity, role in ADP transport, ATP transport, mitochondrial transport and mitochondrion localization | transcript_product=Ortholog(s) have ATP:ADP antiporter activity, calcium ion binding activity, role in ADP transport, ATP transport, mitochondrial transport and mitochondrion localization | location=Chr4_A_oryzae_RIB40:601690-603257(+) | protein_length=378 | sequence_SO=chromosome | SO=protein_coding_gene | is_pseudo=false</t>
  </si>
  <si>
    <t>Pf00153, Pf13499</t>
  </si>
  <si>
    <t>AO090012000245-T-p1; Q2UDB1</t>
  </si>
  <si>
    <t>AO090012001015-T-p1</t>
  </si>
  <si>
    <t>transcript=AO090012001015-T | gene=AO090012001015 | organism=Aspergillus_oryzae_RIB40 | gene_product=Ortholog(s) have nucleus localization | transcript_product=Ortholog(s) have nucleus localization | location=Chr4_A_oryzae_RIB40:2626015-2630028(+) | protein_length=672 | sequence_SO=chromosome | SO=protein_coding_gene | is_pseudo=false</t>
  </si>
  <si>
    <t>AO090102000392-T-p1</t>
  </si>
  <si>
    <t>transcript=AO090102000392-T | gene=AO090102000392 | organism=Aspergillus_oryzae_RIB40 | gene_product=protein of unknown function | transcript_product=protein of unknown function | location=Chr4_A_oryzae_RIB40:3451906-3454629(-) | protein_length=275 | sequence_SO=chromosome | SO=protein_coding_gene | is_pseudo=false</t>
  </si>
  <si>
    <t>AO090102000392-T-p1; Q2UAG7</t>
  </si>
  <si>
    <t>AO090012000556-T-p1</t>
  </si>
  <si>
    <t>transcript=AO090012000556-T | gene=AO090012000556 | organism=Aspergillus_oryzae_RIB40 | gene_product=Ortholog(s) have cytosol localization | transcript_product=Ortholog(s) have cytosol localization | location=Chr4_A_oryzae_RIB40:1409887-1411068(-) | protein_length=295 | sequence_SO=chromosome | SO=protein_coding_gene | is_pseudo=false</t>
  </si>
  <si>
    <t>AO090005001052-T-p1</t>
  </si>
  <si>
    <t>transcript=AO090005001052-T | gene=AO090005001052 | organism=Aspergillus_oryzae_RIB40 | gene_product=Ortholog(s) have dihydroorotase activity, role in 'de novo' pyrimidine nucleobase biosynthetic process, pyrimidine nucleotide biosynthetic process and cytoplasm, nucleus localization | transcript_product=Ortholog(s) have dihydroorotase activity, role in 'de novo' pyrimidine nucleobase biosynthetic process, pyrimidine nucleotide biosynthetic process and cytoplasm, nucleus localization | location=Chr1_A_oryzae_RIB40:3628867-3630135(-) | protein_length=356 | sequence_SO=chromosome | SO=protein_coding_gene | is_pseudo=false</t>
  </si>
  <si>
    <t>A0A1S9DUS6; A0A2P2HK75; A0A5N6F4N0; A0A5N6GY00; A0A7G5IR82; AO090005001052-T-p1</t>
  </si>
  <si>
    <t>AO090038000455-T-p1</t>
  </si>
  <si>
    <t>transcript=AO090038000455-T | gene=AO090038000455 | organism=Aspergillus_oryzae_RIB40 | gene_product=Ortholog(s) have chaperone binding, protein binding, bridging activity, role in protein import into mitochondrial matrix and plasma membrane, presequence translocase-associated import motor localization | transcript_product=Ortholog(s) have chaperone binding, protein binding, bridging activity, role in protein import into mitochondrial matrix and plasma membrane, presequence translocase-associated import motor localization | location=Chr6_A_oryzae_RIB40:2457210-2458797(+) | protein_length=508 | sequence_SO=chromosome | SO=protein_coding_gene | is_pseudo=false</t>
  </si>
  <si>
    <t>Pf04280</t>
  </si>
  <si>
    <t>A0A1S9DJ25; A0A2P2HS86; A0A364MR58; AO090038000455-T-p1</t>
  </si>
  <si>
    <t>AO090010000495-T-p1</t>
  </si>
  <si>
    <t>transcript=AO090010000495-T | gene=AO090010000495 | organism=Aspergillus_oryzae_RIB40 | gene_product=Has domain(s) with predicted N-acetyltransferase activity | transcript_product=Has domain(s) with predicted N-acetyltransferase activity | location=Chr8_A_oryzae_RIB40:2063083-2063974(-) | protein_length=258 | sequence_SO=chromosome | SO=protein_coding_gene | is_pseudo=false</t>
  </si>
  <si>
    <t>AO090003000285-T-p1</t>
  </si>
  <si>
    <t>transcript=AO090003000285-T | gene=AO090003000285 | organism=Aspergillus_oryzae_RIB40 | gene_product=Ortholog(s) have translation release factor activity, role in cytoplasmic translational termination and cytosolic ribosome, translation release factor complex localization | transcript_product=Ortholog(s) have translation release factor activity, role in cytoplasmic translational termination and cytosolic ribosome, translation release factor complex localization | location=Chr2_A_oryzae_RIB40:2862410-2864635(-) | protein_length=722 | sequence_SO=chromosome | SO=protein_coding_gene | is_pseudo=false</t>
  </si>
  <si>
    <t>cell organization and biogenesis;protein metabolism;RNA metabolism OR transcription;other metabolic processes</t>
  </si>
  <si>
    <t>5991473</t>
  </si>
  <si>
    <t>A0A1S9DNE6; A0A5N6HDJ5; AO090003000285-T-p1; aor:AO090003000285; I8TGX6; Q2ULS7</t>
  </si>
  <si>
    <t>AO090102000571-T-p1</t>
  </si>
  <si>
    <t>transcript=AO090102000571-T | gene=AO090102000571 | organism=Aspergillus_oryzae_RIB40 | gene_product=Ortholog(s) have protein phosphatase type 1 regulator activity, ubiquitin binding activity | transcript_product=Ortholog(s) have protein phosphatase type 1 regulator activity, ubiquitin binding activity | location=Chr4_A_oryzae_RIB40:2980241-2981545(+) | protein_length=394 | sequence_SO=chromosome | SO=protein_coding_gene | is_pseudo=false</t>
  </si>
  <si>
    <t>AO090011000340-T-p1</t>
  </si>
  <si>
    <t>transcript=AO090011000340-T | gene=AO090011000340 | organism=Aspergillus_oryzae_RIB40 | gene_product=Ortholog(s) have cytosol, eukaryotic 43S preinitiation complex, eukaryotic translation initiation factor 3 complex, eIF3e, eukaryotic translation initiation factor 3 complex, eIF3m localization | transcript_product=Ortholog(s) have cytosol, eukaryotic 43S preinitiation complex, eukaryotic translation initiation factor 3 complex, eIF3e, eukaryotic translation initiation factor 3 complex, eIF3m localization | location=Chr7_A_oryzae_RIB40:865897-868556(-) | protein_length=861 | sequence_SO=chromosome | SO=protein_coding_gene | is_pseudo=false</t>
  </si>
  <si>
    <t>Pf01399, Pf05470</t>
  </si>
  <si>
    <t>5998092</t>
  </si>
  <si>
    <t>nip1; NIP1</t>
  </si>
  <si>
    <t>A0A1S9DCK7; A0A2P2HTK9; A0A364LRI8; AO090011000340-T-p1; aor:AO090011000340; B8NCT8; I8U773; Q2U0Q9</t>
  </si>
  <si>
    <t>AO090023000525-T-p1</t>
  </si>
  <si>
    <t>transcript=AO090023000525-T | gene=AO090023000525 | organism=Aspergillus_oryzae_RIB40 | gene_product=Ortholog of A. nidulans FGSC A4 : AN0602, A. niger CBS 513.88 : An15g02350, Aspergillus wentii : Aspwe1_0050808, Aspwe1_0063480 and Aspergillus sydowii : Aspsy1_0055411 | transcript_product=Ortholog of A. nidulans FGSC A4 : AN0602, A. niger CBS 513.88 : An15g02350, Aspergillus wentii : Aspwe1_0050808, Aspwe1_0063480 and Aspergillus sydowii : Aspsy1_0055411 | location=Chr3_A_oryzae_RIB40:1377916-1378956(-) | protein_length=346 | sequence_SO=chromosome | SO=protein_coding_gene | is_pseudo=false</t>
  </si>
  <si>
    <t>5993067</t>
  </si>
  <si>
    <t>A0A0D9NB55; A0A1S9DYI1; A0A364MQJ5; AO090023000525-T-p1; aor:AO090023000525; B8N8Z4; I8IBG0; Q2UHA2</t>
  </si>
  <si>
    <t>AO090003000689-T-p1</t>
  </si>
  <si>
    <t>transcript=AO090003000689-T | gene=AO090003000689 | organism=Aspergillus_oryzae_RIB40 | gene_product=Ortholog(s) have role in cellular protein localization, eukaryotic translation initiation factor 3 complex assembly, positive regulation of proteasomal ubiquitin-dependent protein catabolic process | transcript_product=Ortholog(s) have role in cellular protein localization, eukaryotic translation initiation factor 3 complex assembly, positive regulation of proteasomal ubiquitin-dependent protein catabolic process | location=Chr2_A_oryzae_RIB40:3955753-3957240(-) | protein_length=451 | sequence_SO=chromosome | SO=protein_coding_gene | is_pseudo=false</t>
  </si>
  <si>
    <t>Pf01399, Pf09440</t>
  </si>
  <si>
    <t>5991821</t>
  </si>
  <si>
    <t>int6; INT6</t>
  </si>
  <si>
    <t>A0A0F0ID35; A0A1S9DMF5; A0A2P2HT14; A0A3M7JRK8; A0A5N6DCU4; A0A5N6IRD6; AO090003000689-T-p1; aor:AO090003000689; B8N3P5; I8TQV1; Q2UKS9</t>
  </si>
  <si>
    <t>AO090166000085-T-p1</t>
  </si>
  <si>
    <t>transcript=AO090166000085-T | gene=AO090166000085 | organism=Aspergillus_oryzae_RIB40 | gene_product=Ortholog of Aspergillus flavus NRRL 3357 : AFL2T_09417, Neosartorya fischeri NRRL 181 : NFIA_113660, Aspergillus clavatus NRRL 1 : ACLA_066570 and Aspergillus aculeatus ATCC16872 : Aacu16872_042012 | transcript_product=Ortholog of Aspergillus flavus NRRL 3357 : AFL2T_09417, Neosartorya fischeri NRRL 181 : NFIA_113660, Aspergillus clavatus NRRL 1 : ACLA_066570 and Aspergillus aculeatus ATCC16872 : Aacu16872_042012 | location=Chr4_A_oryzae_RIB40:4795408-4796936(-) | protein_length=487 | sequence_SO=chromosome | SO=protein_coding_gene | is_pseudo=false</t>
  </si>
  <si>
    <t>AO090026000537-T-p1</t>
  </si>
  <si>
    <t>transcript=AO090026000537-T | gene=AO090026000537 | organism=Aspergillus_oryzae_RIB40 | gene_product=Ortholog(s) have Rab GDP-dissociation inhibitor activity, role in vesicle-mediated transport and cell division site, cytosol localization | transcript_product=Ortholog(s) have Rab GDP-dissociation inhibitor activity, role in vesicle-mediated transport and cell division site, cytosol localization | location=Chr3_A_oryzae_RIB40:3607626-3609478(+) | protein_length=467 | sequence_SO=chromosome | SO=protein_coding_gene | is_pseudo=false</t>
  </si>
  <si>
    <t>transport;signal transduction</t>
  </si>
  <si>
    <t>Pf00996</t>
  </si>
  <si>
    <t>5993999</t>
  </si>
  <si>
    <t>A0A1S9E0K9; A0A2P2HTI4; A0A364LP08; A0A5N6IR82; AO090026000537-T-p1; aor:AO090026000537; B8NFX0; I8A085; Q2UEP6</t>
  </si>
  <si>
    <t>AO090023000382-T-p1</t>
  </si>
  <si>
    <t>transcript=AO090023000382-T | gene=AO090023000382 | organism=Aspergillus_oryzae_RIB40 | gene_product=Ortholog(s) have extracellular region localization | transcript_product=Ortholog(s) have extracellular region localization | location=Chr3_A_oryzae_RIB40:982479-984697(+) | protein_length=620 | sequence_SO=chromosome | SO=protein_coding_gene | is_pseudo=false</t>
  </si>
  <si>
    <t>AO090102000298-T-p1</t>
  </si>
  <si>
    <t>transcript=AO090102000298-T | gene=AO090102000298 | organism=Aspergillus_oryzae_RIB40 | gene_product=Ortholog(s) have intracellular localization | transcript_product=Ortholog(s) have intracellular localization | location=Chr4_A_oryzae_RIB40:3723049-3724410(-) | protein_length=412 | sequence_SO=chromosome | SO=protein_coding_gene | is_pseudo=false</t>
  </si>
  <si>
    <t>Pf00144</t>
  </si>
  <si>
    <t>5994548</t>
  </si>
  <si>
    <t>A0A1S9DS73; AO090102000298-T-p1; aor:AO090102000298; Q2UAP5</t>
  </si>
  <si>
    <t>AO090005000610-T-p1</t>
  </si>
  <si>
    <t>transcript=AO090005000610-T | gene=AO090005000610 | organism=Aspergillus_oryzae_RIB40 | gene_product=Ortholog of A. nidulans FGSC A4 : AN1532, A. fumigatus Af293 : Afu8g05410, A. niger CBS 513.88 : An16g07330, Aspergillus wentii : Aspwe1_0045147 and Aspergillus sydowii : Aspsy1_0041815 | transcript_product=Ortholog of A. nidulans FGSC A4 : AN1532, A. fumigatus Af293 : Afu8g05410, A. niger CBS 513.88 : An16g07330, Aspergillus wentii : Aspwe1_0045147 and Aspergillus sydowii : Aspsy1_0041815 | location=Chr1_A_oryzae_RIB40:4828775-4829461(-) | protein_length=206 | sequence_SO=chromosome | SO=protein_coding_gene | is_pseudo=false</t>
  </si>
  <si>
    <t>5989599</t>
  </si>
  <si>
    <t>AO090005000610-T-p1; aor:AO090005000610; Q2US13</t>
  </si>
  <si>
    <t>AO090003000454-T-p1</t>
  </si>
  <si>
    <t>transcript=AO090003000454-T | gene=AO090003000454 | organism=Aspergillus_oryzae_RIB40 | gene_product=Ortholog(s) have GTP binding, GTPase activity, role in chromosome organization, negative regulation of G2/M transition of mitotic cell cycle, nucleus organization and cytosol, extracellular region, nucleus localization | transcript_product=Ortholog(s) have GTP binding, GTPase activity, role in chromosome organization, negative regulation of G2/M transition of mitotic cell cycle, nucleus organization and cytosol, extracellular region, nucleus localization | location=Chr2_A_oryzae_RIB40:3306627-3307633(-) | protein_length=214 | sequence_SO=chromosome | SO=protein_coding_gene | is_pseudo=false</t>
  </si>
  <si>
    <t>5991616</t>
  </si>
  <si>
    <t>A0A2P2GZC6; A0A3M7JS64; AO090003000454-T-p1; aor:AO090003000454; Q2ULD4</t>
  </si>
  <si>
    <t>AO090001000524-T-p1</t>
  </si>
  <si>
    <t>transcript=AO090001000524-T | gene=AO090001000524 | organism=Aspergillus_oryzae_RIB40 | gene_product=Ortholog(s) have role in cristae formation and MICOS complex, mitochondrial crista junction localization | transcript_product=Ortholog(s) have role in cristae formation and MICOS complex, mitochondrial crista junction localization | location=Chr2_A_oryzae_RIB40:1365868-1366753(-) | protein_length=244 | sequence_SO=chromosome | SO=protein_coding_gene | is_pseudo=false</t>
  </si>
  <si>
    <t>Pf09769</t>
  </si>
  <si>
    <t>5991006</t>
  </si>
  <si>
    <t>A0A1S9D6I6; AO090001000524-T-p1; aor:AO090001000524; Q2UN32</t>
  </si>
  <si>
    <t>AO090023000615-T-p1</t>
  </si>
  <si>
    <t>transcript=AO090023000615-T | gene=AO090023000615 | organism=Aspergillus_oryzae_RIB40 | gene_product=Ortholog of A. nidulans FGSC A4 : AN4040, AN7213, A. fumigatus Af293 : Afu5g00960, A. niger CBS 513.88 : An18g01180, An10g00910, An11g01220, An01g11560 and A. oryzae RIB40 : AO090026000375, AO090166000079 | transcript_product=Ortholog of A. nidulans FGSC A4 : AN4040, AN7213, A. fumigatus Af293 : Afu5g00960, A. niger CBS 513.88 : An18g01180, An10g00910, An11g01220, An01g11560 and A. oryzae RIB40 : AO090026000375, AO090166000079 | location=Chr3_A_oryzae_RIB40:1615187-1616776(+) | protein_length=529 | sequence_SO=chromosome | SO=protein_coding_gene | is_pseudo=false</t>
  </si>
  <si>
    <t>Pf07519</t>
  </si>
  <si>
    <t>5993516</t>
  </si>
  <si>
    <t>A0A5N6GZI0; AO090023000615-T-p1; aor:AO090023000615; I8TM68; Q2UH24</t>
  </si>
  <si>
    <t>AO090001000291-T-p1</t>
  </si>
  <si>
    <t>transcript=AO090001000291-T | gene=AO090001000291 | organism=Aspergillus_oryzae_RIB40 | gene_product=Ortholog of A. nidulans FGSC A4 : AN2637, A. fumigatus Af293 : Afu2g13650, A. oryzae RIB40 : AO090005001139, AO090026000243 and Aspergillus wentii : Aspwe1_0045467 | transcript_product=Ortholog of A. nidulans FGSC A4 : AN2637, A. fumigatus Af293 : Afu2g13650, A. oryzae RIB40 : AO090005001139, AO090026000243 and Aspergillus wentii : Aspwe1_0045467 | location=Chr2_A_oryzae_RIB40:723350-724381(-) | protein_length=343 | sequence_SO=chromosome | SO=protein_coding_gene | is_pseudo=false</t>
  </si>
  <si>
    <t>Pf03372</t>
  </si>
  <si>
    <t>5990801</t>
  </si>
  <si>
    <t>A0A1S9DJQ6; A0A7G5JFZ0; A0A7G5KFE4; AO090001000291-T-p1; aor:AO090001000291; I8ACY5; Q2UNN7</t>
  </si>
  <si>
    <t>AO090023000966-T-p1</t>
  </si>
  <si>
    <t>transcript=AO090023000966-T | gene=AO090023000966 | organism=Aspergillus_oryzae_RIB40 | gene_product=Has domain(s) with predicted heme binding activity | transcript_product=Has domain(s) with predicted heme binding activity | location=Chr3_A_oryzae_RIB40:2548066-2548577(-) | protein_length=121 | sequence_SO=chromosome | SO=protein_coding_gene | is_pseudo=false</t>
  </si>
  <si>
    <t>5993459</t>
  </si>
  <si>
    <t>A0A2P2GXC4; A0A364LS29; AO090023000966-T-p1; aor:AO090023000966; B8NA77; I8TVQ7; Q2UG60</t>
  </si>
  <si>
    <t>AO090012000489-T-p1</t>
  </si>
  <si>
    <t>transcript=AO090012000489-T | gene=AO090012000489 | organism=Aspergillus_oryzae_RIB40 | gene_product=Ortholog(s) have endoplasmic reticulum localization | transcript_product=Ortholog(s) have endoplasmic reticulum localization | location=Chr4_A_oryzae_RIB40:1224299-1226300(+) | protein_length=610 | sequence_SO=chromosome | SO=protein_coding_gene | is_pseudo=false</t>
  </si>
  <si>
    <t>AO090009000017-T-p1</t>
  </si>
  <si>
    <t>transcript=AO090009000017-T | gene=AO090009000017 | organism=Aspergillus_oryzae_RIB40 | gene_product=Ortholog of Aspergillus flavus NRRL 3357 : AFL2T_10630 and Aspergillus terreus NIH2624 : ATET_03549 | transcript_product=Ortholog of Aspergillus flavus NRRL 3357 : AFL2T_10630 and Aspergillus terreus NIH2624 : ATET_03549 | location=Chr1_A_oryzae_RIB40:57472-57960(-) | protein_length=162 | sequence_SO=chromosome | SO=protein_coding_gene | is_pseudo=false</t>
  </si>
  <si>
    <t>Pf03928</t>
  </si>
  <si>
    <t>A0A1S9D5Z8; A0A364MQ15; AO090009000017-T-p1</t>
  </si>
  <si>
    <t>AO090124000084-T-p1</t>
  </si>
  <si>
    <t>transcript=AO090124000084-T | gene=AO090124000084 | organism=Aspergillus_oryzae_RIB40 | gene_product=Putative fatty acid synthase, beta subunit | transcript_product=Putative fatty acid synthase, beta subunit | location=Chr5_A_oryzae_RIB40:2467556-2473898(-) | protein_length=2092 | sequence_SO=chromosome | SO=protein_coding_gene | is_pseudo=false</t>
  </si>
  <si>
    <t>Pf00698, Pf01575, Pf08354, Pf13452, Pf16073, Pf17828, Pf17951</t>
  </si>
  <si>
    <t>5995836</t>
  </si>
  <si>
    <t>AO090124000084-T-p1; aor:AO090124000084; Q2U733</t>
  </si>
  <si>
    <t>AO090011000884-T-p1</t>
  </si>
  <si>
    <t>transcript=AO090011000884-T | gene=AO090011000884 | organism=Aspergillus_oryzae_RIB40 | gene_product=protein of unknown function | transcript_product=protein of unknown function | location=Chr7_A_oryzae_RIB40:2263769-2264323(+) | protein_length=177 | sequence_SO=chromosome | SO=protein_coding_gene | is_pseudo=false</t>
  </si>
  <si>
    <t>AO090011000884-T-p1; Q2TZE4</t>
  </si>
  <si>
    <t>AO090038000636-T-p1</t>
  </si>
  <si>
    <t>transcript=AO090038000636-T | gene=AO090038000636 | organism=Aspergillus_oryzae_RIB40 | gene_product=Ortholog of A. niger CBS 513.88 : An07g00200, Aspergillus niger ATCC 1015 : 181510-mRNA, Aspergillus carbonarius ITEM 5010 : Acar5010_204849 and Aspergillus tubingensis : Asptu1_0174636 | transcript_product=Ortholog of A. niger CBS 513.88 : An07g00200, Aspergillus niger ATCC 1015 : 181510-mRNA, Aspergillus carbonarius ITEM 5010 : Acar5010_204849 and Aspergillus tubingensis : Asptu1_0174636 | location=Chr6_A_oryzae_RIB40:2372227-2373303(+) | protein_length=275 | sequence_SO=chromosome | SO=protein_coding_gene | is_pseudo=false</t>
  </si>
  <si>
    <t>AO090010000493-T-p1</t>
  </si>
  <si>
    <t>transcript=AO090010000493-T | gene=AO090010000493 | organism=Aspergillus_oryzae_RIB40 | gene_product=Neutral protease II | transcript_product=Neutral protease II | location=Chr8_A_oryzae_RIB40:2069110-2070284(-) | protein_length=352 | sequence_SO=chromosome | SO=protein_coding_gene | is_pseudo=false</t>
  </si>
  <si>
    <t>5999611</t>
  </si>
  <si>
    <t>AO090010000493-T-p1; aor:AO090010000493; P46076; Q2TWM9</t>
  </si>
  <si>
    <t>AO090020000504-T-p1</t>
  </si>
  <si>
    <t>transcript=AO090020000504-T | gene=AO090020000504 | organism=Aspergillus_oryzae_RIB40 | gene_product=Ortholog(s) have IgE binding, disulfide oxidoreductase activity, role in cellular response to oxidative stress and mitochondrion localization | transcript_product=Ortholog(s) have IgE binding, disulfide oxidoreductase activity, role in cellular response to oxidative stress and mitochondrion localization | location=Chr6_A_oryzae_RIB40:539681-540080(-) | protein_length=107 | sequence_SO=chromosome | SO=protein_coding_gene | is_pseudo=false</t>
  </si>
  <si>
    <t>5996894</t>
  </si>
  <si>
    <t>A0A2P2H1L3; A0A364MG52; AO090020000504-T-p1; aor:AO090020000504; B8NUF3; I7ZWH1; Q2U440</t>
  </si>
  <si>
    <t>AO090124000015-T-p1</t>
  </si>
  <si>
    <t>transcript=AO090124000015-T | gene=AO090124000015 | organism=Aspergillus_oryzae_RIB40 | gene_product=Has domain(s) with predicted triglyceride lipase activity and role in lipid catabolic process | transcript_product=Has domain(s) with predicted triglyceride lipase activity and role in lipid catabolic process | location=Chr5_A_oryzae_RIB40:2646193-2647461(+) | protein_length=422 | sequence_SO=chromosome | SO=protein_coding_gene | is_pseudo=false</t>
  </si>
  <si>
    <t>Pf03583</t>
  </si>
  <si>
    <t>5995771</t>
  </si>
  <si>
    <t>A0A1S9DA28; A0A5N6GKZ7; AO090124000015-T-p1; aor:AO090124000015; I8A8L7; Q2U798</t>
  </si>
  <si>
    <t>AO090010000475-T-p1</t>
  </si>
  <si>
    <t>transcript=AO090010000475-T | gene=AO090010000475 | organism=Aspergillus_oryzae_RIB40 | gene_product=Ortholog(s) have ubiquinol-cytochrome-c reductase activity and role in aerobic respiration, conidium formation, mitochondrial electron transport, ubiquinol to cytochrome c, regulation of growth rate | transcript_product=Ortholog(s) have ubiquinol-cytochrome-c reductase activity and role in aerobic respiration, conidium formation, mitochondrial electron transport, ubiquinol to cytochrome c, regulation of growth rate | location=Chr8_A_oryzae_RIB40:2118369-2119363(-) | protein_length=237 | sequence_SO=chromosome | SO=protein_coding_gene | is_pseudo=false</t>
  </si>
  <si>
    <t>Pf00355, Pf02921</t>
  </si>
  <si>
    <t>5999594</t>
  </si>
  <si>
    <t>A0A1S9DF45; A0A2G7G409; A0A2P2HPG8; A0A364MH40; A0A5N6F9A7; A0A5N6J6V2; AO090010000475-T-p1; aor:AO090010000475; B8NW31; I8ICP8; Q2TWP6</t>
  </si>
  <si>
    <t>AO090026000752-T-p1</t>
  </si>
  <si>
    <t>transcript=AO090026000752-T | gene=AO090026000752 | organism=Aspergillus_oryzae_RIB40 | gene_product=Has domain(s) with predicted FMN binding, oxidoreductase activity and role in oxidation-reduction process | transcript_product=Has domain(s) with predicted FMN binding, oxidoreductase activity and role in oxidation-reduction process | location=Chr3_A_oryzae_RIB40:3067357-3068192(-) | protein_length=258 | sequence_SO=chromosome | SO=protein_coding_gene | is_pseudo=false</t>
  </si>
  <si>
    <t>Pf12766</t>
  </si>
  <si>
    <t>5994186</t>
  </si>
  <si>
    <t>A0A1S9E042; A0A2P2H201; AO090026000752-T-p1; aor:AO090026000752; B8NG46; Q2UE59</t>
  </si>
  <si>
    <t>AO090124000008-T-p1</t>
  </si>
  <si>
    <t>transcript=AO090124000008-T | gene=AO090124000008 | organism=Aspergillus_oryzae_RIB40 | gene_product=Ortholog(s) have IgE binding activity | transcript_product=Ortholog(s) have IgE binding activity | location=Chr5_A_oryzae_RIB40:2663889-2664414(+) | protein_length=136 | sequence_SO=chromosome | SO=protein_coding_gene | is_pseudo=false</t>
  </si>
  <si>
    <t>A0A1S9D9C1; A0A2P2GYK0; A0A5N6IZQ7; AO090124000008-T-p1</t>
  </si>
  <si>
    <t>AO090023000395-T-p1</t>
  </si>
  <si>
    <t>transcript=AO090023000395-T | gene=AO090023000395 | organism=Aspergillus_oryzae_RIB40 | gene_product=Ortholog(s) have argininosuccinate synthase activity, role in arginine biosynthetic process and cytosol localization | transcript_product=Ortholog(s) have argininosuccinate synthase activity, role in arginine biosynthetic process and cytosol localization | location=Chr3_A_oryzae_RIB40:1014666-1016216(+) | protein_length=417 | sequence_SO=chromosome | SO=protein_coding_gene | is_pseudo=false</t>
  </si>
  <si>
    <t>Pf00764</t>
  </si>
  <si>
    <t>5992950</t>
  </si>
  <si>
    <t>A0A1S9DY74; A0A2P2HUW2; A0A364M9H0; A0A5N6JBH7; AO090023000395-T-p1; aor:AO090023000395; B8N8L6; I8IBC0; Q2UHL9</t>
  </si>
  <si>
    <t>AO090701000397-T-p1</t>
  </si>
  <si>
    <t>transcript=AO090701000397-T | gene=AO090701000397 | organism=Aspergillus_oryzae_RIB40 | gene_product=Ortholog(s) have RNA helicase activity, RNA-dependent ATPase activity, inositol hexakisphosphate binding activity and role in mRNA export from nucleus, translational termination | transcript_product=Ortholog(s) have RNA helicase activity, RNA-dependent ATPase activity, inositol hexakisphosphate binding activity and role in mRNA export from nucleus, translational termination | location=Chr5_A_oryzae_RIB40:1294885-1296653(-) | protein_length=487 | sequence_SO=chromosome | SO=protein_coding_gene | is_pseudo=false</t>
  </si>
  <si>
    <t>Pf00270, Pf00271</t>
  </si>
  <si>
    <t>5995299</t>
  </si>
  <si>
    <t>dbp5</t>
  </si>
  <si>
    <t>AO090701000397-T-p1; aor:AO090701000397; Q2U8K6</t>
  </si>
  <si>
    <t>AO090120000245-T-p1</t>
  </si>
  <si>
    <t>transcript=AO090120000245-T | gene=AO090120000245 | organism=Aspergillus_oryzae_RIB40 | gene_product=Ortholog(s) have mitochondrion targeting sequence binding, protein channel activity | transcript_product=Ortholog(s) have mitochondrion targeting sequence binding, protein channel activity | location=Chr5_A_oryzae_RIB40:3323296-3324986(-) | protein_length=523 | sequence_SO=chromosome | SO=protein_coding_gene | is_pseudo=false</t>
  </si>
  <si>
    <t>Pf03031</t>
  </si>
  <si>
    <t>5996241</t>
  </si>
  <si>
    <t>A0A1S9D8S5; A0A2P2HGV2; A0A364M9E9; A0A7G5JBV3; AO090120000245-T-p1; aor:AO090120000245; I8TVY1; Q2U6G6</t>
  </si>
  <si>
    <t>AO090120000109-T-p1</t>
  </si>
  <si>
    <t>transcript=AO090120000109-T | gene=AO090120000109 | organism=Aspergillus_oryzae_RIB40 | gene_product=Ortholog(s) have fructokinase activity, glucokinase activity, mannokinase activity | transcript_product=Ortholog(s) have fructokinase activity, glucokinase activity, mannokinase activity | location=Chr5_A_oryzae_RIB40:2951577-2953116(-) | protein_length=493 | sequence_SO=chromosome | SO=protein_coding_gene | is_pseudo=false</t>
  </si>
  <si>
    <t>Pf00349, Pf03727</t>
  </si>
  <si>
    <t>5996127</t>
  </si>
  <si>
    <t>A0A1S9D943; A0A364M9X4; AO090120000109-T-p1; aor:AO090120000109; I8U6J9; Q2U6T0</t>
  </si>
  <si>
    <t>AO090120000137-T-p1</t>
  </si>
  <si>
    <t>transcript=AO090120000137-T | gene=AO090120000137 | organism=Aspergillus_oryzae_RIB40 | gene_product=Ortholog(s) have RNA strand annealing activity, ribosomal small subunit binding, translation initiation factor activity, translation initiation factor binding activity | transcript_product=Ortholog(s) have RNA strand annealing activity, ribosomal small subunit binding, translation initiation factor activity, translation initiation factor binding activity | location=Chr5_A_oryzae_RIB40:3022183-3022845(+) | protein_length=149 | sequence_SO=chromosome | SO=protein_coding_gene | is_pseudo=false</t>
  </si>
  <si>
    <t>Pf01176</t>
  </si>
  <si>
    <t>5996152</t>
  </si>
  <si>
    <t>A0A1S9D927; A0A2P2H047; A0A364M9T0; A0A5N6IL09; AO090120000137-T-p1; aor:AO090120000137; B8NKG5; I8U733; Q2U6Q5</t>
  </si>
  <si>
    <t>AO090023000783-T-p1</t>
  </si>
  <si>
    <t>transcript=AO090023000783-T | gene=AO090023000783 | organism=Aspergillus_oryzae_RIB40 | gene_product=Has domain(s) with predicted catalytic activity, nitronate monooxygenase activity and role in oxidation-reduction process | transcript_product=Has domain(s) with predicted catalytic activity, nitronate monooxygenase activity and role in oxidation-reduction process | location=Chr3_A_oryzae_RIB40:2036139-2037185(-) | protein_length=348 | sequence_SO=chromosome | SO=protein_coding_gene | is_pseudo=false</t>
  </si>
  <si>
    <t>A0A364LSA5; AO090023000783-T-p1; B8N9P6; I8TW77</t>
  </si>
  <si>
    <t>AO090020000087-T-p1</t>
  </si>
  <si>
    <t>transcript=AO090020000087-T | gene=AO090020000087 | organism=Aspergillus_oryzae_RIB40 | gene_product=Actin-binding protein with a predicted role in membrane cytoskeleton assembly | transcript_product=Actin-binding protein with a predicted role in membrane cytoskeleton assembly | location=Chr6_A_oryzae_RIB40:1582726-1586821(-) | protein_length=1136 | sequence_SO=chromosome | SO=protein_coding_gene | is_pseudo=false</t>
  </si>
  <si>
    <t>other membranes;cytoskeleton;other cell component</t>
  </si>
  <si>
    <t>Pf01608, Pf07651</t>
  </si>
  <si>
    <t>AO090020000087-T-p1; Q2U538</t>
  </si>
  <si>
    <t>AO090003001156-T-p1</t>
  </si>
  <si>
    <t>transcript=AO090003001156-T | gene=AO090003001156 | organism=Aspergillus_oryzae_RIB40 | gene_product=Ortholog(s) have TFIID-class transcription factor binding, core promoter binding, lysine-acetylated histone binding, nucleosomal histone binding activity | transcript_product=Ortholog(s) have TFIID-class transcription factor binding, core promoter binding, lysine-acetylated histone binding, nucleosomal histone binding activity | location=Chr2_A_oryzae_RIB40:5252191-5254752(+) | protein_length=812 | sequence_SO=chromosome | SO=protein_coding_gene | is_pseudo=false</t>
  </si>
  <si>
    <t>Pf00439, Pf17035</t>
  </si>
  <si>
    <t>A0A1S9DLC1; A0A5N6GIS9; AO090003001156-T-p1; B8N0X6</t>
  </si>
  <si>
    <t>AO090003001305-T-p1</t>
  </si>
  <si>
    <t>transcript=AO090003001305-T | gene=AO090003001305 | organism=Aspergillus_oryzae_RIB40 | gene_product=Putative alpha-galactosidase | transcript_product=Putative alpha-galactosidase | location=Chr2_A_oryzae_RIB40:5630389-5632014(+) | protein_length=442 | sequence_SO=chromosome | SO=protein_coding_gene | is_pseudo=false</t>
  </si>
  <si>
    <t>Pf16499, Pf17801</t>
  </si>
  <si>
    <t>5992593</t>
  </si>
  <si>
    <t>aglB</t>
  </si>
  <si>
    <t>A0A5N6GYL2; AO090003001305-T-p1; aor:AO090003001305; Q2UJ97</t>
  </si>
  <si>
    <t>AO090012000427-T-p1</t>
  </si>
  <si>
    <t>transcript=AO090012000427-T | gene=AO090012000427 | organism=Aspergillus_oryzae_RIB40 | gene_product=Ortholog(s) have K48-linked polyubiquitin binding, structural molecule activity, role in ubiquitin-dependent protein catabolic process and cytosol, nucleus, proteasome regulatory particle, base subcomplex localization | transcript_product=Ortholog(s) have K48-linked polyubiquitin binding, structural molecule activity, role in ubiquitin-dependent protein catabolic process and cytosol, nucleus, proteasome regulatory particle, base subcomplex localization | location=Chr4_A_oryzae_RIB40:1063961-1064985(+) | protein_length=280 | sequence_SO=chromosome | SO=protein_coding_gene | is_pseudo=false</t>
  </si>
  <si>
    <t>Pf13519</t>
  </si>
  <si>
    <t>A0A0F0IEA0; A0A1S9DQ13; A0A2P2HGB0; A0A364LPM0; A0A5N6E1Y4; A0A5N6J1C6; A0A5N6W761; AO090012000427-T-p1; I8TNR2</t>
  </si>
  <si>
    <t>AO090012000502-T-p1</t>
  </si>
  <si>
    <t>transcript=AO090012000502-T | gene=AO090012000502 | organism=Aspergillus_oryzae_RIB40 | gene_product=Ortholog(s) have 3-dehydroquinate synthase activity, 3-phosphoshikimate 1-carboxyvinyltransferase activity and cytosol localization | transcript_product=Ortholog(s) have 3-dehydroquinate synthase activity, 3-phosphoshikimate 1-carboxyvinyltransferase activity and cytosol localization | location=Chr4_A_oryzae_RIB40:1268395-1273189(-) | protein_length=1578 | sequence_SO=chromosome | SO=protein_coding_gene | is_pseudo=false</t>
  </si>
  <si>
    <t>Pf00275, Pf01202, Pf01487, Pf01761, Pf08501, Pf18317</t>
  </si>
  <si>
    <t>aroM</t>
  </si>
  <si>
    <t>A0A3M7K8K1; A0A7G5J5P9; AO090012000502-T-p1; B8N4Q9; I8A1Y3</t>
  </si>
  <si>
    <t>AO090120000314-T-p1</t>
  </si>
  <si>
    <t>transcript=AO090120000314-T | gene=AO090120000314 | organism=Aspergillus_oryzae_RIB40 | gene_product=Ortholog(s) have U1 snRNP, nucleolus localization | transcript_product=Ortholog(s) have U1 snRNP, nucleolus localization | location=Chr5_A_oryzae_RIB40:3506263-3507260(-) | protein_length=251 | sequence_SO=chromosome | SO=protein_coding_gene | is_pseudo=false</t>
  </si>
  <si>
    <t>A0A7U2MJ78; AO090120000314-T-p1</t>
  </si>
  <si>
    <t>AO090120000337-T-p1</t>
  </si>
  <si>
    <t>transcript=AO090120000337-T | gene=AO090120000337 | organism=Aspergillus_oryzae_RIB40 | gene_product=Ortholog(s) have DNA translocase activity, TBP-class protein binding, transcription factor activity, core RNA polymerase II binding activity | transcript_product=Ortholog(s) have DNA translocase activity, TBP-class protein binding, transcription factor activity, core RNA polymerase II binding activity | location=Chr5_A_oryzae_RIB40:3582650-3584095(+) | protein_length=231 | sequence_SO=chromosome | SO=protein_coding_gene | is_pseudo=false</t>
  </si>
  <si>
    <t>AO090020000640-T-p1</t>
  </si>
  <si>
    <t>transcript=AO090020000640-T | gene=AO090020000640 | organism=Aspergillus_oryzae_RIB40 | gene_product=Ortholog(s) have beta-fructofuranosidase activity, role in sucrose catabolic process and extracellular region localization | transcript_product=Ortholog(s) have beta-fructofuranosidase activity, role in sucrose catabolic process and extracellular region localization | location=Chr6_A_oryzae_RIB40:196489-198401(+) | protein_length=619 | sequence_SO=chromosome | SO=protein_coding_gene | is_pseudo=false</t>
  </si>
  <si>
    <t>AO090701000824-T-p1</t>
  </si>
  <si>
    <t>transcript=AO090701000824-T | gene=AO090701000824 | organism=Aspergillus_oryzae_RIB40 | gene_product=Ortholog of A. fumigatus Af293 : Afu2g01410, Neosartorya fischeri NRRL 181 : NFIA_033720, Aspergillus wentii : Aspwe1_0041628 and Aspergillus versicolor : Aspve1_0090015 | transcript_product=Ortholog of A. fumigatus Af293 : Afu2g01410, Neosartorya fischeri NRRL 181 : NFIA_033720, Aspergillus wentii : Aspwe1_0041628 and Aspergillus versicolor : Aspve1_0090015 | location=Chr5_A_oryzae_RIB40:210633-211664(+) | protein_length=343 | sequence_SO=chromosome | SO=protein_coding_gene | is_pseudo=false</t>
  </si>
  <si>
    <t>5995668</t>
  </si>
  <si>
    <t>A0A1S9DBI0; A0A364MCP4; AO090701000824-T-p1; aor:AO090701000824; B8NFE6; Q2U7I7</t>
  </si>
  <si>
    <t>AO090026000138-T-p1</t>
  </si>
  <si>
    <t>transcript=AO090026000138-T | gene=AO090026000138 | organism=Aspergillus_oryzae_RIB40 | gene_product=Ortholog(s) have cytochrome-b5 reductase activity, acting on NAD(P)H activity and endoplasmic reticulum, mitochondrial outer membrane, plasma membrane localization | transcript_product=Ortholog(s) have cytochrome-b5 reductase activity, acting on NAD(P)H activity and endoplasmic reticulum, mitochondrial outer membrane, plasma membrane localization | location=Chr3_A_oryzae_RIB40:4729843-4730861(-) | protein_length=292 | sequence_SO=chromosome | SO=protein_coding_gene | is_pseudo=false</t>
  </si>
  <si>
    <t>other membranes;mitochondrion;ER/Golgi</t>
  </si>
  <si>
    <t>Pf00175, Pf00970</t>
  </si>
  <si>
    <t>cbr1</t>
  </si>
  <si>
    <t>A0A1S9E1P6; A0A2P2HFZ4; A0A364MGK4; A0A5N6J6D2; AO090026000138-T-p1; B8NGT0; Q2UFN3</t>
  </si>
  <si>
    <t>AO090005001321-T-p1</t>
  </si>
  <si>
    <t>transcript=AO090005001321-T | gene=AO090005001321 | organism=Aspergillus_oryzae_RIB40 | gene_product=Ortholog of A. nidulans FGSC A4 : AN0378, A. niger CBS 513.88 : An01g06440, Aspergillus versicolor : Aspve1_0085305, Aspve1_0120457 and Aspergillus niger ATCC 1015 : 36035-mRNA | transcript_product=Ortholog of A. nidulans FGSC A4 : AN0378, A. niger CBS 513.88 : An01g06440, Aspergillus versicolor : Aspve1_0085305, Aspve1_0120457 and Aspergillus niger ATCC 1015 : 36035-mRNA | location=Chr1_A_oryzae_RIB40:2882543-2883343(-) | protein_length=266 | sequence_SO=chromosome | SO=protein_coding_gene | is_pseudo=false</t>
  </si>
  <si>
    <t>Pf13468</t>
  </si>
  <si>
    <t>5990200</t>
  </si>
  <si>
    <t>A0A1S9DU33; A0A364LZF7; AO090005001321-T-p1; aor:AO090005001321; B8MZS0; I8U315; Q2UQB2</t>
  </si>
  <si>
    <t>AO090009000250-T-p1</t>
  </si>
  <si>
    <t>transcript=AO090009000250-T | gene=AO090009000250 | organism=Aspergillus_oryzae_RIB40 | gene_product=Ortholog(s) have extracellular region localization | transcript_product=Ortholog(s) have extracellular region localization | location=Chr1_A_oryzae_RIB40:663005-663520(-) | protein_length=171 | sequence_SO=chromosome | SO=protein_coding_gene | is_pseudo=false</t>
  </si>
  <si>
    <t>Pf09351</t>
  </si>
  <si>
    <t>5988667</t>
  </si>
  <si>
    <t>A0A1S9D5H8; A0A364M331; AO090009000250-T-p1; aor:AO090009000250; I8TXI9; Q2UUN0</t>
  </si>
  <si>
    <t>AO090102000065-T-p1</t>
  </si>
  <si>
    <t>transcript=AO090102000065-T | gene=AO090102000065 | organism=Aspergillus_oryzae_RIB40 | gene_product=Has domain(s) with predicted oxidoreductase activity, oxidoreductase activity, acting on the aldehyde or oxo group of donors, NAD or NADP as acceptor activity and role in oxidation-reduction process | transcript_product=Has domain(s) with predicted oxidoreductase activity, oxidoreductase activity, acting on the aldehyde or oxo group of donors, NAD or NADP as acceptor activity and role in oxidation-reduction process | location=Chr4_A_oryzae_RIB40:4377100-4378767(+) | protein_length=496 | sequence_SO=chromosome | SO=protein_coding_gene | is_pseudo=false</t>
  </si>
  <si>
    <t>Pf00171</t>
  </si>
  <si>
    <t>A0A1S9DSS7; A0A2P2H760; AO090102000065-T-p1</t>
  </si>
  <si>
    <t>AO090023000806-T-p1</t>
  </si>
  <si>
    <t>transcript=AO090023000806-T | gene=AO090023000806 | organism=Aspergillus_oryzae_RIB40 | gene_product=Ortholog(s) have IMP cyclohydrolase activity, phosphoribosylaminoimidazolecarboxamide formyltransferase activity, role in 'de novo' IMP biosynthetic process and cytosol, plasma membrane localization | transcript_product=Ortholog(s) have IMP cyclohydrolase activity, phosphoribosylaminoimidazolecarboxamide formyltransferase activity, role in 'de novo' IMP biosynthetic process and cytosol, plasma membrane localization | location=Chr3_A_oryzae_RIB40:2096775-2098853(-) | protein_length=595 | sequence_SO=chromosome | SO=protein_coding_gene | is_pseudo=false</t>
  </si>
  <si>
    <t>Pf01808, Pf02142</t>
  </si>
  <si>
    <t>5993521</t>
  </si>
  <si>
    <t>A0A1S9DZA7; A0A2P2HSN5; A0A364LSL5; A0A5N6WVC9; AO090023000806-T-p1; aor:AO090023000806; I8A278; Q2UGK6</t>
  </si>
  <si>
    <t>AO090003000269-T-p1</t>
  </si>
  <si>
    <t>transcript=AO090003000269-T | gene=AO090003000269 | organism=Aspergillus_oryzae_RIB40 | gene_product=Ortholog(s) have cytosol, endoplasmic reticulum, nuclear outer membrane-endoplasmic reticulum membrane network localization | transcript_product=Ortholog(s) have cytosol, endoplasmic reticulum, nuclear outer membrane-endoplasmic reticulum membrane network localization | location=Chr2_A_oryzae_RIB40:2812963-2817038(+) | protein_length=1303 | sequence_SO=chromosome | SO=protein_coding_gene | is_pseudo=false</t>
  </si>
  <si>
    <t>5991459</t>
  </si>
  <si>
    <t>AO090003000269-T-p1; aor:AO090003000269; Q2ULU1</t>
  </si>
  <si>
    <t>AO090005001312-T-p1</t>
  </si>
  <si>
    <t>transcript=AO090005001312-T | gene=AO090005001312 | organism=Aspergillus_oryzae_RIB40 | gene_product=Has domain(s) with predicted catalytic activity and role in metabolic process | transcript_product=Has domain(s) with predicted catalytic activity and role in metabolic process | location=Chr1_A_oryzae_RIB40:2915895-2917454(+) | protein_length=519 | sequence_SO=chromosome | SO=protein_coding_gene | is_pseudo=false</t>
  </si>
  <si>
    <t>Pf02515</t>
  </si>
  <si>
    <t>AO090005001312-T-p1; Q2UQC1</t>
  </si>
  <si>
    <t>AO090012000363-T-p1</t>
  </si>
  <si>
    <t>transcript=AO090012000363-T | gene=AO090012000363 | organism=Aspergillus_oryzae_RIB40 | gene_product=protein of unknown function | transcript_product=protein of unknown function | location=Chr4_A_oryzae_RIB40:894744-897245(+) | protein_length=311 | sequence_SO=chromosome | SO=protein_coding_gene | is_pseudo=false</t>
  </si>
  <si>
    <t>Pf04193</t>
  </si>
  <si>
    <t>AO090012000363-T-p1; Q2UD12</t>
  </si>
  <si>
    <t>AO090003001144-T-p1</t>
  </si>
  <si>
    <t>transcript=AO090003001144-T | gene=AO090003001144 | organism=Aspergillus_oryzae_RIB40 | gene_product=t-SNARE | transcript_product=t-SNARE | location=Chr2_A_oryzae_RIB40:5223270-5224076(+) | protein_length=224 | sequence_SO=chromosome | SO=protein_coding_gene | is_pseudo=false</t>
  </si>
  <si>
    <t>Pf05008, Pf12352</t>
  </si>
  <si>
    <t>5992220</t>
  </si>
  <si>
    <t>Aovti1</t>
  </si>
  <si>
    <t>A0A0F0IDZ9; A0A2G7FUS3; A0A2P2HAQ6; A0A364MI33; A0A5N6DHW8; A0A5N6EGN7; A0A5N6VPX3; A0A9L1; AO090003001144-T-p1; aor:AO090003001144; B8N360; I8INL0; Q2UJN0</t>
  </si>
  <si>
    <t>AO090038000111-T-p1</t>
  </si>
  <si>
    <t>transcript=AO090038000111-T | gene=AO090038000111 | organism=Aspergillus_oryzae_RIB40 | gene_product=Has domain(s) with predicted metalloendopeptidase activity, metallopeptidase activity and role in proteolysis | transcript_product=Has domain(s) with predicted metalloendopeptidase activity, metallopeptidase activity and role in proteolysis | location=Chr6_A_oryzae_RIB40:3384788-3385472(+) | protein_length=210 | sequence_SO=chromosome | SO=protein_coding_gene | is_pseudo=false</t>
  </si>
  <si>
    <t>A0A1S9D7Z2; A0A364M2E8; A0A7G5IUP7; AO090038000111-T-p1</t>
  </si>
  <si>
    <t>AO090023000766-T-p1</t>
  </si>
  <si>
    <t>transcript=AO090023000766-T | gene=AO090023000766 | organism=Aspergillus_oryzae_RIB40 | gene_product=Ortholog(s) have role in cristae formation, protein import into mitochondrial intermembrane space and MICOS complex, mitochondrial crista, mitochondrial crista junction, plasma membrane localization | transcript_product=Ortholog(s) have role in cristae formation, protein import into mitochondrial intermembrane space and MICOS complex, mitochondrial crista, mitochondrial crista junction, plasma membrane localization | location=Chr3_A_oryzae_RIB40:2003328-2005398(+) | protein_length=626 | sequence_SO=chromosome | SO=protein_coding_gene | is_pseudo=false</t>
  </si>
  <si>
    <t>AO090012000554-T-p1</t>
  </si>
  <si>
    <t>transcript=AO090012000554-T | gene=AO090012000554 | organism=Aspergillus_oryzae_RIB40 | gene_product=Ortholog(s) have mannose-6-phosphate isomerase activity | transcript_product=Ortholog(s) have mannose-6-phosphate isomerase activity | location=Chr4_A_oryzae_RIB40:1406212-1407845(+) | protein_length=461 | sequence_SO=chromosome | SO=protein_coding_gene | is_pseudo=false</t>
  </si>
  <si>
    <t>Pf01238, Pf20511, Pf20512</t>
  </si>
  <si>
    <t>A0A2P2HE60; A0A3M7KB75; AO090012000554-T-p1; B8N4V5</t>
  </si>
  <si>
    <t>AO090020000583-T-p1</t>
  </si>
  <si>
    <t>transcript=AO090020000583-T | gene=AO090020000583 | organism=Aspergillus_oryzae_RIB40 | gene_product=Ortholog(s) have unfolded protein binding activity | transcript_product=Ortholog(s) have unfolded protein binding activity | location=Chr6_A_oryzae_RIB40:342363-343160(+) | protein_length=222 | sequence_SO=chromosome | SO=protein_coding_gene | is_pseudo=false</t>
  </si>
  <si>
    <t>Pf12796</t>
  </si>
  <si>
    <t>5996964</t>
  </si>
  <si>
    <t>A0A5N6H780; AO090020000583-T-p1; aor:AO090020000583; I7ZWA0; Q2U3X0</t>
  </si>
  <si>
    <t>AO090005001084-T-p1</t>
  </si>
  <si>
    <t>transcript=AO090005001084-T | gene=AO090005001084 | organism=Aspergillus_oryzae_RIB40 | gene_product=Alpha-glucosidase | transcript_product=Alpha-glucosidase | location=Chr1_A_oryzae_RIB40:3549773-3552746(-) | protein_length=877 | sequence_SO=chromosome | SO=protein_coding_gene | is_pseudo=false</t>
  </si>
  <si>
    <t>Pf01055, Pf13802, Pf16863</t>
  </si>
  <si>
    <t>5990005</t>
  </si>
  <si>
    <t>agdC</t>
  </si>
  <si>
    <t>AO090005001084-T-p1; aor:AO090005001084; Q2UQV7</t>
  </si>
  <si>
    <t>AO090012000964-T-p1</t>
  </si>
  <si>
    <t>transcript=AO090012000964-T | gene=AO090012000964 | organism=Aspergillus_oryzae_RIB40 | gene_product=Ortholog(s) have mitochondrion localization | transcript_product=Ortholog(s) have mitochondrion localization | location=Chr4_A_oryzae_RIB40:2503448-2504665(-) | protein_length=271 | sequence_SO=chromosome | SO=protein_coding_gene | is_pseudo=false</t>
  </si>
  <si>
    <t>AO090012000964-T-p1; I8U123</t>
  </si>
  <si>
    <t>AO090005001507-T-p1</t>
  </si>
  <si>
    <t>transcript=AO090005001507-T | gene=AO090005001507 | organism=Aspergillus_oryzae_RIB40 | gene_product=Ortholog(s) have lipid binding activity | transcript_product=Ortholog(s) have lipid binding activity | location=Chr1_A_oryzae_RIB40:2431040-2434647(-) | protein_length=481 | sequence_SO=chromosome | SO=protein_coding_gene | is_pseudo=false</t>
  </si>
  <si>
    <t>AO090102000273-T-p1</t>
  </si>
  <si>
    <t>transcript=AO090102000273-T | gene=AO090102000273 | organism=Aspergillus_oryzae_RIB40 | gene_product=Ortholog(s) have role in establishment of cell polarity, proteasomal ubiquitin-independent protein catabolic process, proteasome-mediated ubiquitin-dependent protein catabolic process | transcript_product=Ortholog(s) have role in establishment of cell polarity, proteasomal ubiquitin-independent protein catabolic process, proteasome-mediated ubiquitin-dependent protein catabolic process | location=Chr4_A_oryzae_RIB40:3783481-3784539(+) | protein_length=267 | sequence_SO=chromosome | SO=protein_coding_gene | is_pseudo=false</t>
  </si>
  <si>
    <t>other membranes;mitochondrion;nucleus;other cell component</t>
  </si>
  <si>
    <t>A0A1S9DS95; A0A2P2GZW2; A0A364MAK4; A0A5N6JC24; AO090102000273-T-p1; B8NR05</t>
  </si>
  <si>
    <t>AO090005001035-T-p1</t>
  </si>
  <si>
    <t>transcript=AO090005001035-T | gene=AO090005001035 | organism=Aspergillus_oryzae_RIB40 | gene_product=Ortholog of A. nidulans FGSC A4 : AN0977, A. fumigatus Af293 : Afu1g16650, A. niger CBS 513.88 : An01g10460, Aspergillus wentii : Aspwe1_0068230 and Aspergillus sydowii : Aspsy1_0053392 | transcript_product=Ortholog of A. nidulans FGSC A4 : AN0977, A. fumigatus Af293 : Afu1g16650, A. niger CBS 513.88 : An01g10460, Aspergillus wentii : Aspwe1_0068230 and Aspergillus sydowii : Aspsy1_0053392 | location=Chr1_A_oryzae_RIB40:3668679-3670004(-) | protein_length=424 | sequence_SO=chromosome | SO=protein_coding_gene | is_pseudo=false</t>
  </si>
  <si>
    <t>5989964</t>
  </si>
  <si>
    <t>A0A1S9DUT5; A0A364M914; AO090005001035-T-p1; aor:AO090005001035; I8ABV2; Q2UQZ8</t>
  </si>
  <si>
    <t>AO090701000124-T-p1</t>
  </si>
  <si>
    <t>transcript=AO090701000124-T | gene=AO090701000124 | organism=Aspergillus_oryzae_RIB40 | gene_product=Ortholog(s) have nuclear export signal receptor activity, role in protein export from nucleus and nuclear membrane, nuclear periphery localization | transcript_product=Ortholog(s) have nuclear export signal receptor activity, role in protein export from nucleus and nuclear membrane, nuclear periphery localization | location=Chr5_A_oryzae_RIB40:2005514-2008833(-) | protein_length=962 | sequence_SO=chromosome | SO=protein_coding_gene | is_pseudo=false</t>
  </si>
  <si>
    <t>Pf03378, Pf03810, Pf08506</t>
  </si>
  <si>
    <t>5995063</t>
  </si>
  <si>
    <t>A0A1S9D9U6; A0A2P2HI72; A0A364M6M0; AO090701000124-T-p1; aor:AO090701000124; B8NDT9; I8IQ86; Q2U992</t>
  </si>
  <si>
    <t>AO090009000295-T-p1</t>
  </si>
  <si>
    <t>transcript=AO090009000295-T | gene=AO090009000295 | organism=Aspergillus_oryzae_RIB40 | gene_product=Ortholog(s) have cytosol localization | transcript_product=Ortholog(s) have cytosol localization | location=Chr1_A_oryzae_RIB40:785160-787083(-) | protein_length=600 | sequence_SO=chromosome | SO=protein_coding_gene | is_pseudo=false</t>
  </si>
  <si>
    <t>Pf03129, Pf13393</t>
  </si>
  <si>
    <t>A0A2P2HBT1; A0A7U2QY84; AO090009000295-T-p1; B8NSX8</t>
  </si>
  <si>
    <t>AO090166000070-T-p1</t>
  </si>
  <si>
    <t>transcript=AO090166000070-T | gene=AO090166000070 | organism=Aspergillus_oryzae_RIB40 | gene_product=Cytochrome P450 monooxygenase | transcript_product=Cytochrome P450 monooxygenase | location=Chr4_A_oryzae_RIB40:4749962-4751660(+) | protein_length=408 | sequence_SO=chromosome | SO=protein_coding_gene | is_pseudo=false</t>
  </si>
  <si>
    <t>AO090023000332-T-p1</t>
  </si>
  <si>
    <t>transcript=AO090023000332-T | gene=AO090023000332 | organism=Aspergillus_oryzae_RIB40 | gene_product=Ortholog(s) have protein binding, bridging, ubiquitin binding activity, role in actin filament polymerization, endocytosis and actin cortical patch, mating projection tip, nucleus localization | transcript_product=Ortholog(s) have protein binding, bridging, ubiquitin binding activity, role in actin filament polymerization, endocytosis and actin cortical patch, mating projection tip, nucleus localization | location=Chr3_A_oryzae_RIB40:849571-853348(-) | protein_length=1136 | sequence_SO=chromosome | SO=protein_coding_gene | is_pseudo=false</t>
  </si>
  <si>
    <t>Pf00018, Pf03983, Pf08226, Pf14604</t>
  </si>
  <si>
    <t>A0A1S9DY02; A0A364MJU8; A0A7G5J0K9; AO090023000332-T-p1</t>
  </si>
  <si>
    <t>AO090701000294-T-p1</t>
  </si>
  <si>
    <t>transcript=AO090701000294-T | gene=AO090701000294 | organism=Aspergillus_oryzae_RIB40 | gene_product=protein of unknown function | transcript_product=protein of unknown function | location=Chr5_A_oryzae_RIB40:1568999-1569366(+) | protein_length=109 | sequence_SO=chromosome | SO=protein_coding_gene | is_pseudo=false</t>
  </si>
  <si>
    <t>AO090701000294-T-p1; I8U0W8; Q2U8U0</t>
  </si>
  <si>
    <t>AO090120000280-T-p1</t>
  </si>
  <si>
    <t>transcript=AO090120000280-T | gene=AO090120000280 | organism=Aspergillus_oryzae_RIB40 | gene_product=Ortholog(s) have alkaline phosphatase activity, role in nicotinamide nucleotide metabolic process, protein dephosphorylation and extracellular region, fungal-type vacuole membrane localization | transcript_product=Ortholog(s) have alkaline phosphatase activity, role in nicotinamide nucleotide metabolic process, protein dephosphorylation and extracellular region, fungal-type vacuole membrane localization | location=Chr5_A_oryzae_RIB40:3403486-3405365(-) | protein_length=606 | sequence_SO=chromosome | SO=protein_coding_gene | is_pseudo=false</t>
  </si>
  <si>
    <t>5996268</t>
  </si>
  <si>
    <t>A0A1S9D8R3; A0A2P2HQN5; A0A364M9Y9; AO090120000280-T-p1; aor:AO090120000280; B8NLP8; I8IIQ9; Q2U6D9</t>
  </si>
  <si>
    <t>AO090012000638-T-p1</t>
  </si>
  <si>
    <t>transcript=AO090012000638-T | gene=AO090012000638 | organism=Aspergillus_oryzae_RIB40 | gene_product=Adenylate cyclase-associated protein | transcript_product=Adenylate cyclase-associated protein | location=Chr4_A_oryzae_RIB40:1628690-1630500(-) | protein_length=527 | sequence_SO=chromosome | SO=protein_coding_gene | is_pseudo=false</t>
  </si>
  <si>
    <t>Pf01213, Pf08603</t>
  </si>
  <si>
    <t>5988095</t>
  </si>
  <si>
    <t>cap</t>
  </si>
  <si>
    <t>A0A0F0IEV0; A0A1S9DR54; A0A2G7G2G3; A0A364MBB2; A0A5N6E2H2; A0A5N6EIT4; A0A5N6VL82; AO090012000638-T-p1; aor:AO090012000638; B8N6C9; I8TWI3; Q2UCD3</t>
  </si>
  <si>
    <t>AO090026000816-T-p1</t>
  </si>
  <si>
    <t>transcript=AO090026000816-T | gene=AO090026000816 | organism=Aspergillus_oryzae_RIB40 | gene_product=Ortholog(s) have role in cytoplasmic translational initiation and cytosol, eukaryotic 43S preinitiation complex, eukaryotic translation initiation factor 3 complex, nucleus localization | transcript_product=Ortholog(s) have role in cytoplasmic translational initiation and cytosol, eukaryotic 43S preinitiation complex, eukaryotic translation initiation factor 3 complex, nucleus localization | location=Chr3_A_oryzae_RIB40:2895801-2897291(+) | protein_length=466 | sequence_SO=chromosome | SO=protein_coding_gene | is_pseudo=false</t>
  </si>
  <si>
    <t>Pf01399, Pf18005</t>
  </si>
  <si>
    <t>5994246</t>
  </si>
  <si>
    <t>A0A1S9DZS6; A0A2P2HNK9; A0A364M013; AO090026000816-T-p1; aor:AO090026000816; B8NFY0; I8U867; Q2UDZ9</t>
  </si>
  <si>
    <t>AO090005000469-T-p1</t>
  </si>
  <si>
    <t>transcript=AO090005000469-T | gene=AO090005000469 | organism=Aspergillus_oryzae_RIB40 | gene_product=Ortholog(s) have polyubiquitin binding activity | transcript_product=Ortholog(s) have polyubiquitin binding activity | location=Chr1_A_oryzae_RIB40:5200088-5201521(+) | protein_length=427 | sequence_SO=chromosome | SO=protein_coding_gene | is_pseudo=false</t>
  </si>
  <si>
    <t>protein metabolism;transport</t>
  </si>
  <si>
    <t>Pf00240, Pf00627, Pf09668</t>
  </si>
  <si>
    <t>A0A3M7JH72; AO090005000469-T-p1; B8MXB5; I8AB24</t>
  </si>
  <si>
    <t>AO090166000051-T-p1</t>
  </si>
  <si>
    <t>transcript=AO090166000051-T | gene=AO090166000051 | organism=Aspergillus_oryzae_RIB40 | gene_product=Has domain(s) with predicted catalytic activity and role in metabolic process | transcript_product=Has domain(s) with predicted catalytic activity and role in metabolic process | location=Chr4_A_oryzae_RIB40:4693356-4694102(-) | protein_length=193 | sequence_SO=chromosome | SO=protein_coding_gene | is_pseudo=false</t>
  </si>
  <si>
    <t>Pf00857</t>
  </si>
  <si>
    <t>AO090166000051-T-p1; Q2U9R2</t>
  </si>
  <si>
    <t>AO090012000172-T-p1</t>
  </si>
  <si>
    <t>transcript=AO090012000172-T | gene=AO090012000172 | organism=Aspergillus_oryzae_RIB40 | gene_product=Ortholog(s) have role in Golgi to plasma membrane protein transport, establishment of cell polarity, establishment of nucleus localization, microtubule nucleation by spindle pole body and Golgi apparatus, cytosol, nucleus localization | transcript_product=Ortholog(s) have role in Golgi to plasma membrane protein transport, establishment of cell polarity, establishment of nucleus localization, microtubule nucleation by spindle pole body and Golgi apparatus, cytosol, nucleus localization | location=Chr4_A_oryzae_RIB40:411720-415578(-) | protein_length=1204 | sequence_SO=chromosome | SO=protein_coding_gene | is_pseudo=false</t>
  </si>
  <si>
    <t>Pf01465</t>
  </si>
  <si>
    <t>A0A7U2MTC7; AO090012000172-T-p1</t>
  </si>
  <si>
    <t>AO090010000311-T-p1</t>
  </si>
  <si>
    <t>transcript=AO090010000311-T | gene=AO090010000311 | organism=Aspergillus_oryzae_RIB40 | gene_product=Syntaxin | transcript_product=Syntaxin | location=Chr8_A_oryzae_RIB40:2508540-2509731(-) | protein_length=303 | sequence_SO=chromosome | SO=protein_coding_gene | is_pseudo=false</t>
  </si>
  <si>
    <t>Pf00804, Pf05739</t>
  </si>
  <si>
    <t>Aosso1</t>
  </si>
  <si>
    <t>A0A2P2GY19; A0A5N6GMH4; A0A5N6J2T1; A0A7G5JLQ2; A0A9K4; AO090010000311-T-p1; I8TN91</t>
  </si>
  <si>
    <t>AO090005000416-T-p1</t>
  </si>
  <si>
    <t>transcript=AO090005000416-T | gene=AO090005000416 | organism=Aspergillus_oryzae_RIB40 | gene_product=Ortholog(s) have RSC complex, SWI/SNF complex, cytoplasm localization | transcript_product=Ortholog(s) have RSC complex, SWI/SNF complex, cytoplasm localization | location=Chr1_A_oryzae_RIB40:5359499-5361723(-) | protein_length=686 | sequence_SO=chromosome | SO=protein_coding_gene | is_pseudo=false</t>
  </si>
  <si>
    <t>Pf00249, Pf04433, Pf16495</t>
  </si>
  <si>
    <t>A0A2P2H1Z7; A0A5N6HB52; AO090005000416-T-p1</t>
  </si>
  <si>
    <t>AO090011000142-T-p1</t>
  </si>
  <si>
    <t>transcript=AO090011000142-T | gene=AO090011000142 | organism=Aspergillus_oryzae_RIB40 | gene_product=Ortholog of Aspergillus flavus NRRL 3357 : AFL2T_04931 | transcript_product=Ortholog of Aspergillus flavus NRRL 3357 : AFL2T_04931 | location=Chr7_A_oryzae_RIB40:393170-393902(+) | protein_length=216 | sequence_SO=chromosome | SO=protein_coding_gene | is_pseudo=false</t>
  </si>
  <si>
    <t>A0A7U2MWL5; AO090011000142-T-p1</t>
  </si>
  <si>
    <t>AO090009000630-T-p1</t>
  </si>
  <si>
    <t>transcript=AO090009000630-T | gene=AO090009000630 | organism=Aspergillus_oryzae_RIB40 | gene_product=Ortholog(s) have 5-aminolevulinate synthase activity, role in siroheme biosynthetic process and mitochondrial matrix localization | transcript_product=Ortholog(s) have 5-aminolevulinate synthase activity, role in siroheme biosynthetic process and mitochondrial matrix localization | location=Chr1_A_oryzae_RIB40:1680415-1682325(-) | protein_length=636 | sequence_SO=chromosome | SO=protein_coding_gene | is_pseudo=false</t>
  </si>
  <si>
    <t>5988987</t>
  </si>
  <si>
    <t>hemA</t>
  </si>
  <si>
    <t>A0A0D9N9H9; A0A364LPW1; A0A7G5IPJ2; AO090009000630-T-p1; aor:AO090009000630; I7ZL47; Q2UTR0; Q9Y8A4</t>
  </si>
  <si>
    <t>AO090020000508-T-p1</t>
  </si>
  <si>
    <t>transcript=AO090020000508-T | gene=AO090020000508 | organism=Aspergillus_oryzae_RIB40 | gene_product=Has domain(s) with predicted hydrolase activity, hydrolase activity, acting on ester bonds activity and role in lipid metabolic process | transcript_product=Has domain(s) with predicted hydrolase activity, hydrolase activity, acting on ester bonds activity and role in lipid metabolic process | location=Chr6_A_oryzae_RIB40:523890-525083(+) | protein_length=369 | sequence_SO=chromosome | SO=protein_coding_gene | is_pseudo=false</t>
  </si>
  <si>
    <t>AO090020000508-T-p1; I8IEN0; Q2U436</t>
  </si>
  <si>
    <t>AO090010000783-T-p1</t>
  </si>
  <si>
    <t>transcript=AO090010000783-T | gene=AO090010000783 | organism=Aspergillus_oryzae_RIB40 | gene_product=Ortholog of A. fumigatus Af293 : Afu7g08500, Aspergillus glaucus : Aspgl1_0068939, Aspgl1_0124292, Aspergillus flavus NRRL 3357 : AFL2T_00932 and Aspergillus kawachii : Aspka1_0182640 | transcript_product=Ortholog of A. fumigatus Af293 : Afu7g08500, Aspergillus glaucus : Aspgl1_0068939, Aspgl1_0124292, Aspergillus flavus NRRL 3357 : AFL2T_00932 and Aspergillus kawachii : Aspka1_0182640 | location=Chr8_A_oryzae_RIB40:2544861-2548541(+) | protein_length=1170 | sequence_SO=chromosome | SO=protein_coding_gene | is_pseudo=false</t>
  </si>
  <si>
    <t>AO090020000500-T-p1</t>
  </si>
  <si>
    <t>transcript=AO090020000500-T | gene=AO090020000500 | organism=Aspergillus_oryzae_RIB40 | gene_product=Ortholog of Aspergillus glaucus : Aspgl1_0031525, Aspgl1_0138857, Aspergillus flavus NRRL 3357 : AFL2T_10831, Aspergillus wentii : Aspwe1_0171486 and Aspergillus clavatus NRRL 1 : ACLA_055940 | transcript_product=Ortholog of Aspergillus glaucus : Aspgl1_0031525, Aspgl1_0138857, Aspergillus flavus NRRL 3357 : AFL2T_10831, Aspergillus wentii : Aspwe1_0171486 and Aspergillus clavatus NRRL 1 : ACLA_055940 | location=Chr6_A_oryzae_RIB40:549306-551188(+) | protein_length=512 | sequence_SO=chromosome | SO=protein_coding_gene | is_pseudo=false</t>
  </si>
  <si>
    <t>AO090003000685-T-p1</t>
  </si>
  <si>
    <t>transcript=AO090003000685-T | gene=AO090003000685 | organism=Aspergillus_oryzae_RIB40 | gene_product=ATF/CREB family bZIP transcription factor | transcript_product=ATF/CREB family bZIP transcription factor | location=Chr2_A_oryzae_RIB40:3943944-3945973(-) | protein_length=512 | sequence_SO=chromosome | SO=protein_coding_gene | is_pseudo=false</t>
  </si>
  <si>
    <t>Pf00170, Pf11785, Pf11786, Pf11787</t>
  </si>
  <si>
    <t>5991817</t>
  </si>
  <si>
    <t>atfA</t>
  </si>
  <si>
    <t>A0A2P2H7K3; A0A364MLE9; AO090003000685-T-p1; aor:AO090003000685; B8N3Q0; I7ZXC9; Q2UKT3</t>
  </si>
  <si>
    <t>AO090005001150-T-p1</t>
  </si>
  <si>
    <t>transcript=AO090005001150-T | gene=AO090005001150 | organism=Aspergillus_oryzae_RIB40 | gene_product=Ortholog(s) have adenylosuccinate synthase activity, sulfinylpropanyl adenylate synthase activity, role in 'de novo' AMP biosynthetic process, cellular response to cadmium ion, fumarate metabolic process and cytosol, nucleus localization | transcript_product=Ortholog(s) have adenylosuccinate synthase activity, sulfinylpropanyl adenylate synthase activity, role in 'de novo' AMP biosynthetic process, cellular response to cadmium ion, fumarate metabolic process and cytosol, nucleus localization | location=Chr1_A_oryzae_RIB40:3372545-3374023(+) | protein_length=424 | sequence_SO=chromosome | SO=protein_coding_gene | is_pseudo=false</t>
  </si>
  <si>
    <t>Pf00709</t>
  </si>
  <si>
    <t>5990060</t>
  </si>
  <si>
    <t>A0A1S9DUJ0; A0A2P2H701; A0A364LY06; A0A7G5IQZ7; AO090005001150-T-p1; aor:AO090005001150; B8MZA3; I8ILI1; Q2UQQ2</t>
  </si>
  <si>
    <t>AO090038000415-T-p1</t>
  </si>
  <si>
    <t>transcript=AO090038000415-T | gene=AO090038000415 | organism=Aspergillus_oryzae_RIB40 | gene_product=Ortholog of A. fumigatus Af293 : Afu2g17650, Aspergillus flavus NRRL 3357 : AFL2T_07755, Neosartorya fischeri NRRL 181 : NFIA_093050 and Aspergillus fumigatus A1163 : AFUB_033340 | transcript_product=Ortholog of A. fumigatus Af293 : Afu2g17650, Aspergillus flavus NRRL 3357 : AFL2T_07755, Neosartorya fischeri NRRL 181 : NFIA_093050 and Aspergillus fumigatus A1163 : AFUB_033340 | location=Chr6_A_oryzae_RIB40:2557491-2559692(-) | protein_length=711 | sequence_SO=chromosome | SO=protein_coding_gene | is_pseudo=false</t>
  </si>
  <si>
    <t>5997433</t>
  </si>
  <si>
    <t>A0A1S9DJ60; AO090038000415-T-p1; aor:AO090038000415; Q2U2L0</t>
  </si>
  <si>
    <t>AO090120000485-T-p1</t>
  </si>
  <si>
    <t>transcript=AO090120000485-T | gene=AO090120000485 | organism=Aspergillus_oryzae_RIB40 | gene_product=ESCRT III complex component | transcript_product=ESCRT III complex component | location=Chr5_A_oryzae_RIB40:3987932-3988850(+) | protein_length=223 | sequence_SO=chromosome | SO=protein_coding_gene | is_pseudo=false</t>
  </si>
  <si>
    <t>Pf03357</t>
  </si>
  <si>
    <t>A0A1F8AAQ1; A0A1S9D8F3; A0A364MMC3; A0A5N6D5E2; A0A5N6HLE4; A0A5N7CW08; AO090120000485-T-p1; I8TYJ7</t>
  </si>
  <si>
    <t>AO090023001010-T-p1</t>
  </si>
  <si>
    <t>transcript=AO090023001010-T | gene=AO090023001010 | organism=Aspergillus_oryzae_RIB40 | gene_product=Ortholog of A. nidulans FGSC A4 : AN6383, A. fumigatus Af293 : Afu5g00450, Afu6g10780, A. niger CBS 513.88 : An03g05860 and A. oryzae RIB40 : AO090003001528 | transcript_product=Ortholog of A. nidulans FGSC A4 : AN6383, A. fumigatus Af293 : Afu5g00450, Afu6g10780, A. niger CBS 513.88 : An03g05860 and A. oryzae RIB40 : AO090003001528 | location=Chr3_A_oryzae_RIB40:484158-486011(-) | protein_length=535 | sequence_SO=chromosome | SO=protein_coding_gene | is_pseudo=false</t>
  </si>
  <si>
    <t>A0A1S9DXR2; AO090023001010-T-p1</t>
  </si>
  <si>
    <t>Medium</t>
  </si>
  <si>
    <t>AO090020000418-T-p1</t>
  </si>
  <si>
    <t>transcript=AO090020000418-T | gene=AO090020000418 | organism=Aspergillus_oryzae_RIB40 | gene_product=Ortholog(s) have argininosuccinate lyase activity, role in arginine biosynthetic process via ornithine and cytosol localization | transcript_product=Ortholog(s) have argininosuccinate lyase activity, role in arginine biosynthetic process via ornithine and cytosol localization | location=Chr6_A_oryzae_RIB40:783895-785426(+) | protein_length=464 | sequence_SO=chromosome | SO=protein_coding_gene | is_pseudo=false</t>
  </si>
  <si>
    <t>Pf00206, Pf14698</t>
  </si>
  <si>
    <t>5996826</t>
  </si>
  <si>
    <t>A0A0F0IJU4; A0A1S9DHK6; A0A2G7G1I1; A0A2P2HA53; A0A364M624; A0A5N6D8X8; A0A5N6IKA3; A0A5N6VGU8; A0A5N6WNQ5; AO090020000418-T-p1; aor:AO090020000418; B8NTR5; I8A7Q7; Q2U4A8</t>
  </si>
  <si>
    <t>AO090102000297-T-p1</t>
  </si>
  <si>
    <t>transcript=AO090102000297-T | gene=AO090102000297 | organism=Aspergillus_oryzae_RIB40 | gene_product=Has domain(s) with predicted role in cell redox homeostasis | transcript_product=Has domain(s) with predicted role in cell redox homeostasis | location=Chr4_A_oryzae_RIB40:3726248-3726625(-) | protein_length=107 | sequence_SO=chromosome | SO=protein_coding_gene | is_pseudo=false</t>
  </si>
  <si>
    <t>5994547</t>
  </si>
  <si>
    <t>A0A1S9DSR8; A0A2P2GZV7; A0A5N6GPZ4; AO090102000297-T-p1; aor:AO090102000297; B8NR25; I8TSZ2; Q2UAP6</t>
  </si>
  <si>
    <t>AO090005001561-T-p1</t>
  </si>
  <si>
    <t>transcript=AO090005001561-T | gene=AO090005001561 | organism=Aspergillus_oryzae_RIB40 | gene_product=Ortholog(s) have NAD binding, homoisocitrate dehydrogenase activity, role in lysine biosynthetic process and mitochondrion localization | transcript_product=Ortholog(s) have NAD binding, homoisocitrate dehydrogenase activity, role in lysine biosynthetic process and mitochondrion localization | location=Chr1_A_oryzae_RIB40:2247459-2248740(+) | protein_length=359 | sequence_SO=chromosome | SO=protein_coding_gene | is_pseudo=false</t>
  </si>
  <si>
    <t>5990416</t>
  </si>
  <si>
    <t>A0A1S9DTG4; A0A364M8F3; A0A7G5IPZ5; AO090005001561-T-p1; aor:AO090005001561; I8IJR6; Q2UPP6</t>
  </si>
  <si>
    <t>AO090023000113-T-p1</t>
  </si>
  <si>
    <t>transcript=AO090023000113-T | gene=AO090023000113 | organism=Aspergillus_oryzae_RIB40 | gene_product=protein of unknown function | transcript_product=protein of unknown function | location=Chr3_A_oryzae_RIB40:285999-286603(+) | protein_length=143 | sequence_SO=chromosome | SO=protein_coding_gene | is_pseudo=false</t>
  </si>
  <si>
    <t>A0A1S9DXL4; A0A5N6H9T3; AO090023000113-T-p1; I7ZTI6; Q2UIC4</t>
  </si>
  <si>
    <t>AO090003000197-T-p1</t>
  </si>
  <si>
    <t>transcript=AO090003000197-T | gene=AO090003000197 | organism=Aspergillus_oryzae_RIB40 | gene_product=Ortholog(s) have RNA binding, methylated histone binding, nucleosomal DNA binding, nucleosomal histone binding, transcription regulatory region DNA binding activity | transcript_product=Ortholog(s) have RNA binding, methylated histone binding, nucleosomal DNA binding, nucleosomal histone binding, transcription regulatory region DNA binding activity | location=Chr2_A_oryzae_RIB40:2613930-2614930(-) | protein_length=221 | sequence_SO=chromosome | SO=protein_coding_gene | is_pseudo=false</t>
  </si>
  <si>
    <t>Pf00385, Pf01393</t>
  </si>
  <si>
    <t>AoHP1</t>
  </si>
  <si>
    <t>A0A364LV23; A7BG62; AO090003000197-T-p1; B8N2D3; I7ZMV4</t>
  </si>
  <si>
    <t>AO090011000036-T-p1</t>
  </si>
  <si>
    <t>transcript=AO090011000036-T | gene=AO090011000036 | organism=Aspergillus_oryzae_RIB40 | gene_product=Neutral protease I | transcript_product=Neutral protease I | location=Chr7_A_oryzae_RIB40:98545-100674(-) | protein_length=634 | sequence_SO=chromosome | SO=protein_coding_gene | is_pseudo=false</t>
  </si>
  <si>
    <t>Pf02128, Pf07504</t>
  </si>
  <si>
    <t>5997834</t>
  </si>
  <si>
    <t>NpI</t>
  </si>
  <si>
    <t>A0A1S9DBR4; A0A3M7KC53; A0A7G5JGR7; AO090011000036-T-p1; aor:AO090011000036; I8TL27; Q2U1G7; Q9UVW4</t>
  </si>
  <si>
    <t>AO090009000570-T-p1</t>
  </si>
  <si>
    <t>transcript=AO090009000570-T | gene=AO090009000570 | organism=Aspergillus_oryzae_RIB40 | gene_product=protein of unknown function | transcript_product=protein of unknown function | location=Chr1_A_oryzae_RIB40:1521997-1522506(+) | protein_length=169 | sequence_SO=chromosome | SO=protein_coding_gene | is_pseudo=false</t>
  </si>
  <si>
    <t>AO090009000570-T-p1; Q2UTV9</t>
  </si>
  <si>
    <t>AO090009000130-T-p1</t>
  </si>
  <si>
    <t>transcript=AO090009000130-T | gene=AO090009000130 | organism=Aspergillus_oryzae_RIB40 | gene_product=Ortholog of Aspergillus flavus NRRL 3357 : AFL2T_10521 and Aspergillus wentii : Aspwe1_0176490 | transcript_product=Ortholog of Aspergillus flavus NRRL 3357 : AFL2T_10521 and Aspergillus wentii : Aspwe1_0176490 | location=Chr1_A_oryzae_RIB40:348635-349145(-) | protein_length=147 | sequence_SO=chromosome | SO=protein_coding_gene | is_pseudo=false</t>
  </si>
  <si>
    <t>A0A1S9D5N0; A0A2P2GWV7; A0A5N6H7N6; AO090009000130-T-p1; I8IK20</t>
  </si>
  <si>
    <t>AO090020000634-T-p1</t>
  </si>
  <si>
    <t>transcript=AO090020000634-T | gene=AO090020000634 | organism=Aspergillus_oryzae_RIB40 | gene_product=Ortholog(s) have thioredoxin peroxidase activity, role in cell redox homeostasis, cellular response to oxidative stress, response to cadmium ion and mitochondrion localization | transcript_product=Ortholog(s) have thioredoxin peroxidase activity, role in cell redox homeostasis, cellular response to oxidative stress, response to cadmium ion and mitochondrion localization | location=Chr6_A_oryzae_RIB40:207127-208049(-) | protein_length=267 | sequence_SO=chromosome | SO=protein_coding_gene | is_pseudo=false</t>
  </si>
  <si>
    <t>5997006</t>
  </si>
  <si>
    <t>AO090020000634-T-p1; aor:AO090020000634; Q2U3S8</t>
  </si>
  <si>
    <t>AO090026000198-T-p1</t>
  </si>
  <si>
    <t>transcript=AO090026000198-T | gene=AO090026000198 | organism=Aspergillus_oryzae_RIB40 | gene_product=Ortholog(s) have extracellular region localization | transcript_product=Ortholog(s) have extracellular region localization | location=Chr3_A_oryzae_RIB40:4560342-4561531(-) | protein_length=375 | sequence_SO=chromosome | SO=protein_coding_gene | is_pseudo=false</t>
  </si>
  <si>
    <t>A0A364MF05; A0A7G5J3U9; AO090026000198-T-p1</t>
  </si>
  <si>
    <t>AO090701000021-T-p1</t>
  </si>
  <si>
    <t>transcript=AO090701000021-T | gene=AO090701000021 | organism=Aspergillus_oryzae_RIB40 | gene_product=Ortholog(s) have histone binding, histone deacetylase binding, mediator complex binding, phosphatidylinositol-3,5-bisphosphate binding, transcriptional repressor activity, RNA polymerase II transcription factor binding activity | transcript_product=Ortholog(s) have histone binding, histone deacetylase binding, mediator complex binding, phosphatidylinositol-3,5-bisphosphate binding, transcriptional repressor activity, RNA polymerase II transcription factor binding activity | location=Chr5_A_oryzae_RIB40:2303552-2306092(+) | protein_length=586 | sequence_SO=chromosome | SO=protein_coding_gene | is_pseudo=false</t>
  </si>
  <si>
    <t>Pf00400, Pf08581</t>
  </si>
  <si>
    <t>A0A2G7G668; A0A2P2HKT4; A0A5N6GLW6; A0A5N7CZY6; AO090701000021-T-p1; B8ND10; I8A5S0</t>
  </si>
  <si>
    <t>AO090120000479-T-p1</t>
  </si>
  <si>
    <t>transcript=AO090120000479-T | gene=AO090120000479 | organism=Aspergillus_oryzae_RIB40 | gene_product=Ortholog(s) have magnesium-dependent protein serine/threonine phosphatase activity and role in inactivation of MAPK activity involved in osmosensory signaling pathway, peptidyl-serine dephosphorylation, peptidyl-threonine dephosphorylation | transcript_product=Ortholog(s) have magnesium-dependent protein serine/threonine phosphatase activity and role in inactivation of MAPK activity involved in osmosensory signaling pathway, peptidyl-serine dephosphorylation, peptidyl-threonine dephosphorylation | location=Chr5_A_oryzae_RIB40:3969887-3971651(-) | protein_length=570 | sequence_SO=chromosome | SO=protein_coding_gene | is_pseudo=false</t>
  </si>
  <si>
    <t>Pf00481</t>
  </si>
  <si>
    <t>5996438</t>
  </si>
  <si>
    <t>AO090120000479-T-p1; aor:AO090120000479; Q2U5W9</t>
  </si>
  <si>
    <t>AO090005001450-T-p1</t>
  </si>
  <si>
    <t>transcript=AO090005001450-T | gene=AO090005001450 | organism=Aspergillus_oryzae_RIB40 | gene_product=Ortholog(s) have structural molecule activity, role in acetyl-CoA biosynthetic process from pyruvate and mitochondrial pyruvate dehydrogenase complex localization | transcript_product=Ortholog(s) have structural molecule activity, role in acetyl-CoA biosynthetic process from pyruvate and mitochondrial pyruvate dehydrogenase complex localization | location=Chr1_A_oryzae_RIB40:2598610-2599598(+) | protein_length=291 | sequence_SO=chromosome | SO=protein_coding_gene | is_pseudo=false</t>
  </si>
  <si>
    <t>Pf02817</t>
  </si>
  <si>
    <t>5990318</t>
  </si>
  <si>
    <t>A0A1S9DTU6; A0A364M8C3; AO090005001450-T-p1; aor:AO090005001450; B8N042; I8IL59; Q2UPZ4</t>
  </si>
  <si>
    <t>AO090701000754-T-p1</t>
  </si>
  <si>
    <t>transcript=AO090701000754-T | gene=AO090701000754 | organism=Aspergillus_oryzae_RIB40 | gene_product=Ortholog(s) have role in poly(A)+ mRNA export from nucleus and nucleus localization | transcript_product=Ortholog(s) have role in poly(A)+ mRNA export from nucleus and nucleus localization | location=Chr5_A_oryzae_RIB40:373775-375352(-) | protein_length=322 | sequence_SO=chromosome | SO=protein_coding_gene | is_pseudo=false</t>
  </si>
  <si>
    <t>Pf00076, Pf13865</t>
  </si>
  <si>
    <t>A0A2P2HHP4; AO090701000754-T-p1; B8NEL6; I8IPZ2</t>
  </si>
  <si>
    <t>AO090005001248-T-p1</t>
  </si>
  <si>
    <t>transcript=AO090005001248-T | gene=AO090005001248 | organism=Aspergillus_oryzae_RIB40 | gene_product=Ortholog(s) have butyryl-CoA dehydrogenase activity and role in fatty acid beta-oxidation using acyl-CoA dehydrogenase | transcript_product=Ortholog(s) have butyryl-CoA dehydrogenase activity and role in fatty acid beta-oxidation using acyl-CoA dehydrogenase | location=Chr1_A_oryzae_RIB40:3116241-3117723(+) | protein_length=437 | sequence_SO=chromosome | SO=protein_coding_gene | is_pseudo=false</t>
  </si>
  <si>
    <t>Pf00441, Pf02770, Pf02771</t>
  </si>
  <si>
    <t>5990140</t>
  </si>
  <si>
    <t>A0A0F0I4V8; A0A2G7FVA5; A0A2P2H3W3; A0A364LZG0; A0A5N6J3C1; AO090005001248-T-p1; aor:AO090005001248; B8MZJ2; I8U2Q6; Q2UQH2</t>
  </si>
  <si>
    <t>AO090003000265-T-p1</t>
  </si>
  <si>
    <t>transcript=AO090003000265-T | gene=AO090003000265 | organism=Aspergillus_oryzae_RIB40 | gene_product=Has domain(s) with predicted role in intracellular protein transport | transcript_product=Has domain(s) with predicted role in intracellular protein transport | location=Chr2_A_oryzae_RIB40:2800181-2800669(-) | protein_length=112 | sequence_SO=chromosome | SO=protein_coding_gene | is_pseudo=false</t>
  </si>
  <si>
    <t>Pf00790</t>
  </si>
  <si>
    <t>AO090003000265-T-p1; I7ZNC9; Q2ULU4</t>
  </si>
  <si>
    <t>AO090023000916-T-p1</t>
  </si>
  <si>
    <t>transcript=AO090023000916-T | gene=AO090023000916 | organism=Aspergillus_oryzae_RIB40 | gene_product=Ortholog(s) have CDP reductase activity, nucleoside diphosphate kinase activity, nucleotide binding activity | transcript_product=Ortholog(s) have CDP reductase activity, nucleoside diphosphate kinase activity, nucleotide binding activity | location=Chr3_A_oryzae_RIB40:2401265-2404081(+) | protein_length=854 | sequence_SO=chromosome | SO=protein_coding_gene | is_pseudo=false</t>
  </si>
  <si>
    <t>Pf00317, Pf02867, Pf03477</t>
  </si>
  <si>
    <t>A0A1S9DZH1; A0A2P2HUW0; A0A364LRT8; AO090023000916-T-p1; B8NA29; I8A0T6</t>
  </si>
  <si>
    <t>AO090103000044-T-p1</t>
  </si>
  <si>
    <t>transcript=AO090103000044-T | gene=AO090103000044 | organism=Aspergillus_oryzae_RIB40 | gene_product=Ortholog(s) have protein transporter activity, role in filamentous growth, posttranslational protein targeting to membrane, translocation and Sec62/Sec63 complex localization | transcript_product=Ortholog(s) have protein transporter activity, role in filamentous growth, posttranslational protein targeting to membrane, translocation and Sec62/Sec63 complex localization | location=Chr8_A_oryzae_RIB40:1145343-1146301(+) | protein_length=270 | sequence_SO=chromosome | SO=protein_coding_gene | is_pseudo=false</t>
  </si>
  <si>
    <t>Pf09802</t>
  </si>
  <si>
    <t>5999182</t>
  </si>
  <si>
    <t>A0A1S9DFT2; A0A2P2H648; A0A364MLG1; A0A5N6IPC2; AO090103000044-T-p1; aor:AO090103000044; B8NYL2; I8I947; Q2TYZ5</t>
  </si>
  <si>
    <t>AO090124000024-T-p1</t>
  </si>
  <si>
    <t>transcript=AO090124000024-T | gene=AO090124000024 | organism=Aspergillus_oryzae_RIB40 | gene_product=Ortholog(s) have cytosol localization | transcript_product=Ortholog(s) have cytosol localization | location=Chr5_A_oryzae_RIB40:2616701-2618084(-) | protein_length=381 | sequence_SO=chromosome | SO=protein_coding_gene | is_pseudo=false</t>
  </si>
  <si>
    <t>AO090001000024-T-p1</t>
  </si>
  <si>
    <t>transcript=AO090001000024-T | gene=AO090001000024 | organism=Aspergillus_oryzae_RIB40 | gene_product=Has domain(s) with predicted oxidoreductase activity and role in metabolic process | transcript_product=Has domain(s) with predicted oxidoreductase activity and role in metabolic process | location=Chr2_A_oryzae_RIB40:59595-61526(-) | protein_length=567 | sequence_SO=chromosome | SO=protein_coding_gene | is_pseudo=false</t>
  </si>
  <si>
    <t>AO090009000395-T-p1</t>
  </si>
  <si>
    <t>transcript=AO090009000395-T | gene=AO090009000395 | organism=Aspergillus_oryzae_RIB40 | gene_product=40S ribosomal protein S12 | transcript_product=40S ribosomal protein S12 | location=Chr1_A_oryzae_RIB40:1051443-1052204(-) | protein_length=150 | sequence_SO=chromosome | SO=protein_coding_gene | is_pseudo=false</t>
  </si>
  <si>
    <t>Pf01248</t>
  </si>
  <si>
    <t>A0A0F0I6V5; A0A1S9D584; A0A2P2H8E5; A0A3M7JL58; A0A5N6E0A5; A0A5N6E8K4; A0A5N6XGX6; A0A5N6XWL4; AO090009000395-T-p1; B8NRT9; I7ZLA2</t>
  </si>
  <si>
    <t>AO090038000561-T-p1</t>
  </si>
  <si>
    <t>transcript=AO090038000561-T | gene=AO090038000561 | organism=Aspergillus_oryzae_RIB40 | gene_product=Ortholog(s) have Golgi apparatus, cell tip, cytoplasmic vesicle, endoplasmic reticulum, plasma membrane localization | transcript_product=Ortholog(s) have Golgi apparatus, cell tip, cytoplasmic vesicle, endoplasmic reticulum, plasma membrane localization | location=Chr6_A_oryzae_RIB40:2137019-2141908(+) | protein_length=1507 | sequence_SO=chromosome | SO=protein_coding_gene | is_pseudo=false</t>
  </si>
  <si>
    <t>Pf00168</t>
  </si>
  <si>
    <t>5997557</t>
  </si>
  <si>
    <t>A0A1S9DJ38; A0A364LYU0; AO090038000561-T-p1; aor:AO090038000561; Q2U286</t>
  </si>
  <si>
    <t>AO090012000915-T-p1</t>
  </si>
  <si>
    <t>transcript=AO090012000915-T | gene=AO090012000915 | organism=Aspergillus_oryzae_RIB40 | gene_product=Ortholog(s) have role in dynein-driven meiotic oscillatory nuclear movement, karyogamy involved in conjugation with cellular fusion, regulation of mitotic attachment of spindle microtubules to kinetochore | transcript_product=Ortholog(s) have role in dynein-driven meiotic oscillatory nuclear movement, karyogamy involved in conjugation with cellular fusion, regulation of mitotic attachment of spindle microtubules to kinetochore | location=Chr4_A_oryzae_RIB40:2365062-2365761(-) | protein_length=142 | sequence_SO=chromosome | SO=protein_coding_gene | is_pseudo=false</t>
  </si>
  <si>
    <t>Pf03645</t>
  </si>
  <si>
    <t>5988329</t>
  </si>
  <si>
    <t>A0A0F0IFH3; A0A2P2HK48; A0A5N6DMR6; A0A5N6F1W8; A0A5N6GYC1; A0A5N6IXC5; A0A5N6WCU6; A0A5N6XVT7; AO090012000915-T-p1; aor:AO090012000915; B8N7D6; I8A6L9; Q2UBP9</t>
  </si>
  <si>
    <t>AO090005001486-T-p1</t>
  </si>
  <si>
    <t>transcript=AO090005001486-T | gene=AO090005001486 | organism=Aspergillus_oryzae_RIB40 | gene_product=Ortholog of A. nidulans FGSC A4 : AN2953, A. fumigatus Af293 : Afu3g07890, A. niger CBS 513.88 : An02g11360, Aspergillus wentii : Aspwe1_0041944 and Aspergillus sydowii : Aspsy1_0056308 | transcript_product=Ortholog of A. nidulans FGSC A4 : AN2953, A. fumigatus Af293 : Afu3g07890, A. niger CBS 513.88 : An02g11360, Aspergillus wentii : Aspwe1_0041944 and Aspergillus sydowii : Aspsy1_0056308 | location=Chr1_A_oryzae_RIB40:2489304-2490266(-) | protein_length=320 | sequence_SO=chromosome | SO=protein_coding_gene | is_pseudo=false</t>
  </si>
  <si>
    <t>Pf03537</t>
  </si>
  <si>
    <t>5990351</t>
  </si>
  <si>
    <t>A0A0D9N317; A0A1S9DTI6; A0A364M8D9; A0A5N6IKV4; AO090005001486-T-p1; aor:AO090005001486; B8N078; I8A552; Q2UPW1</t>
  </si>
  <si>
    <t>AO090026000450-T-p1</t>
  </si>
  <si>
    <t>transcript=AO090026000450-T | gene=AO090026000450 | organism=Aspergillus_oryzae_RIB40 | gene_product=Ortholog(s) have (S)-2-(5-amino-1-(5-phospho-D-ribosyl)imidazole-4-carboxamido)succinate AMP-lyase (fumarate-forming) activity, N6-(1,2-dicarboxyethyl)AMP AMP-lyase (fumarate-forming) activity | transcript_product=Ortholog(s) have (S)-2-(5-amino-1-(5-phospho-D-ribosyl)imidazole-4-carboxamido)succinate AMP-lyase (fumarate-forming) activity, N6-(1,2-dicarboxyethyl)AMP AMP-lyase (fumarate-forming) activity | location=Chr3_A_oryzae_RIB40:3854699-3856591(-) | protein_length=482 | sequence_SO=chromosome | SO=protein_coding_gene | is_pseudo=false</t>
  </si>
  <si>
    <t>Pf00206, Pf10397</t>
  </si>
  <si>
    <t>A0A0F0I3G5; A0A1S9E0I3; A0A2P2HDX9; A0A364LNT1; A0A5N6E0S1; A0A5N6EKS0; A0A5N6XTN7; AO090026000450-T-p1; B8NGE1; I8A074</t>
  </si>
  <si>
    <t>AO090026000477-T-p1</t>
  </si>
  <si>
    <t>transcript=AO090026000477-T | gene=AO090026000477 | organism=Aspergillus_oryzae_RIB40 | gene_product=Ortholog(s) have role in sporocarp development involved in sexual reproduction, syncytium formation by plasma membrane fusion | transcript_product=Ortholog(s) have role in sporocarp development involved in sexual reproduction, syncytium formation by plasma membrane fusion | location=Chr3_A_oryzae_RIB40:3773483-3774942(-) | protein_length=467 | sequence_SO=chromosome | SO=protein_coding_gene | is_pseudo=false</t>
  </si>
  <si>
    <t>AO090003001514-T-p1</t>
  </si>
  <si>
    <t>transcript=AO090003001514-T | gene=AO090003001514 | organism=Aspergillus_oryzae_RIB40 | gene_product=Has domain(s) with predicted pectinesterase activity, role in cell wall modification and cell wall localization | transcript_product=Has domain(s) with predicted pectinesterase activity, role in cell wall modification and cell wall localization | location=Chr2_A_oryzae_RIB40:6148734-6149823(-) | protein_length=325 | sequence_SO=chromosome | SO=protein_coding_gene | is_pseudo=false</t>
  </si>
  <si>
    <t>Pf01095</t>
  </si>
  <si>
    <t>5992538</t>
  </si>
  <si>
    <t>AO090003001514-T-p1; aor:AO090003001514; Q2UIR2</t>
  </si>
  <si>
    <t>AO090011000351-T-p1</t>
  </si>
  <si>
    <t>transcript=AO090011000351-T | gene=AO090011000351 | organism=Aspergillus_oryzae_RIB40 | gene_product=Ortholog(s) have glycine dehydrogenase (decarboxylating) activity, role in glycine decarboxylation via glycine cleavage system, one-carbon metabolic process and mitochondrion localization | transcript_product=Ortholog(s) have glycine dehydrogenase (decarboxylating) activity, role in glycine decarboxylation via glycine cleavage system, one-carbon metabolic process and mitochondrion localization | location=Chr7_A_oryzae_RIB40:899098-902356(-) | protein_length=1064 | sequence_SO=chromosome | SO=protein_coding_gene | is_pseudo=false</t>
  </si>
  <si>
    <t>Pf02347</t>
  </si>
  <si>
    <t>5998102</t>
  </si>
  <si>
    <t>A0A1S9DCL6; AO090011000351-T-p1; aor:AO090011000351; Q2U0P9</t>
  </si>
  <si>
    <t>AO090003000054-T-p1</t>
  </si>
  <si>
    <t>transcript=AO090003000054-T | gene=AO090003000054 | organism=Aspergillus_oryzae_RIB40 | gene_product=Has domain(s) with predicted translation initiation factor activity and eukaryotic translation initiation factor 3 complex localization | transcript_product=Has domain(s) with predicted translation initiation factor activity and eukaryotic translation initiation factor 3 complex localization | location=Chr2_A_oryzae_RIB40:2233030-2234017(-) | protein_length=265 | sequence_SO=chromosome | SO=protein_coding_gene | is_pseudo=false</t>
  </si>
  <si>
    <t>Pf08597</t>
  </si>
  <si>
    <t>5991275</t>
  </si>
  <si>
    <t>hcr1; HCR1</t>
  </si>
  <si>
    <t>A0A1S9DNX9; A0A2P2HFF3; A0A364MKG5; AO090003000054-T-p1; aor:AO090003000054; B8N2H4; I8I7H5; Q2UMC5</t>
  </si>
  <si>
    <t>AO090020000105-T-p1</t>
  </si>
  <si>
    <t>transcript=AO090020000105-T | gene=AO090020000105 | organism=Aspergillus_oryzae_RIB40 | gene_product=Ortholog(s) have dolichyl-phosphate-mannose-protein mannosyltransferase activity | transcript_product=Ortholog(s) have dolichyl-phosphate-mannose-protein mannosyltransferase activity | location=Chr6_A_oryzae_RIB40:1540123-1543173(+) | protein_length=932 | sequence_SO=chromosome | SO=protein_coding_gene | is_pseudo=false</t>
  </si>
  <si>
    <t>AO090003001096-T-p1</t>
  </si>
  <si>
    <t>transcript=AO090003001096-T | gene=AO090003001096 | organism=Aspergillus_oryzae_RIB40 | gene_product=Carbonic anhydrase | transcript_product=Carbonic anhydrase | location=Chr2_A_oryzae_RIB40:5074316-5075566(-) | protein_length=211 | sequence_SO=chromosome | SO=protein_coding_gene | is_pseudo=false</t>
  </si>
  <si>
    <t>Pf00484</t>
  </si>
  <si>
    <t>A0A2P2H2T9; A0A5N6GJ29; AO090003001096-T-p1; Q2UJS4</t>
  </si>
  <si>
    <t>AO090011000338-T-p1</t>
  </si>
  <si>
    <t>transcript=AO090011000338-T | gene=AO090011000338 | organism=Aspergillus_oryzae_RIB40 | gene_product=Ortholog(s) have cell surface, nucleolus localization | transcript_product=Ortholog(s) have cell surface, nucleolus localization | location=Chr7_A_oryzae_RIB40:862453-864062(-) | protein_length=251 | sequence_SO=chromosome | SO=protein_coding_gene | is_pseudo=false</t>
  </si>
  <si>
    <t>Pf00327, Pf08079</t>
  </si>
  <si>
    <t>5998090</t>
  </si>
  <si>
    <t>A0A1S9DD16; A0A2G7FHN7; A0A2P2HTJ8; A0A364LRI7; A0A5N6DMJ8; A0A5N6F8F1; A0A5N6JKK7; A0A5N6VSV4; A0A5N6WQZ6; AO090011000338-T-p1; aor:AO090011000338; B8NCT6; I8ITN2; Q2U0R1</t>
  </si>
  <si>
    <t>AO090003000236-T-p1</t>
  </si>
  <si>
    <t>transcript=AO090003000236-T | gene=AO090003000236 | organism=Aspergillus_oryzae_RIB40 | gene_product=Ortholog(s) have cytosol localization | transcript_product=Ortholog(s) have cytosol localization | location=Chr2_A_oryzae_RIB40:2714097-2715543(-) | protein_length=445 | sequence_SO=chromosome | SO=protein_coding_gene | is_pseudo=false</t>
  </si>
  <si>
    <t>Pf12171, Pf12756</t>
  </si>
  <si>
    <t>A0A1S9DNR5; A0A2P2H0A8; A0A3M7K947; AO090003000236-T-p1; I7ZMU0</t>
  </si>
  <si>
    <t>AO090102000653-T-p1</t>
  </si>
  <si>
    <t>transcript=AO090102000653-T | gene=AO090102000653 | organism=Aspergillus_oryzae_RIB40 | gene_product=Ortholog(s) have NEDD8 transferase activity, cullin family protein binding, protein binding, bridging, ubiquitin binding, ubiquitin conjugating enzyme binding activity | transcript_product=Ortholog(s) have NEDD8 transferase activity, cullin family protein binding, protein binding, bridging, ubiquitin binding, ubiquitin conjugating enzyme binding activity | location=Chr4_A_oryzae_RIB40:4245830-4247660(+) | protein_length=266 | sequence_SO=chromosome | SO=protein_coding_gene | is_pseudo=false</t>
  </si>
  <si>
    <t>Pf03556, Pf14555</t>
  </si>
  <si>
    <t>A0A1S9DSW7; A0A2P2HLW1; A0A5N6HK38; AO090102000653-T-p1; B8NQU8; I8U0A1</t>
  </si>
  <si>
    <t>AO090005000577-T-p1</t>
  </si>
  <si>
    <t>transcript=AO090005000577-T | gene=AO090005000577 | organism=Aspergillus_oryzae_RIB40 | gene_product=Ortholog of Aspergillus glaucus : Aspgl1_1516651, Aspergillus flavus NRRL 3357 : AFL2T_00573 and Aspergillus aculeatus ATCC16872 : Aacu16872_044768 | transcript_product=Ortholog of Aspergillus glaucus : Aspgl1_1516651, Aspergillus flavus NRRL 3357 : AFL2T_00573 and Aspergillus aculeatus ATCC16872 : Aacu16872_044768 | location=Chr1_A_oryzae_RIB40:4925761-4926850(+) | protein_length=334 | sequence_SO=chromosome | SO=protein_coding_gene | is_pseudo=false</t>
  </si>
  <si>
    <t>5989568</t>
  </si>
  <si>
    <t>AO090005000577-T-p1; aor:AO090005000577; Q2US44</t>
  </si>
  <si>
    <t>AO090012000188-T-p1</t>
  </si>
  <si>
    <t>transcript=AO090012000188-T | gene=AO090012000188 | organism=Aspergillus_oryzae_RIB40 | gene_product=Ortholog(s) have G-rich strand telomeric DNA binding activity and role in chromosome segregation, negative regulation of telomere maintenance via telomerase, regulation of mitotic nuclear division, telomere capping | transcript_product=Ortholog(s) have G-rich strand telomeric DNA binding activity and role in chromosome segregation, negative regulation of telomere maintenance via telomerase, regulation of mitotic nuclear division, telomere capping | location=Chr4_A_oryzae_RIB40:466235-468231(-) | protein_length=602 | sequence_SO=chromosome | SO=protein_coding_gene | is_pseudo=false</t>
  </si>
  <si>
    <t>AO090011000635-T-p1</t>
  </si>
  <si>
    <t>transcript=AO090011000635-T | gene=AO090011000635 | organism=Aspergillus_oryzae_RIB40 | gene_product=Ortholog(s) have cytosol, nuclear envelope localization | transcript_product=Ortholog(s) have cytosol, nuclear envelope localization | location=Chr7_A_oryzae_RIB40:1630223-1633797(-) | protein_length=1046 | sequence_SO=chromosome | SO=protein_coding_gene | is_pseudo=false</t>
  </si>
  <si>
    <t>Pf03810, Pf08506</t>
  </si>
  <si>
    <t>5998340</t>
  </si>
  <si>
    <t>AO090011000635-T-p1; aor:AO090011000635; I8II05; Q2U011</t>
  </si>
  <si>
    <t>AO090023000696-T-p1</t>
  </si>
  <si>
    <t>transcript=AO090023000696-T | gene=AO090023000696 | organism=Aspergillus_oryzae_RIB40 | gene_product=Ortholog of S. cerevisiae : YBR053C, A. nidulans FGSC A4 : AN1688, A. fumigatus Af293 : Afu4g08610, A. niger CBS 513.88 : An04g03420 and Aspergillus wentii : Aspwe1_0034438 | transcript_product=Ortholog of S. cerevisiae : YBR053C, A. nidulans FGSC A4 : AN1688, A. fumigatus Af293 : Afu4g08610, A. niger CBS 513.88 : An04g03420 and Aspergillus wentii : Aspwe1_0034438 | location=Chr3_A_oryzae_RIB40:1836336-1837499(-) | protein_length=312 | sequence_SO=chromosome | SO=protein_coding_gene | is_pseudo=false</t>
  </si>
  <si>
    <t>Pf08450</t>
  </si>
  <si>
    <t>5993215</t>
  </si>
  <si>
    <t>rclA</t>
  </si>
  <si>
    <t>A0A2P2H1Q4; A0A3M7JNQ8; A0A5N6JAC2; AO090023000696-T-p1; aor:AO090023000696; B3XVV1; B8N9G0; I8TM63; Q2UGV4</t>
  </si>
  <si>
    <t>AO090001000143-T-p1</t>
  </si>
  <si>
    <t>transcript=AO090001000143-T | gene=AO090001000143 | organism=Aspergillus_oryzae_RIB40 | gene_product=Putative lipase | transcript_product=Putative lipase | location=Chr2_A_oryzae_RIB40:319572-320627(-) | protein_length=295 | sequence_SO=chromosome | SO=protein_coding_gene | is_pseudo=false</t>
  </si>
  <si>
    <t>5990665</t>
  </si>
  <si>
    <t>A0A1S9DK50; A0A2P2HPY1; A0A364MHG9; A0A7G5JGB5; AO090001000143-T-p1; aor:AO090001000143; I7ZZJ6; Q2UP23</t>
  </si>
  <si>
    <t>AO090005000888-T-p1</t>
  </si>
  <si>
    <t>transcript=AO090005000888-T | gene=AO090005000888 | organism=Aspergillus_oryzae_RIB40 | gene_product=Ortholog(s) have electron transporter, transferring electrons within CoQH2-cytochrome c reductase complex activity and role in mitochondrial electron transport, ubiquinol to cytochrome c | transcript_product=Ortholog(s) have electron transporter, transferring electrons within CoQH2-cytochrome c reductase complex activity and role in mitochondrial electron transport, ubiquinol to cytochrome c | location=Chr1_A_oryzae_RIB40:4049969-4051275(+) | protein_length=316 | sequence_SO=chromosome | SO=protein_coding_gene | is_pseudo=false</t>
  </si>
  <si>
    <t>Pf02167</t>
  </si>
  <si>
    <t>5989842</t>
  </si>
  <si>
    <t>A0A2G7FSS7; A0A2P2H361; A0A364LTF6; A0A5N6T388; AO090005000888-T-p1; aor:AO090005000888; B8MYK0; I8TZZ4; Q2URC0</t>
  </si>
  <si>
    <t>AO090001000627-T-p1</t>
  </si>
  <si>
    <t>transcript=AO090001000627-T | gene=AO090001000627 | organism=Aspergillus_oryzae_RIB40 | gene_product=Ortholog(s) have RNA polymerase II core promoter proximal region sequence-specific DNA binding, transcriptional activator activity, RNA polymerase II core promoter proximal region sequence-specific binding activity | transcript_product=Ortholog(s) have RNA polymerase II core promoter proximal region sequence-specific DNA binding, transcriptional activator activity, RNA polymerase II core promoter proximal region sequence-specific binding activity | location=Chr2_A_oryzae_RIB40:1641310-1643188(-) | protein_length=563 | sequence_SO=chromosome | SO=protein_coding_gene | is_pseudo=false</t>
  </si>
  <si>
    <t>Pf00170, Pf08601</t>
  </si>
  <si>
    <t>5991099</t>
  </si>
  <si>
    <t>yap1</t>
  </si>
  <si>
    <t>A0A7U2MDL2; AO090001000627-T-p1; aor:AO090001000627; Q2UMT9</t>
  </si>
  <si>
    <t>AO090003000018-T-p1</t>
  </si>
  <si>
    <t>transcript=AO090003000018-T | gene=AO090003000018 | organism=Aspergillus_oryzae_RIB40 | gene_product=Hsp30-like protein | transcript_product=Hsp30-like protein | location=Chr2_A_oryzae_RIB40:2138599-2139195(+) | protein_length=198 | sequence_SO=chromosome | SO=protein_coding_gene | is_pseudo=false</t>
  </si>
  <si>
    <t>Pf00011</t>
  </si>
  <si>
    <t>5991243</t>
  </si>
  <si>
    <t>A0A0D9MZW0; A0A1S9DPI9; A0A364MK52; AO090003000018-T-p1; aor:AO090003000018; B8N2K7; I7ZLE8; Q2UMF7</t>
  </si>
  <si>
    <t>AO090138000075-T-p1</t>
  </si>
  <si>
    <t>transcript=AO090138000075-T | gene=AO090138000075 | organism=Aspergillus_oryzae_RIB40 | gene_product=D-stereoselective aminopeptidase | transcript_product=D-stereoselective aminopeptidase | location=Chr6_A_oryzae_RIB40:4048202-4049362(+) | protein_length=386 | sequence_SO=chromosome | SO=protein_coding_gene | is_pseudo=false</t>
  </si>
  <si>
    <t>Pf03576</t>
  </si>
  <si>
    <t>5997687</t>
  </si>
  <si>
    <t>A0A5N6GYD0; AO090138000075-T-p1; aor:AO090138000075; Q2U1W2</t>
  </si>
  <si>
    <t>AO090166000081-T-p1</t>
  </si>
  <si>
    <t>transcript=AO090166000081-T | gene=AO090166000081 | organism=Aspergillus_oryzae_RIB40 | gene_product=Ortholog(s) have hydroquinone:oxygen oxidoreductase activity | transcript_product=Ortholog(s) have hydroquinone:oxygen oxidoreductase activity | location=Chr4_A_oryzae_RIB40:4786899-4788746(-) | protein_length=598 | sequence_SO=chromosome | SO=protein_coding_gene | is_pseudo=false</t>
  </si>
  <si>
    <t>Pf00394, Pf07731, Pf07732</t>
  </si>
  <si>
    <t>AO090166000081-T-p1; Q2U9N3</t>
  </si>
  <si>
    <t>AO090103000342-T-p1</t>
  </si>
  <si>
    <t>transcript=AO090103000342-T | gene=AO090103000342 | organism=Aspergillus_oryzae_RIB40 | gene_product=Glutamate decarboxylase | transcript_product=Glutamate decarboxylase | location=Chr8_A_oryzae_RIB40:395516-397227(-) | protein_length=514 | sequence_SO=chromosome | SO=protein_coding_gene | is_pseudo=false</t>
  </si>
  <si>
    <t>Pf00282</t>
  </si>
  <si>
    <t>5999037</t>
  </si>
  <si>
    <t>GAD</t>
  </si>
  <si>
    <t>A0A2P2HSF2; A0A364MCM8; AO090103000342-T-p1; aor:AO090103000342; B8NXR9; I8TI79; Q2TY91; Q9UVD7</t>
  </si>
  <si>
    <t>AO090026000119-T-p1</t>
  </si>
  <si>
    <t>transcript=AO090026000119-T | gene=AO090026000119 | organism=Aspergillus_oryzae_RIB40 | gene_product=Has domain(s) with predicted lysozyme activity and role in cell wall macromolecule catabolic process, peptidoglycan catabolic process | transcript_product=Has domain(s) with predicted lysozyme activity and role in cell wall macromolecule catabolic process, peptidoglycan catabolic process | location=Chr3_A_oryzae_RIB40:4780595-4781202(-) | protein_length=183 | sequence_SO=chromosome | SO=protein_coding_gene | is_pseudo=false</t>
  </si>
  <si>
    <t>Pf00959</t>
  </si>
  <si>
    <t>5993643</t>
  </si>
  <si>
    <t>AO090026000119-T-p1; aor:AO090026000119; Q2UFQ2</t>
  </si>
  <si>
    <t>AO090011000846-T-p1</t>
  </si>
  <si>
    <t>transcript=AO090011000846-T | gene=AO090011000846 | organism=Aspergillus_oryzae_RIB40 | gene_product=Ortholog of A. nidulans FGSC A4 : AN6143/nup82, A. fumigatus Af293 : Afu2g08560, A. niger CBS 513.88 : An12g03920, Aspergillus wentii : Aspwe1_0054310 and Aspergillus sydowii : Aspsy1_0031469 | transcript_product=Ortholog of A. nidulans FGSC A4 : AN6143/nup82, A. fumigatus Af293 : Afu2g08560, A. niger CBS 513.88 : An12g03920, Aspergillus wentii : Aspwe1_0054310 and Aspergillus sydowii : Aspsy1_0031469 | location=Chr7_A_oryzae_RIB40:2164292-2167127(+) | protein_length=886 | sequence_SO=chromosome | SO=protein_coding_gene | is_pseudo=false</t>
  </si>
  <si>
    <t>5998522</t>
  </si>
  <si>
    <t>A0A5N6H4B9; AO090011000846-T-p1; aor:AO090011000846; Q2TZH9</t>
  </si>
  <si>
    <t>AO090020000395-T-p1</t>
  </si>
  <si>
    <t>transcript=AO090020000395-T | gene=AO090020000395 | organism=Aspergillus_oryzae_RIB40 | gene_product=Phosphoribosylaminoimidazole-succinocarboxamidesynthase with a predicted role in purine nucleotide biosynthesis | transcript_product=Phosphoribosylaminoimidazole-succinocarboxamidesynthase with a predicted role in purine nucleotide biosynthesis | location=Chr6_A_oryzae_RIB40:834990-837803(-) | protein_length=727 | sequence_SO=chromosome | SO=protein_coding_gene | is_pseudo=false</t>
  </si>
  <si>
    <t>Pf01259</t>
  </si>
  <si>
    <t>AO090020000395-T-p1; Q2U4C7</t>
  </si>
  <si>
    <t>AO090020000405-T-p1</t>
  </si>
  <si>
    <t>transcript=AO090020000405-T | gene=AO090020000405 | organism=Aspergillus_oryzae_RIB40 | gene_product=Ortholog of A. nidulans FGSC A4 : AN11766, A. fumigatus Af293 : Afu3g07660, Neosartorya fischeri NRRL 181 : NFIA_069490, Aspergillus wentii : Aspwe1_0173499 and Aspergillus clavatus NRRL 1 : ACLA_035620 | transcript_product=Ortholog of A. nidulans FGSC A4 : AN11766, A. fumigatus Af293 : Afu3g07660, Neosartorya fischeri NRRL 181 : NFIA_069490, Aspergillus wentii : Aspwe1_0173499 and Aspergillus clavatus NRRL 1 : ACLA_035620 | location=Chr6_A_oryzae_RIB40:811423-811878(+) | protein_length=151 | sequence_SO=chromosome | SO=protein_coding_gene | is_pseudo=false</t>
  </si>
  <si>
    <t>5996814</t>
  </si>
  <si>
    <t>A0A1S9DHL7; A0A5N6GIN0; AO090020000405-T-p1; aor:AO090020000405; B8NTS8; I8A7P8; Q2U4C0</t>
  </si>
  <si>
    <t>AO090003001326-T-p1</t>
  </si>
  <si>
    <t>transcript=AO090003001326-T | gene=AO090003001326 | organism=Aspergillus_oryzae_RIB40 | gene_product=Ortholog of A. fumigatus Af293 : Afu5g01920, A. niger CBS 513.88 : An16g01780, Aspergillus wentii : Aspwe1_0174201, Aspergillus sydowii : Aspsy1_0029040 and Aspergillus terreus NIH2624 : ATET_09813 | transcript_product=Ortholog of A. fumigatus Af293 : Afu5g01920, A. niger CBS 513.88 : An16g01780, Aspergillus wentii : Aspwe1_0174201, Aspergillus sydowii : Aspsy1_0029040 and Aspergillus terreus NIH2624 : ATET_09813 | location=Chr2_A_oryzae_RIB40:5693060-5693732(-) | protein_length=204 | sequence_SO=chromosome | SO=protein_coding_gene | is_pseudo=false</t>
  </si>
  <si>
    <t>5992372</t>
  </si>
  <si>
    <t>A0A1S9DL12; A0A2P2H225; A0A364M191; AO090003001326-T-p1; aor:AO090003001326; B8N2Y2; I8U9D7; Q2UJ78</t>
  </si>
  <si>
    <t>AO090023000698-T-p1</t>
  </si>
  <si>
    <t>transcript=AO090023000698-T | gene=AO090023000698 | organism=Aspergillus_oryzae_RIB40 | gene_product=Ortholog(s) have nucleus localization | transcript_product=Ortholog(s) have nucleus localization | location=Chr3_A_oryzae_RIB40:1845202-1846686(-) | protein_length=307 | sequence_SO=chromosome | SO=protein_coding_gene | is_pseudo=false</t>
  </si>
  <si>
    <t>Pf01878, Pf02178</t>
  </si>
  <si>
    <t>A0A2P2H390; A0A3M7JLI6; AO090023000698-T-p1; B8N9G2; I8ICB1</t>
  </si>
  <si>
    <t>AO090003000005-T-p1</t>
  </si>
  <si>
    <t>transcript=AO090003000005-T | gene=AO090003000005 | organism=Aspergillus_oryzae_RIB40 | gene_product=Ortholog(s) have mRNA binding activity and role in establishment of cell polarity, proteasomal ubiquitin-independent protein catabolic process, proteasome-mediated ubiquitin-dependent protein catabolic process | transcript_product=Ortholog(s) have mRNA binding activity and role in establishment of cell polarity, proteasomal ubiquitin-independent protein catabolic process, proteasome-mediated ubiquitin-dependent protein catabolic process | location=Chr2_A_oryzae_RIB40:2112564-2113741(-) | protein_length=298 | sequence_SO=chromosome | SO=protein_coding_gene | is_pseudo=false</t>
  </si>
  <si>
    <t>5991230</t>
  </si>
  <si>
    <t>A0A1S9DP15; A0A2P2H4J5; A0A5N6GGF2; A0A5N6IST2; AO090003000005-T-p1; aor:AO090003000005; Q2UMH0</t>
  </si>
  <si>
    <t>AO090011000717-T-p1</t>
  </si>
  <si>
    <t>transcript=AO090011000717-T | gene=AO090011000717 | organism=Aspergillus_oryzae_RIB40 | gene_product=Ortholog of A. nidulans FGSC A4 : AN6059, A. fumigatus Af293 : Afu2g09470, A. niger CBS 513.88 : An16g06820, Aspergillus wentii : Aspwe1_0054380 and Aspergillus sydowii : Aspsy1_0045140 | transcript_product=Ortholog of A. nidulans FGSC A4 : AN6059, A. fumigatus Af293 : Afu2g09470, A. niger CBS 513.88 : An16g06820, Aspergillus wentii : Aspwe1_0054380 and Aspergillus sydowii : Aspsy1_0045140 | location=Chr7_A_oryzae_RIB40:1834395-1835484(+) | protein_length=308 | sequence_SO=chromosome | SO=protein_coding_gene | is_pseudo=false</t>
  </si>
  <si>
    <t>Pf03134</t>
  </si>
  <si>
    <t>5998406</t>
  </si>
  <si>
    <t>A0A1S9DDH6; A0A2P2H7R6; A0A364LWB8; AO090011000717-T-p1; aor:AO090011000717; B8NBF6; I8TUY0; Q2TZU5</t>
  </si>
  <si>
    <t>AO090009000483-T-p1</t>
  </si>
  <si>
    <t>transcript=AO090009000483-T | gene=AO090009000483 | organism=Aspergillus_oryzae_RIB40 | gene_product=Has domain(s) with predicted hydrolase activity | transcript_product=Has domain(s) with predicted hydrolase activity | location=Chr1_A_oryzae_RIB40:1279732-1280909(-) | protein_length=350 | sequence_SO=chromosome | SO=protein_coding_gene | is_pseudo=false</t>
  </si>
  <si>
    <t>Pf00149</t>
  </si>
  <si>
    <t>A0A1S9D4V1; A0A7G5IP78; A0A7G5JNN6; AO090009000483-T-p1; Q2UU28</t>
  </si>
  <si>
    <t>AO090701000002-T-p1</t>
  </si>
  <si>
    <t>transcript=AO090701000002-T | gene=AO090701000002 | organism=Aspergillus_oryzae_RIB40 | gene_product=Predicted aspartic-type endopeptidase | transcript_product=Predicted aspartic-type endopeptidase | location=Chr5_A_oryzae_RIB40:2352088-2353677(+) | protein_length=487 | sequence_SO=chromosome | SO=protein_coding_gene | is_pseudo=false</t>
  </si>
  <si>
    <t>5994956</t>
  </si>
  <si>
    <t>opsB</t>
  </si>
  <si>
    <t>A0A3M7JUL9; AO090701000002-T-p1; aor:AO090701000002; I8U0V2; Q8NKB6</t>
  </si>
  <si>
    <t>AO090001000083-T-p1</t>
  </si>
  <si>
    <t>transcript=AO090001000083-T | gene=AO090001000083 | organism=Aspergillus_oryzae_RIB40 | gene_product=Ortholog of Aspergillus flavus NRRL 3357 : AFL2T_07322 | transcript_product=Ortholog of Aspergillus flavus NRRL 3357 : AFL2T_07322 | location=Chr2_A_oryzae_RIB40:187965-188514(+) | protein_length=138 | sequence_SO=chromosome | SO=protein_coding_gene | is_pseudo=false</t>
  </si>
  <si>
    <t>AO090011000782-T-p1</t>
  </si>
  <si>
    <t>transcript=AO090011000782-T | gene=AO090011000782 | organism=Aspergillus_oryzae_RIB40 | gene_product=Ortholog(s) have NADH dehydrogenase (ubiquinone) activity, role in ascospore formation and mitochondrial respiratory chain complex I, peripheral segment, plasma membrane localization | transcript_product=Ortholog(s) have NADH dehydrogenase (ubiquinone) activity, role in ascospore formation and mitochondrial respiratory chain complex I, peripheral segment, plasma membrane localization | location=Chr7_A_oryzae_RIB40:1986356-1987376(+) | protein_length=270 | sequence_SO=chromosome | SO=protein_coding_gene | is_pseudo=false</t>
  </si>
  <si>
    <t>Pf01257</t>
  </si>
  <si>
    <t>5998463</t>
  </si>
  <si>
    <t>A0A2P2HHQ9; A0A5N6H1W6; AO090011000782-T-p1; aor:AO090011000782; B8NBL1; Q2TZN8</t>
  </si>
  <si>
    <t>AO090026000145-T-p1</t>
  </si>
  <si>
    <t>transcript=AO090026000145-T | gene=AO090026000145 | organism=Aspergillus_oryzae_RIB40 | gene_product=Has domain(s) with predicted oxidoreductase activity and role in metabolic process | transcript_product=Has domain(s) with predicted oxidoreductase activity and role in metabolic process | location=Chr3_A_oryzae_RIB40:4713467-4714671(+) | protein_length=350 | sequence_SO=chromosome | SO=protein_coding_gene | is_pseudo=false</t>
  </si>
  <si>
    <t>AO090005001595-T-p1</t>
  </si>
  <si>
    <t>transcript=AO090005001595-T | gene=AO090005001595 | organism=Aspergillus_oryzae_RIB40 | gene_product=Ortholog(s) have protein serine/threonine phosphatase activity | transcript_product=Ortholog(s) have protein serine/threonine phosphatase activity | location=Chr1_A_oryzae_RIB40:2162371-2164477(+) | protein_length=452 | sequence_SO=chromosome | SO=protein_coding_gene | is_pseudo=false</t>
  </si>
  <si>
    <t>A0A5N6GRS2; A0A5N6IPC6; AO090005001595-T-p1; I8TY05</t>
  </si>
  <si>
    <t>AO090124000065-T-p1</t>
  </si>
  <si>
    <t>transcript=AO090124000065-T | gene=AO090124000065 | organism=Aspergillus_oryzae_RIB40 | gene_product=Ortholog of Aspergillus flavus NRRL 3357 : AFL2T_07979 | transcript_product=Ortholog of Aspergillus flavus NRRL 3357 : AFL2T_07979 | location=Chr5_A_oryzae_RIB40:2519484-2520924(+) | protein_length=319 | sequence_SO=chromosome | SO=protein_coding_gene | is_pseudo=false</t>
  </si>
  <si>
    <t>Pf07335</t>
  </si>
  <si>
    <t>AO090124000065-T-p1; Q2U751</t>
  </si>
  <si>
    <t>AO090701000517-T-p1</t>
  </si>
  <si>
    <t>transcript=AO090701000517-T | gene=AO090701000517 | organism=Aspergillus_oryzae_RIB40 | gene_product=Ortholog(s) have protein histidine kinase activity and role in peptidyl-histidine autophosphorylation | transcript_product=Ortholog(s) have protein histidine kinase activity and role in peptidyl-histidine autophosphorylation | location=Chr5_A_oryzae_RIB40:995218-999075(+) | protein_length=1179 | sequence_SO=chromosome | SO=protein_coding_gene | is_pseudo=false</t>
  </si>
  <si>
    <t>AO090005001467-T-p1</t>
  </si>
  <si>
    <t>transcript=AO090005001467-T | gene=AO090005001467 | organism=Aspergillus_oryzae_RIB40 | gene_product=Ortholog of A. nidulans FGSC A4 : AN2928, A. fumigatus Af293 : Afu3g08110, A. niger CBS 513.88 : An02g11620, Aspergillus wentii : Aspwe1_0078084 and Aspergillus terreus NIH2624 : ATET_01658 | transcript_product=Ortholog of A. nidulans FGSC A4 : AN2928, A. fumigatus Af293 : Afu3g08110, A. niger CBS 513.88 : An02g11620, Aspergillus wentii : Aspwe1_0078084 and Aspergillus terreus NIH2624 : ATET_01658 | location=Chr1_A_oryzae_RIB40:2550430-2552877(+) | protein_length=815 | sequence_SO=chromosome | SO=protein_coding_gene | is_pseudo=false</t>
  </si>
  <si>
    <t>5990334</t>
  </si>
  <si>
    <t>AO090005001467-T-p1; aor:AO090005001467; Q2UPX8</t>
  </si>
  <si>
    <t>AO090001000240-T-p1</t>
  </si>
  <si>
    <t>transcript=AO090001000240-T | gene=AO090001000240 | organism=Aspergillus_oryzae_RIB40 | gene_product=Ortholog(s) have eukaryotic initiation factor 4G binding, mRNA binding activity | transcript_product=Ortholog(s) have eukaryotic initiation factor 4G binding, mRNA binding activity | location=Chr2_A_oryzae_RIB40:587158-589194(-) | protein_length=546 | sequence_SO=chromosome | SO=protein_coding_gene | is_pseudo=false</t>
  </si>
  <si>
    <t>Pf09532, Pf12701</t>
  </si>
  <si>
    <t>A0A1S9DJW5; A0A2P2H723; A0A3M7K8T8; A0A5N6IJC3; A0A7G5JG33; AO090001000240-T-p1; I7ZZA9</t>
  </si>
  <si>
    <t>AO090005001351-T-p1</t>
  </si>
  <si>
    <t>transcript=AO090005001351-T | gene=AO090005001351 | organism=Aspergillus_oryzae_RIB40 | gene_product=Ortholog of A. nidulans FGSC A4 : AN3024, A. fumigatus Af293 : Afu3g08880, Neosartorya fischeri NRRL 181 : NFIA_068240, Aspergillus wentii : Aspwe1_0173345 and Aspergillus versicolor : Aspve1_0039444 | transcript_product=Ortholog of A. nidulans FGSC A4 : AN3024, A. fumigatus Af293 : Afu3g08880, Neosartorya fischeri NRRL 181 : NFIA_068240, Aspergillus wentii : Aspwe1_0173345 and Aspergillus versicolor : Aspve1_0039444 | location=Chr1_A_oryzae_RIB40:2816895-2818482(+) | protein_length=477 | sequence_SO=chromosome | SO=protein_coding_gene | is_pseudo=false</t>
  </si>
  <si>
    <t>AO090026000292-T-p1</t>
  </si>
  <si>
    <t>transcript=AO090026000292-T | gene=AO090026000292 | organism=Aspergillus_oryzae_RIB40 | gene_product=Ortholog of A. nidulans FGSC A4 : AN10795, AN6721, A. fumigatus Af293 : Afu2g13300, Afu5g01480, A. niger CBS 513.88 : An16g00890 and A. oryzae RIB40 : AO090011000070 | transcript_product=Ortholog of A. nidulans FGSC A4 : AN10795, AN6721, A. fumigatus Af293 : Afu2g13300, Afu5g01480, A. niger CBS 513.88 : An16g00890 and A. oryzae RIB40 : AO090011000070 | location=Chr3_A_oryzae_RIB40:4280669-4282360(+) | protein_length=529 | sequence_SO=chromosome | SO=protein_coding_gene | is_pseudo=false</t>
  </si>
  <si>
    <t>Pf07969</t>
  </si>
  <si>
    <t>5993797</t>
  </si>
  <si>
    <t>AO090026000292-T-p1; aor:AO090026000292; Q2UF98</t>
  </si>
  <si>
    <t>AO090701000885-T-p1</t>
  </si>
  <si>
    <t>transcript=AO090701000885-T | gene=AO090701000885 | organism=Aspergillus_oryzae_RIB40 | gene_product=Alpha-L-arabinofuranosidase | transcript_product=Alpha-L-arabinofuranosidase | location=Chr5_A_oryzae_RIB40:52480-53466(+) | protein_length=328 | sequence_SO=chromosome | SO=protein_coding_gene | is_pseudo=false</t>
  </si>
  <si>
    <t>Pf03664</t>
  </si>
  <si>
    <t>5995723</t>
  </si>
  <si>
    <t>axhA</t>
  </si>
  <si>
    <t>A0A2P2HVC1; A0A5N6GGA6; A0A7G5J8U4; AO090701000885-T-p1; aor:AO090701000885; Q2U7D2</t>
  </si>
  <si>
    <t>AO090010000210-T-p1</t>
  </si>
  <si>
    <t>transcript=AO090010000210-T | gene=AO090010000210 | organism=Aspergillus_oryzae_RIB40 | gene_product=Ortholog of A. fumigatus Af293 : Afu7g01340, A. niger CBS 513.88 : An12g01540, Aspergillus wentii : Aspwe1_0052700 and Aspergillus terreus NIH2624 : ATET_08683 | transcript_product=Ortholog of A. fumigatus Af293 : Afu7g01340, A. niger CBS 513.88 : An12g01540, Aspergillus wentii : Aspwe1_0052700 and Aspergillus terreus NIH2624 : ATET_08683 | location=Chr8_A_oryzae_RIB40:2841143-2841747(+) | protein_length=141 | sequence_SO=chromosome | SO=protein_coding_gene | is_pseudo=false</t>
  </si>
  <si>
    <t>Pf02755</t>
  </si>
  <si>
    <t>5999375</t>
  </si>
  <si>
    <t>A0A2P2GZQ3; A0A3M7K3K6; AO090010000210-T-p1; aor:AO090010000210; B8NW38; I8TNZ9; Q2TXB5</t>
  </si>
  <si>
    <t>AO090009000211-T-p1</t>
  </si>
  <si>
    <t>transcript=AO090009000211-T | gene=AO090009000211 | organism=Aspergillus_oryzae_RIB40 | gene_product=Has domain(s) with predicted gamma-glutamyltransferase activity and role in glutathione metabolic process | transcript_product=Has domain(s) with predicted gamma-glutamyltransferase activity and role in glutathione metabolic process | location=Chr1_A_oryzae_RIB40:566362-568389(+) | protein_length=606 | sequence_SO=chromosome | SO=protein_coding_gene | is_pseudo=false</t>
  </si>
  <si>
    <t>Pf01019</t>
  </si>
  <si>
    <t>A0A1S9D5N2; AO090009000211-T-p1</t>
  </si>
  <si>
    <t>AO090010000764-T-p1</t>
  </si>
  <si>
    <t>transcript=AO090010000764-T | gene=AO090010000764 | organism=Aspergillus_oryzae_RIB40 | gene_product=Ortholog(s) have mitochondrion, ribosome localization | transcript_product=Ortholog(s) have mitochondrion, ribosome localization | location=Chr8_A_oryzae_RIB40:1401364-1402272(-) | protein_length=194 | sequence_SO=chromosome | SO=protein_coding_gene | is_pseudo=false</t>
  </si>
  <si>
    <t>5999848</t>
  </si>
  <si>
    <t>tma22</t>
  </si>
  <si>
    <t>A0A3M7K2J0; AO090010000764-T-p1; aor:AO090010000764; B8NX71; I8TNH7; Q2TVZ2</t>
  </si>
  <si>
    <t>AO090026000815-T-p1</t>
  </si>
  <si>
    <t>transcript=AO090026000815-T | gene=AO090026000815 | organism=Aspergillus_oryzae_RIB40 | gene_product=Ortholog(s) have adenylate kinase activity, uridylate kinase activity, role in 'de novo' pyrimidine nucleobase biosynthetic process and cytosol, mitochondrion, nucleus localization | transcript_product=Ortholog(s) have adenylate kinase activity, uridylate kinase activity, role in 'de novo' pyrimidine nucleobase biosynthetic process and cytosol, mitochondrion, nucleus localization | location=Chr3_A_oryzae_RIB40:2897736-2898383(-) | protein_length=215 | sequence_SO=chromosome | SO=protein_coding_gene | is_pseudo=false</t>
  </si>
  <si>
    <t>Pf00406</t>
  </si>
  <si>
    <t>5994245</t>
  </si>
  <si>
    <t>A0A1S9DZP0; A0A364M027; AO090026000815-T-p1; aor:AO090026000815; B8NFY1; I8ACC6; Q2UE00</t>
  </si>
  <si>
    <t>AO090026000452-T-p1</t>
  </si>
  <si>
    <t>transcript=AO090026000452-T | gene=AO090026000452 | organism=Aspergillus_oryzae_RIB40 | gene_product=Ortholog(s) have role in cellular response to drug and mitochondrion localization | transcript_product=Ortholog(s) have role in cellular response to drug and mitochondrion localization | location=Chr3_A_oryzae_RIB40:3846341-3847910(-) | protein_length=440 | sequence_SO=chromosome | SO=protein_coding_gene | is_pseudo=false</t>
  </si>
  <si>
    <t>AO090009000474-T-p1</t>
  </si>
  <si>
    <t>transcript=AO090009000474-T | gene=AO090009000474 | organism=Aspergillus_oryzae_RIB40 | gene_product=Ortholog(s) have role in apical protein localization, regulation of cell shape and cell septum, plasma membrane of cell tip, spitzenkorper localization | transcript_product=Ortholog(s) have role in apical protein localization, regulation of cell shape and cell septum, plasma membrane of cell tip, spitzenkorper localization | location=Chr1_A_oryzae_RIB40:1246507-1248211(-) | protein_length=528 | sequence_SO=chromosome | SO=protein_coding_gene | is_pseudo=false</t>
  </si>
  <si>
    <t>A0A1S9D4U8; A0A364M800; AO090009000474-T-p1; I7ZLG8</t>
  </si>
  <si>
    <t>AO090701000742-T-p1</t>
  </si>
  <si>
    <t>transcript=AO090701000742-T | gene=AO090701000742 | organism=Aspergillus_oryzae_RIB40 | gene_product=Ortholog(s) have role in cellular response to biotic stimulus, cellular response to farnesol, cellular response to heat, cellular response to hydrogen peroxide and cellular response to starvation, more | transcript_product=Ortholog(s) have role in cellular response to biotic stimulus, cellular response to farnesol, cellular response to heat, cellular response to hydrogen peroxide and cellular response to starvation, more | location=Chr5_A_oryzae_RIB40:401604-403010(+) | protein_length=367 | sequence_SO=chromosome | SO=protein_coding_gene | is_pseudo=false</t>
  </si>
  <si>
    <t>DNA metabolism;other metabolic processes;stress response</t>
  </si>
  <si>
    <t>A0A364MPX1; AO090701000742-T-p1; B8NEK6</t>
  </si>
  <si>
    <t>AO090011000875-T-p1</t>
  </si>
  <si>
    <t>transcript=AO090011000875-T | gene=AO090011000875 | organism=Aspergillus_oryzae_RIB40 | gene_product=Ortholog of A. nidulans FGSC A4 : AN6169, A. fumigatus Af293 : Afu2g08290, A. niger CBS 513.88 : An05g00900, Aspergillus wentii : Aspwe1_0674836 and Aspergillus sydowii : Aspsy1_0058068 | transcript_product=Ortholog of A. nidulans FGSC A4 : AN6169, A. fumigatus Af293 : Afu2g08290, A. niger CBS 513.88 : An05g00900, Aspergillus wentii : Aspwe1_0674836 and Aspergillus sydowii : Aspsy1_0058068 | location=Chr7_A_oryzae_RIB40:2239353-2241603(-) | protein_length=732 | sequence_SO=chromosome | SO=protein_coding_gene | is_pseudo=false</t>
  </si>
  <si>
    <t>Pf14613, Pf19343</t>
  </si>
  <si>
    <t>5998550</t>
  </si>
  <si>
    <t>A0A1S9DDU7; A0A364MJC6; AO090011000875-T-p1; aor:AO090011000875; B8NBU8; I8A1M7; Q2TZF1</t>
  </si>
  <si>
    <t>AO090010000689-T-p1</t>
  </si>
  <si>
    <t>transcript=AO090010000689-T | gene=AO090010000689 | organism=Aspergillus_oryzae_RIB40 | gene_product=Has domain(s) with predicted ATP binding, ATPase activity, ATPase activity, coupled to transmembrane movement of substances, nucleoside-triphosphatase activity, nucleotide binding activity and role in transmembrane transport | transcript_product=Has domain(s) with predicted ATP binding, ATPase activity, ATPase activity, coupled to transmembrane movement of substances, nucleoside-triphosphatase activity, nucleotide binding activity and role in transmembrane transport | location=Chr8_A_oryzae_RIB40:1603896-1608377(-) | protein_length=1310 | sequence_SO=chromosome | SO=protein_coding_gene | is_pseudo=false</t>
  </si>
  <si>
    <t>AO090020000676-T-p1</t>
  </si>
  <si>
    <t>transcript=AO090020000676-T | gene=AO090020000676 | organism=Aspergillus_oryzae_RIB40 | gene_product=Has domain(s) with predicted oxidoreductase activity, transferase activity, transferring acyl groups other than amino-acyl groups, zinc ion binding activity and role in oxidation-reduction process | transcript_product=Has domain(s) with predicted oxidoreductase activity, transferase activity, transferring acyl groups other than amino-acyl groups, zinc ion binding activity and role in oxidation-reduction process | location=Chr6_A_oryzae_RIB40:114782-115931(+) | protein_length=356 | sequence_SO=chromosome | SO=protein_coding_gene | is_pseudo=false</t>
  </si>
  <si>
    <t>5997039</t>
  </si>
  <si>
    <t>A0A5N6GND9; AO090020000676-T-p1; aor:AO090020000676; I8TQE8; Q2U3P5</t>
  </si>
  <si>
    <t>AO090026000785-T-p1</t>
  </si>
  <si>
    <t>transcript=AO090026000785-T | gene=AO090026000785 | organism=Aspergillus_oryzae_RIB40 | gene_product=Ortholog(s) have pyruvate transmembrane transporter activity, role in mitochondrial pyruvate transport and mitochondrial membrane, plasma membrane localization | transcript_product=Ortholog(s) have pyruvate transmembrane transporter activity, role in mitochondrial pyruvate transport and mitochondrial membrane, plasma membrane localization | location=Chr3_A_oryzae_RIB40:2996899-2997663(+) | protein_length=171 | sequence_SO=chromosome | SO=protein_coding_gene | is_pseudo=false</t>
  </si>
  <si>
    <t>Pf03650</t>
  </si>
  <si>
    <t>5994219</t>
  </si>
  <si>
    <t>A0A1S9DZS3; A0A364M0K0; AO090026000785-T-p1; aor:AO090026000785; Q2UE26</t>
  </si>
  <si>
    <t>AO090102000585-T-p1</t>
  </si>
  <si>
    <t>transcript=AO090102000585-T | gene=AO090102000585 | organism=Aspergillus_oryzae_RIB40 | gene_product=Ortholog(s) have intracellular localization | transcript_product=Ortholog(s) have intracellular localization | location=Chr4_A_oryzae_RIB40:2942989-2944069(+) | protein_length=294 | sequence_SO=chromosome | SO=protein_coding_gene | is_pseudo=false</t>
  </si>
  <si>
    <t>AO090011000446-T-p1</t>
  </si>
  <si>
    <t>transcript=AO090011000446-T | gene=AO090011000446 | organism=Aspergillus_oryzae_RIB40 | gene_product=Ortholog of A. fumigatus Af293 : Afu2g01710 and Aspergillus fumigatus A1163 : AFUB_018780 | transcript_product=Ortholog of A. fumigatus Af293 : Afu2g01710 and Aspergillus fumigatus A1163 : AFUB_018780 | location=Chr7_A_oryzae_RIB40:1125769-1127925(-) | protein_length=629 | sequence_SO=chromosome | SO=protein_coding_gene | is_pseudo=false</t>
  </si>
  <si>
    <t>A0A1S9DDA8; AO090011000446-T-p1; I7ZQQ5</t>
  </si>
  <si>
    <t>AO090005001272-T-p1</t>
  </si>
  <si>
    <t>transcript=AO090005001272-T | gene=AO090005001272 | organism=Aspergillus_oryzae_RIB40 | gene_product=Ortholog(s) have role in cellular copper ion homeostasis, mitochondrial respiratory chain complex IV assembly and mitochondrial intermembrane space, nucleus localization | transcript_product=Ortholog(s) have role in cellular copper ion homeostasis, mitochondrial respiratory chain complex IV assembly and mitochondrial intermembrane space, nucleus localization | location=Chr1_A_oryzae_RIB40:3049907-3050390(-) | protein_length=115 | sequence_SO=chromosome | SO=protein_coding_gene | is_pseudo=false</t>
  </si>
  <si>
    <t>Pf02297</t>
  </si>
  <si>
    <t>26806117; 5990157</t>
  </si>
  <si>
    <t>A0A0F0I4T7; A0A0L1J9I1; A0A1F8A236; A0A1S9DU16; A0A2G7G5X6; A0A2P2HKL9; A0A364LZL6; A0A5N6DEE1; A0A5N6EL03; A0A5N6HI65; A0A5N6J3A1; A0A5N6SNM2; A0A5N6UW93; A0A5N6VUW6; A0A5N6WUS8; A0A5N7AHW2; A0A5N7CWW9; A0A5N7EES0; AO090005001272-T-p1; aor:AO090005001272; B8MZL4; Q2UQF5</t>
  </si>
  <si>
    <t>AO090011000364-T-p1</t>
  </si>
  <si>
    <t>transcript=AO090011000364-T | gene=AO090011000364 | organism=Aspergillus_oryzae_RIB40 | gene_product=Beta-1,6-N-acetylglucosaminyltransferase | transcript_product=Beta-1,6-N-acetylglucosaminyltransferase | location=Chr7_A_oryzae_RIB40:939181-940047(-) | protein_length=288 | sequence_SO=chromosome | SO=protein_coding_gene | is_pseudo=false</t>
  </si>
  <si>
    <t>Pf03067</t>
  </si>
  <si>
    <t>5998115</t>
  </si>
  <si>
    <t>AO090011000364-T-p1; aor:AO090011000364; Q2U0N6</t>
  </si>
  <si>
    <t>AO090005001653-T-p1</t>
  </si>
  <si>
    <t>transcript=AO090005001653-T | gene=AO090005001653 | organism=Aspergillus_oryzae_RIB40 | gene_product=Ortholog of A. nidulans FGSC A4 : AN5687, A. fumigatus Af293 : Afu7g04200, A. niger CBS 513.88 : An13g00750, Aspergillus wentii : Aspwe1_0038498 and Aspergillus sydowii : Aspsy1_0030277 | transcript_product=Ortholog of A. nidulans FGSC A4 : AN5687, A. fumigatus Af293 : Afu7g04200, A. niger CBS 513.88 : An13g00750, Aspergillus wentii : Aspwe1_0038498 and Aspergillus sydowii : Aspsy1_0030277 | location=Chr1_A_oryzae_RIB40:6161544-6162923(+) | protein_length=421 | sequence_SO=chromosome | SO=protein_coding_gene | is_pseudo=false</t>
  </si>
  <si>
    <t>AO090020000279-T-p1</t>
  </si>
  <si>
    <t>transcript=AO090020000279-T | gene=AO090020000279 | organism=Aspergillus_oryzae_RIB40 | gene_product=Ortholog(s) have role in cellular calcium ion homeostasis and Golgi medial cisterna, cis-Golgi network, fungal-type vacuole membrane localization | transcript_product=Ortholog(s) have role in cellular calcium ion homeostasis and Golgi medial cisterna, cis-Golgi network, fungal-type vacuole membrane localization | location=Chr6_A_oryzae_RIB40:1121878-1123528(-) | protein_length=512 | sequence_SO=chromosome | SO=protein_coding_gene | is_pseudo=false</t>
  </si>
  <si>
    <t>Pf01169</t>
  </si>
  <si>
    <t>5996708</t>
  </si>
  <si>
    <t>A0A1S9DHZ2; A0A2P2H8R2; A0A364LSR9; A0A7G5JE26; AO090020000279-T-p1; aor:AO090020000279; I7ZKD7; Q2U4M6</t>
  </si>
  <si>
    <t>AO090011000866-T-p1</t>
  </si>
  <si>
    <t>transcript=AO090011000866-T | gene=AO090011000866 | organism=Aspergillus_oryzae_RIB40 | gene_product=protein of unknown function | transcript_product=protein of unknown function | location=Chr7_A_oryzae_RIB40:2215600-2218285(+) | protein_length=802 | sequence_SO=chromosome | SO=protein_coding_gene | is_pseudo=false</t>
  </si>
  <si>
    <t>Pf00023, Pf12796</t>
  </si>
  <si>
    <t>AO090011000866-T-p1; Q2TZG0</t>
  </si>
  <si>
    <t>AO090102000239-T-p1</t>
  </si>
  <si>
    <t>transcript=AO090102000239-T | gene=AO090102000239 | organism=Aspergillus_oryzae_RIB40 | gene_product=Ortholog(s) have Ras guanyl-nucleotide exchange factor activity | transcript_product=Ortholog(s) have Ras guanyl-nucleotide exchange factor activity | location=Chr4_A_oryzae_RIB40:3903967-3908071(+) | protein_length=1236 | sequence_SO=chromosome | SO=protein_coding_gene | is_pseudo=false</t>
  </si>
  <si>
    <t>AO090113000083-T-p1</t>
  </si>
  <si>
    <t>transcript=AO090113000083-T | gene=AO090113000083 | organism=Aspergillus_oryzae_RIB40 | gene_product=Ortholog(s) have mRNA binding activity, role in cytoplasmic translation and cytoplasm, polysomal ribosome localization | transcript_product=Ortholog(s) have mRNA binding activity, role in cytoplasmic translation and cytoplasm, polysomal ribosome localization | location=Chr5_A_oryzae_RIB40:4250932-4252220(+) | protein_length=353 | sequence_SO=chromosome | SO=protein_coding_gene | is_pseudo=false</t>
  </si>
  <si>
    <t>Pf00642, Pf16543</t>
  </si>
  <si>
    <t>5995919</t>
  </si>
  <si>
    <t>A0A1S9D805; A0A2P2HDA4; A0A364LZP2; AO090113000083-T-p1; aor:AO090113000083; B8NMD0; I8TZ32; Q2U5M6</t>
  </si>
  <si>
    <t>AO090005000892-T-p1</t>
  </si>
  <si>
    <t>transcript=AO090005000892-T | gene=AO090005000892 | organism=Aspergillus_oryzae_RIB40 | gene_product=Translation initiation factor 3 (eIF-3b) | transcript_product=Translation initiation factor 3 (eIF-3b) | location=Chr1_A_oryzae_RIB40:4039373-4041798(+) | protein_length=741 | sequence_SO=chromosome | SO=protein_coding_gene | is_pseudo=false</t>
  </si>
  <si>
    <t>Pf00076, Pf08662</t>
  </si>
  <si>
    <t>5989845</t>
  </si>
  <si>
    <t>prt1; PRT1</t>
  </si>
  <si>
    <t>A0A1S9DV14; A0A2P2H334; A0A364LTG7; A0A5N6J4I9; AO090005000892-T-p1; aor:AO090005000892; B8MYK4; I8ILZ8; Q2URB7</t>
  </si>
  <si>
    <t>AO090102000136-T-p1</t>
  </si>
  <si>
    <t>transcript=AO090102000136-T | gene=AO090102000136 | organism=Aspergillus_oryzae_RIB40 | gene_product=Ortholog(s) have role in DNA repair, attachment of spindle microtubules to kinetochore involved in homologous chromosome segregation, mitotic sister chromatid cohesion and protein localization to chromatin, more | transcript_product=Ortholog(s) have role in DNA repair, attachment of spindle microtubules to kinetochore involved in homologous chromosome segregation, mitotic sister chromatid cohesion and protein localization to chromatin, more | location=Chr4_A_oryzae_RIB40:4192245-4196834(-) | protein_length=1481 | sequence_SO=chromosome | SO=protein_coding_gene | is_pseudo=false</t>
  </si>
  <si>
    <t>Pf20168</t>
  </si>
  <si>
    <t>5994415</t>
  </si>
  <si>
    <t>A0A1S9DSL1; AO090102000136-T-p1; aor:AO090102000136; Q2UB28</t>
  </si>
  <si>
    <t>AO090701000577-T-p1</t>
  </si>
  <si>
    <t>transcript=AO090701000577-T | gene=AO090701000577 | organism=Aspergillus_oryzae_RIB40 | gene_product=Ortholog(s) have role in chromatin silencing by small RNA and cytosol, nucleus localization | transcript_product=Ortholog(s) have role in chromatin silencing by small RNA and cytosol, nucleus localization | location=Chr5_A_oryzae_RIB40:824575-825528(-) | protein_length=317 | sequence_SO=chromosome | SO=protein_coding_gene | is_pseudo=false</t>
  </si>
  <si>
    <t>Pf02567</t>
  </si>
  <si>
    <t>5995461</t>
  </si>
  <si>
    <t>A0A1S9DBN3; AO090701000577-T-p1; aor:AO090701000577; Q2U844</t>
  </si>
  <si>
    <t>AO090011000174-T-p1</t>
  </si>
  <si>
    <t>transcript=AO090011000174-T | gene=AO090011000174 | organism=Aspergillus_oryzae_RIB40 | gene_product=Has domain(s) with predicted acid phosphatase activity | transcript_product=Has domain(s) with predicted acid phosphatase activity | location=Chr7_A_oryzae_RIB40:463067-464448(+) | protein_length=441 | sequence_SO=chromosome | SO=protein_coding_gene | is_pseudo=false</t>
  </si>
  <si>
    <t>AO090103000169-T-p1</t>
  </si>
  <si>
    <t>transcript=AO090103000169-T | gene=AO090103000169 | organism=Aspergillus_oryzae_RIB40 | gene_product=Ortholog(s) have role in N',N'',N'''-triacetylfusarinine C biosynthetic process, ergosterol biosynthetic process, siderophore biosynthetic process and peroxisome localization | transcript_product=Ortholog(s) have role in N',N'',N'''-triacetylfusarinine C biosynthetic process, ergosterol biosynthetic process, siderophore biosynthetic process and peroxisome localization | location=Chr8_A_oryzae_RIB40:828934-830409(-) | protein_length=468 | sequence_SO=chromosome | SO=protein_coding_gene | is_pseudo=false</t>
  </si>
  <si>
    <t>AO090103000170-T-p1</t>
  </si>
  <si>
    <t>transcript=AO090103000170-T | gene=AO090103000170 | organism=Aspergillus_oryzae_RIB40 | gene_product=Ortholog(s) have hydrolase activity, acting on ester bonds activity, role in siderophore catabolic process and cytosol, nucleus localization | transcript_product=Ortholog(s) have hydrolase activity, acting on ester bonds activity, role in siderophore catabolic process and cytosol, nucleus localization | location=Chr8_A_oryzae_RIB40:825000-826121(-) | protein_length=353 | sequence_SO=chromosome | SO=protein_coding_gene | is_pseudo=false</t>
  </si>
  <si>
    <t>Pf08538</t>
  </si>
  <si>
    <t>5998888</t>
  </si>
  <si>
    <t>A0A1S9DG32; AO090103000170-T-p1; aor:AO090103000170; Q2TYP0</t>
  </si>
  <si>
    <t>AO090120000041-T-p1</t>
  </si>
  <si>
    <t>transcript=AO090120000041-T | gene=AO090120000041 | organism=Aspergillus_oryzae_RIB40 | gene_product=Ortholog(s) have transcription coactivator activity, role in cellular response to drug and cytosol, nucleus localization | transcript_product=Ortholog(s) have transcription coactivator activity, role in cellular response to drug and cytosol, nucleus localization | location=Chr5_A_oryzae_RIB40:2780630-2781356(-) | protein_length=142 | sequence_SO=chromosome | SO=protein_coding_gene | is_pseudo=false</t>
  </si>
  <si>
    <t>cell organization and biogenesis;RNA metabolism OR transcription;other metabolic processes;other biological processes</t>
  </si>
  <si>
    <t>Pf00808</t>
  </si>
  <si>
    <t>5996070</t>
  </si>
  <si>
    <t>A0A0F8VBX2; A0A0F8WWZ4; A0A1F8A9E1; A0A1S9D981; A0A2P2HDM0; A0A2T5M1B2; A0A319E276; A0A364M9K5; A0A395HA11; A0A5N6HVA2; A0A5N6IXX9; A0A5N7D9F0; AO090120000041-T-p1; aor:AO090120000041; B8NLB2; I8A4S0; Q2U6Y7</t>
  </si>
  <si>
    <t>AO090020000555-T-p1</t>
  </si>
  <si>
    <t>transcript=AO090020000555-T | gene=AO090020000555 | organism=Aspergillus_oryzae_RIB40 | gene_product=Ortholog of A. nidulans FGSC A4 : AN9481, A. fumigatus Af293 : Afu5g09380, Aspergillus wentii : Aspwe1_0101458, Aspergillus sydowii : Aspsy1_0093275 and Aspergillus terreus NIH2624 : ATET_06513 | transcript_product=Ortholog of A. nidulans FGSC A4 : AN9481, A. fumigatus Af293 : Afu5g09380, Aspergillus wentii : Aspwe1_0101458, Aspergillus sydowii : Aspsy1_0093275 and Aspergillus terreus NIH2624 : ATET_06513 | location=Chr6_A_oryzae_RIB40:411700-412676(-) | protein_length=300 | sequence_SO=chromosome | SO=protein_coding_gene | is_pseudo=false</t>
  </si>
  <si>
    <t>Pf03517</t>
  </si>
  <si>
    <t>5996938</t>
  </si>
  <si>
    <t>A0A1S9DH95; A0A364M5P8; A0A5N6J822; AO090020000555-T-p1; aor:AO090020000555; B8NUB0; I8TQ69; Q2U3Z6</t>
  </si>
  <si>
    <t>AO090020000013-T-p1</t>
  </si>
  <si>
    <t>transcript=AO090020000013-T | gene=AO090020000013 | organism=Aspergillus_oryzae_RIB40 | gene_product=Ortholog(s) have chromatin binding, mRNA binding, translation regulator activity, nucleic acid binding activity | transcript_product=Ortholog(s) have chromatin binding, mRNA binding, translation regulator activity, nucleic acid binding activity | location=Chr6_A_oryzae_RIB40:1794424-1796127(+) | protein_length=511 | sequence_SO=chromosome | SO=protein_coding_gene | is_pseudo=false</t>
  </si>
  <si>
    <t>cell organization and biogenesis;RNA metabolism OR transcription;other metabolic processes;transport;other biological processes</t>
  </si>
  <si>
    <t>5996482</t>
  </si>
  <si>
    <t>dhh1</t>
  </si>
  <si>
    <t>A0A1S9DIJ0; A0A2P2HRC6; A0A364LYM9; A0A5N6EED9; A0A7G5JEQ0; AO090020000013-T-p1; aor:AO090020000013; I8A092; Q2U5A2</t>
  </si>
  <si>
    <t>AO090001000710-T-p1</t>
  </si>
  <si>
    <t>transcript=AO090001000710-T | gene=AO090001000710 | organism=Aspergillus_oryzae_RIB40 | gene_product=Predicted hexokinase with role in glycolysis | transcript_product=Predicted hexokinase with role in glycolysis | location=Chr2_A_oryzae_RIB40:1881278-1882996(+) | protein_length=490 | sequence_SO=chromosome | SO=protein_coding_gene | is_pseudo=false</t>
  </si>
  <si>
    <t>5991173</t>
  </si>
  <si>
    <t>hxkA</t>
  </si>
  <si>
    <t>A0A2P2H2J6; A0A364M5F7; AO090001000710-T-p1; aor:AO090001000710; B8NPD5; I8TG44; Q2UML5; Q9HGZ3</t>
  </si>
  <si>
    <t>AO090003000975-T-p1</t>
  </si>
  <si>
    <t>transcript=AO090003000975-T | gene=AO090003000975 | organism=Aspergillus_oryzae_RIB40 | gene_product=Ortholog(s) have role in asexual sporulation resulting in formation of a cellular spore and diterpenoid biosynthetic process, more | transcript_product=Ortholog(s) have role in asexual sporulation resulting in formation of a cellular spore and diterpenoid biosynthetic process, more | location=Chr2_A_oryzae_RIB40:4739691-4742076(-) | protein_length=778 | sequence_SO=chromosome | SO=protein_coding_gene | is_pseudo=false</t>
  </si>
  <si>
    <t>AO090003000975-T-p1; Q2UK30</t>
  </si>
  <si>
    <t>AO090023000946-T-p1</t>
  </si>
  <si>
    <t>transcript=AO090023000946-T | gene=AO090023000946 | organism=Aspergillus_oryzae_RIB40 | gene_product=Has domain(s) with predicted DNA binding, RNA polymerase II transcription factor activity, sequence-specific DNA binding, zinc ion binding activity and role in regulation of transcription, DNA-templated, transcription, DNA-templated | transcript_product=Has domain(s) with predicted DNA binding, RNA polymerase II transcription factor activity, sequence-specific DNA binding, zinc ion binding activity and role in regulation of transcription, DNA-templated, transcription, DNA-templated | location=Chr3_A_oryzae_RIB40:2500518-2503062(+) | protein_length=757 | sequence_SO=chromosome | SO=protein_coding_gene | is_pseudo=false</t>
  </si>
  <si>
    <t>Pf00172, Pf04082</t>
  </si>
  <si>
    <t>A0A7U2QV82; AO090023000946-T-p1</t>
  </si>
  <si>
    <t>AO090038000296-T-p1</t>
  </si>
  <si>
    <t>transcript=AO090038000296-T | gene=AO090038000296 | organism=Aspergillus_oryzae_RIB40 | gene_product=Has domain(s) with predicted cytoplasm, nucleus localization | transcript_product=Has domain(s) with predicted cytoplasm, nucleus localization | location=Chr6_A_oryzae_RIB40:2887793-2889233(-) | protein_length=384 | sequence_SO=chromosome | SO=protein_coding_gene | is_pseudo=false</t>
  </si>
  <si>
    <t>Pf04683, Pf16550</t>
  </si>
  <si>
    <t>5997332</t>
  </si>
  <si>
    <t>A0A364MFK9; AO090038000296-T-p1; aor:AO090038000296; B8NJN3; I8TKR3; Q2U2W1</t>
  </si>
  <si>
    <t>AO090023000365-T-p1</t>
  </si>
  <si>
    <t>transcript=AO090023000365-T | gene=AO090023000365 | organism=Aspergillus_oryzae_RIB40 | gene_product=Beta-1,3-exoglucanase | transcript_product=Beta-1,3-exoglucanase | location=Chr3_A_oryzae_RIB40:933318-935796(+) | protein_length=809 | sequence_SO=chromosome | SO=protein_coding_gene | is_pseudo=false</t>
  </si>
  <si>
    <t>5992926</t>
  </si>
  <si>
    <t>AO090023000365-T-p1; aor:AO090023000365; Q2UHP3</t>
  </si>
  <si>
    <t>AO090001000196-T-p1</t>
  </si>
  <si>
    <t>transcript=AO090001000196-T | gene=AO090001000196 | organism=Aspergillus_oryzae_RIB40 | gene_product=Has domain(s) with predicted FMN binding, catalytic activity, oxidoreductase activity and role in oxidation-reduction process | transcript_product=Has domain(s) with predicted FMN binding, catalytic activity, oxidoreductase activity and role in oxidation-reduction process | location=Chr2_A_oryzae_RIB40:451431-452788(-) | protein_length=408 | sequence_SO=chromosome | SO=protein_coding_gene | is_pseudo=false</t>
  </si>
  <si>
    <t>Pf00724</t>
  </si>
  <si>
    <t>A0A1S9DJZ4; A0A2P2HNX2; AO090001000196-T-p1</t>
  </si>
  <si>
    <t>AO090001000192-T-p1</t>
  </si>
  <si>
    <t>transcript=AO090001000192-T | gene=AO090001000192 | organism=Aspergillus_oryzae_RIB40 | gene_product=Ortholog of A. nidulans FGSC A4 : AN3190, A. fumigatus Af293 : Afu4g02920, A. niger CBS 513.88 : An14g02990, Aspergillus wentii : Aspwe1_0061505 and Aspergillus sydowii : Aspsy1_1159424 | transcript_product=Ortholog of A. nidulans FGSC A4 : AN3190, A. fumigatus Af293 : Afu4g02920, A. niger CBS 513.88 : An14g02990, Aspergillus wentii : Aspwe1_0061505 and Aspergillus sydowii : Aspsy1_1159424 | location=Chr2_A_oryzae_RIB40:437572-438912(+) | protein_length=401 | sequence_SO=chromosome | SO=protein_coding_gene | is_pseudo=false</t>
  </si>
  <si>
    <t>Pf10058</t>
  </si>
  <si>
    <t>5990712</t>
  </si>
  <si>
    <t>A0A1S9DK05; A0A7G5KFP2; AO090001000192-T-p1; aor:AO090001000192; B8NIA2; I7ZZA4; Q2UNX6</t>
  </si>
  <si>
    <t>AO090038000451-T-p1</t>
  </si>
  <si>
    <t>transcript=AO090038000451-T | gene=AO090038000451 | organism=Aspergillus_oryzae_RIB40 | gene_product=Ortholog(s) have ATPase activity and cytosol, nucleus localization | transcript_product=Ortholog(s) have ATPase activity and cytosol, nucleus localization | location=Chr6_A_oryzae_RIB40:2466032-2467632(-) | protein_length=394 | sequence_SO=chromosome | SO=protein_coding_gene | is_pseudo=false</t>
  </si>
  <si>
    <t>Pf01926, Pf06071</t>
  </si>
  <si>
    <t>5997465</t>
  </si>
  <si>
    <t>A0A2P2HSD0; A0A3M7K3M9; AO090038000451-T-p1; aor:AO090038000451; B8NIW4; Q2U2H8</t>
  </si>
  <si>
    <t>AO090005001491-T-p1</t>
  </si>
  <si>
    <t>transcript=AO090005001491-T | gene=AO090005001491 | organism=Aspergillus_oryzae_RIB40 | gene_product=Ortholog of A. nidulans FGSC A4 : AN2948, AN2592, A. fumigatus Af293 : Afu3g07930, A. oryzae RIB40 : AO090113000037, Neosartorya fischeri NRRL 181 : NFIA_069240 and Aspergillus wentii : Aspwe1_0554583 | transcript_product=Ortholog of A. nidulans FGSC A4 : AN2948, AN2592, A. fumigatus Af293 : Afu3g07930, A. oryzae RIB40 : AO090113000037, Neosartorya fischeri NRRL 181 : NFIA_069240 and Aspergillus wentii : Aspwe1_0554583 | location=Chr1_A_oryzae_RIB40:2476577-2477470(+) | protein_length=266 | sequence_SO=chromosome | SO=protein_coding_gene | is_pseudo=false</t>
  </si>
  <si>
    <t>Pf13417</t>
  </si>
  <si>
    <t>5990355</t>
  </si>
  <si>
    <t>A0A2P2H6F2; A0A5N6GUY6; AO090005001491-T-p1; aor:AO090005001491; I8A475; Q2UPV7</t>
  </si>
  <si>
    <t>AO090120000273-T-p1</t>
  </si>
  <si>
    <t>transcript=AO090120000273-T | gene=AO090120000273 | organism=Aspergillus_oryzae_RIB40 | gene_product=Ortholog(s) have L-methionine-(S)-S-oxide reductase activity, peptide-methionine (S)-S-oxide reductase activity and role in L-methionine biosynthetic process from methionine sulphoxide, cellular response to hydrogen peroxide | transcript_product=Ortholog(s) have L-methionine-(S)-S-oxide reductase activity, peptide-methionine (S)-S-oxide reductase activity and role in L-methionine biosynthetic process from methionine sulphoxide, cellular response to hydrogen peroxide | location=Chr5_A_oryzae_RIB40:3393769-3394567(+) | protein_length=213 | sequence_SO=chromosome | SO=protein_coding_gene | is_pseudo=false</t>
  </si>
  <si>
    <t>Pf01625</t>
  </si>
  <si>
    <t>A0A2P2H5X4; A0A5N6GMB8; A0A5N6IWM4; A0A7G5JBX7; AO090120000273-T-p1; I8A1D0</t>
  </si>
  <si>
    <t>AO090120000078-T-p1</t>
  </si>
  <si>
    <t>transcript=AO090120000078-T | gene=AO090120000078 | organism=Aspergillus_oryzae_RIB40 | gene_product=Ortholog(s) have cytosol, nucleus localization | transcript_product=Ortholog(s) have cytosol, nucleus localization | location=Chr5_A_oryzae_RIB40:2860388-2861056(-) | protein_length=171 | sequence_SO=chromosome | SO=protein_coding_gene | is_pseudo=false</t>
  </si>
  <si>
    <t>5996100</t>
  </si>
  <si>
    <t>A0A1S9D951; A0A364MAB9; AO090120000078-T-p1; aor:AO090120000078; B8NLE9; I8A4W2; Q2U6V7</t>
  </si>
  <si>
    <t>AO090010000562-T-p1</t>
  </si>
  <si>
    <t>transcript=AO090010000562-T | gene=AO090010000562 | organism=Aspergillus_oryzae_RIB40 | gene_product=Has domain(s) with predicted hydrolase activity, hydrolyzing O-glycosyl compounds activity and role in carbohydrate metabolic process | transcript_product=Has domain(s) with predicted hydrolase activity, hydrolyzing O-glycosyl compounds activity and role in carbohydrate metabolic process | location=Chr8_A_oryzae_RIB40:1905236-1907180(-) | protein_length=447 | sequence_SO=chromosome | SO=protein_coding_gene | is_pseudo=false</t>
  </si>
  <si>
    <t>AO090001000293-T-p1</t>
  </si>
  <si>
    <t>transcript=AO090001000293-T | gene=AO090001000293 | organism=Aspergillus_oryzae_RIB40 | gene_product=Putative polyketide synthase (PKS), encoded in a predicted secondary metabolite gene cluster | transcript_product=Putative polyketide synthase (PKS), encoded in a predicted secondary metabolite gene cluster | location=Chr2_A_oryzae_RIB40:726483-734003(+) | protein_length=2462 | sequence_SO=chromosome | SO=protein_coding_gene | is_pseudo=false</t>
  </si>
  <si>
    <t>AO090023000500-T-p1</t>
  </si>
  <si>
    <t>transcript=AO090023000500-T | gene=AO090023000500 | organism=Aspergillus_oryzae_RIB40 | gene_product=Ortholog(s) have isopentenyl-diphosphate delta-isomerase activity, role in farnesyl diphosphate biosynthetic process and cytosol, nucleus localization | transcript_product=Ortholog(s) have isopentenyl-diphosphate delta-isomerase activity, role in farnesyl diphosphate biosynthetic process and cytosol, nucleus localization | location=Chr3_A_oryzae_RIB40:1306090-1307211(+) | protein_length=310 | sequence_SO=chromosome | SO=protein_coding_gene | is_pseudo=false</t>
  </si>
  <si>
    <t>Pf00293</t>
  </si>
  <si>
    <t>A0A3M7JMW4; AO090023000500-T-p1; B8N8X0</t>
  </si>
  <si>
    <t>AO090023000303-T-p1</t>
  </si>
  <si>
    <t>transcript=AO090023000303-T | gene=AO090023000303 | organism=Aspergillus_oryzae_RIB40 | gene_product=Ortholog(s) have actin filament binding activity and role in actin cytoskeleton organization, barbed-end actin filament capping, cellular protein localization, mitotic cytokinesis, regulation of cell shape | transcript_product=Ortholog(s) have actin filament binding activity and role in actin cytoskeleton organization, barbed-end actin filament capping, cellular protein localization, mitotic cytokinesis, regulation of cell shape | location=Chr3_A_oryzae_RIB40:771087-772316(-) | protein_length=273 | sequence_SO=chromosome | SO=protein_coding_gene | is_pseudo=false</t>
  </si>
  <si>
    <t>Pf01267</t>
  </si>
  <si>
    <t>5992870</t>
  </si>
  <si>
    <t>cap1</t>
  </si>
  <si>
    <t>A0A3M7JLN0; A0A5N6DTQ0; A0A5N6J9J5; A0A5N6VMS6; A0A5N6Y0F6; AO090023000303-T-p1; aor:AO090023000303; B8N8C6; Q2UHU9</t>
  </si>
  <si>
    <t>AO090026000443-T-p1</t>
  </si>
  <si>
    <t>transcript=AO090026000443-T | gene=AO090026000443 | organism=Aspergillus_oryzae_RIB40 | gene_product=Has domain(s) with predicted 3-hydroxyacyl-CoA dehydrogenase activity, coenzyme binding, oxidoreductase activity, acting on the CH-OH group of donors, NAD or NADP as acceptor activity | transcript_product=Has domain(s) with predicted 3-hydroxyacyl-CoA dehydrogenase activity, coenzyme binding, oxidoreductase activity, acting on the CH-OH group of donors, NAD or NADP as acceptor activity | location=Chr3_A_oryzae_RIB40:3873935-3874939(+) | protein_length=334 | sequence_SO=chromosome | SO=protein_coding_gene | is_pseudo=false</t>
  </si>
  <si>
    <t>Pf00725, Pf02737</t>
  </si>
  <si>
    <t>5993923</t>
  </si>
  <si>
    <t>AO090026000443-T-p1; aor:AO090026000443; Q2UEX2</t>
  </si>
  <si>
    <t>AO090011000493-T-p1</t>
  </si>
  <si>
    <t>transcript=AO090011000493-T | gene=AO090011000493 | organism=Aspergillus_oryzae_RIB40 | gene_product=Ortholog(s) have ATPase activity, chromatin binding activity, role in DNA unwinding involved in DNA replication, mitotic chromosome condensation, rDNA condensation, tRNA gene clustering and cytosol, nuclear condensin complex localization | transcript_product=Ortholog(s) have ATPase activity, chromatin binding activity, role in DNA unwinding involved in DNA replication, mitotic chromosome condensation, rDNA condensation, tRNA gene clustering and cytosol, nuclear condensin complex localization | location=Chr7_A_oryzae_RIB40:1227379-1231787(+) | protein_length=1433 | sequence_SO=chromosome | SO=protein_coding_gene | is_pseudo=false</t>
  </si>
  <si>
    <t>Pf02463, Pf06470</t>
  </si>
  <si>
    <t>5998225</t>
  </si>
  <si>
    <t>A0A1S9DDJ8; A0A2P2H9S8; AO090011000493-T-p1; aor:AO090011000493; I8TKI2; Q2U0C6</t>
  </si>
  <si>
    <t>AO090701000149-T-p1</t>
  </si>
  <si>
    <t>transcript=AO090701000149-T | gene=AO090701000149 | organism=Aspergillus_oryzae_RIB40 | gene_product=Ortholog of A. nidulans FGSC A4 : AN6615, A. fumigatus Af293 : Afu6g03960, A. niger CBS 513.88 : An15g01520, Aspergillus wentii : Aspwe1_0048642 and Aspergillus sydowii : Aspsy1_0214118 | transcript_product=Ortholog of A. nidulans FGSC A4 : AN6615, A. fumigatus Af293 : Afu6g03960, A. niger CBS 513.88 : An15g01520, Aspergillus wentii : Aspwe1_0048642 and Aspergillus sydowii : Aspsy1_0214118 | location=Chr5_A_oryzae_RIB40:1936364-1941953(-) | protein_length=1843 | sequence_SO=chromosome | SO=protein_coding_gene | is_pseudo=false</t>
  </si>
  <si>
    <t>Pf12931, Pf12932, Pf12935</t>
  </si>
  <si>
    <t>5995087</t>
  </si>
  <si>
    <t>sec16</t>
  </si>
  <si>
    <t>A0A1S9DA77; AO090701000149-T-p1; aor:AO090701000149; Q2U968</t>
  </si>
  <si>
    <t>AO090010000464-T-p1</t>
  </si>
  <si>
    <t>transcript=AO090010000464-T | gene=AO090010000464 | organism=Aspergillus_oryzae_RIB40 | gene_product=Ortholog(s) have cytoplasmic mRNA processing body, cytosol localization | transcript_product=Ortholog(s) have cytoplasmic mRNA processing body, cytosol localization | location=Chr8_A_oryzae_RIB40:2151690-2154381(+) | protein_length=835 | sequence_SO=chromosome | SO=protein_coding_gene | is_pseudo=false</t>
  </si>
  <si>
    <t>Pf09770</t>
  </si>
  <si>
    <t>5999584</t>
  </si>
  <si>
    <t>A0A1S9DEW9; A0A5N6HEC1; AO090010000464-T-p1; aor:AO090010000464; I7ZU95; Q2TWQ6</t>
  </si>
  <si>
    <t>AO090009000715-T-p1</t>
  </si>
  <si>
    <t>transcript=AO090009000715-T | gene=AO090009000715 | organism=Aspergillus_oryzae_RIB40 | gene_product=Ortholog(s) have role in maturation of SSU-rRNA from tricistronic rRNA transcript (SSU-rRNA, 5.8S rRNA, LSU-rRNA) and 90S preribosome, cytosol, extracellular region, hyphal cell wall localization | transcript_product=Ortholog(s) have role in maturation of SSU-rRNA from tricistronic rRNA transcript (SSU-rRNA, 5.8S rRNA, LSU-rRNA) and 90S preribosome, cytosol, extracellular region, hyphal cell wall localization | location=Chr1_A_oryzae_RIB40:1909560-1910585(+) | protein_length=256 | sequence_SO=chromosome | SO=protein_coding_gene | is_pseudo=false</t>
  </si>
  <si>
    <t>Pf01015</t>
  </si>
  <si>
    <t>26808544; 5989059</t>
  </si>
  <si>
    <t>rps1; RPS1</t>
  </si>
  <si>
    <t>A0A0L1IS17; A0A1S9D4E8; A0A2G7FXX8; A0A364LPZ2; A0A5N6D1V6; A0A5N6EAJ5; A0A5N6HK52; A0A5N6IJR7; A0A5N6ULU2; A0A5N6VED2; A0A5N6WKB9; A0A5N6ZQS9; A0A5N7BK46; A0A5N7D0A1; A0A5N7DYG4; AO090009000715-T-p1; aor:AO090009000715; B8NSD4; Q2UTI8</t>
  </si>
  <si>
    <t>AO090001000350-T-p1</t>
  </si>
  <si>
    <t>transcript=AO090001000350-T | gene=AO090001000350 | organism=Aspergillus_oryzae_RIB40 | gene_product=Ortholog(s) have ubiquitin protein ligase binding activity and role in endocytosis, positive regulation of ubiquitin-dependent endocytosis, regulation of intracellular transport | transcript_product=Ortholog(s) have ubiquitin protein ligase binding activity and role in endocytosis, positive regulation of ubiquitin-dependent endocytosis, regulation of intracellular transport | location=Chr2_A_oryzae_RIB40:877808-880388(-) | protein_length=815 | sequence_SO=chromosome | SO=protein_coding_gene | is_pseudo=false</t>
  </si>
  <si>
    <t>Pf02752</t>
  </si>
  <si>
    <t>5990851</t>
  </si>
  <si>
    <t>A0A5N6GUW0; AO090001000350-T-p1; aor:AO090001000350; Q2UNI7</t>
  </si>
  <si>
    <t>AO090026000725-T-p1</t>
  </si>
  <si>
    <t>transcript=AO090026000725-T | gene=AO090026000725 | organism=Aspergillus_oryzae_RIB40 | gene_product=Ortholog(s) have cytosol localization | transcript_product=Ortholog(s) have cytosol localization | location=Chr3_A_oryzae_RIB40:3144740-3145959(-) | protein_length=319 | sequence_SO=chromosome | SO=protein_coding_gene | is_pseudo=false</t>
  </si>
  <si>
    <t>AO090012000802-T-p1</t>
  </si>
  <si>
    <t>transcript=AO090012000802-T | gene=AO090012000802 | organism=Aspergillus_oryzae_RIB40 | gene_product=Ortholog(s) have mitochondrial membrane localization | transcript_product=Ortholog(s) have mitochondrial membrane localization | location=Chr4_A_oryzae_RIB40:2058951-2059917(+) | protein_length=304 | sequence_SO=chromosome | SO=protein_coding_gene | is_pseudo=false</t>
  </si>
  <si>
    <t>Pf00312</t>
  </si>
  <si>
    <t>5988230</t>
  </si>
  <si>
    <t>A0A1S9DQY3; A0A5N6GK18; AO090012000802-T-p1; aor:AO090012000802; I8IK70; Q2UBZ8</t>
  </si>
  <si>
    <t>AO090001000075-T-p1</t>
  </si>
  <si>
    <t>transcript=AO090001000075-T | gene=AO090001000075 | organism=Aspergillus_oryzae_RIB40 | gene_product=S1 endonuclease | transcript_product=S1 endonuclease | location=Chr2_A_oryzae_RIB40:170617-171579(+) | protein_length=287 | sequence_SO=chromosome | SO=protein_coding_gene | is_pseudo=false</t>
  </si>
  <si>
    <t>Pf02265</t>
  </si>
  <si>
    <t>5990607</t>
  </si>
  <si>
    <t>nucS</t>
  </si>
  <si>
    <t>AO090001000075-T-p1; aor:AO090001000075; P24021; Q00235</t>
  </si>
  <si>
    <t>AO090005001355-T-p1</t>
  </si>
  <si>
    <t>transcript=AO090005001355-T | gene=AO090005001355 | organism=Aspergillus_oryzae_RIB40 | gene_product=Ortholog(s) have flavin-linked sulfhydryl oxidase activity and role in cellular iron ion homeostasis, cellular response to oxidative stress, protein import into mitochondrial intermembrane space | transcript_product=Ortholog(s) have flavin-linked sulfhydryl oxidase activity and role in cellular iron ion homeostasis, cellular response to oxidative stress, protein import into mitochondrial intermembrane space | location=Chr1_A_oryzae_RIB40:2810017-2810715(+) | protein_length=213 | sequence_SO=chromosome | SO=protein_coding_gene | is_pseudo=false</t>
  </si>
  <si>
    <t>cell organization and biogenesis;stress response;transport;other biological processes</t>
  </si>
  <si>
    <t>Pf04777</t>
  </si>
  <si>
    <t>A0A1S9DU30; A0A2P2HG18; A0A364LZI1; A0A5N6IRL3; A0A5N6VW06; AO090005001355-T-p1; B8MZV2; I8ITG4</t>
  </si>
  <si>
    <t>AO090003000247-T-p1</t>
  </si>
  <si>
    <t>transcript=AO090003000247-T | gene=AO090003000247 | organism=Aspergillus_oryzae_RIB40 | gene_product=Has domain(s) with predicted FMN binding, catalytic activity, oxidoreductase activity and role in oxidation-reduction process | transcript_product=Has domain(s) with predicted FMN binding, catalytic activity, oxidoreductase activity and role in oxidation-reduction process | location=Chr2_A_oryzae_RIB40:2747303-2750084(-) | protein_length=771 | sequence_SO=chromosome | SO=protein_coding_gene | is_pseudo=false</t>
  </si>
  <si>
    <t>Pf00724, Pf05368</t>
  </si>
  <si>
    <t>AO090003000247-T-p1; Q2ULW0</t>
  </si>
  <si>
    <t>AO090001000680-T-p1</t>
  </si>
  <si>
    <t>transcript=AO090001000680-T | gene=AO090001000680 | organism=Aspergillus_oryzae_RIB40 | gene_product=Ortholog(s) have asparagine-tRNA ligase activity, role in asparaginyl-tRNA aminoacylation and cytosol localization | transcript_product=Ortholog(s) have asparagine-tRNA ligase activity, role in asparaginyl-tRNA aminoacylation and cytosol localization | location=Chr2_A_oryzae_RIB40:1790781-1792558(-) | protein_length=571 | sequence_SO=chromosome | SO=protein_coding_gene | is_pseudo=false</t>
  </si>
  <si>
    <t>5991146</t>
  </si>
  <si>
    <t>A0A1S9D668; A0A2P2GX38; A0A364M5C4; A0A5N6IP68; AO090001000680-T-p1; aor:AO090001000680; I7ZM57; Q2UMP2</t>
  </si>
  <si>
    <t>AO090020000232-T-p1</t>
  </si>
  <si>
    <t>transcript=AO090020000232-T | gene=AO090020000232 | organism=Aspergillus_oryzae_RIB40 | gene_product=Has domain(s) with predicted electron carrier activity, metal ion binding, molybdenum ion binding, oxidoreductase activity and role in nitrate assimilation, oxidation-reduction process | transcript_product=Has domain(s) with predicted electron carrier activity, metal ion binding, molybdenum ion binding, oxidoreductase activity and role in nitrate assimilation, oxidation-reduction process | location=Chr6_A_oryzae_RIB40:1236230-1238140(-) | protein_length=617 | sequence_SO=chromosome | SO=protein_coding_gene | is_pseudo=false</t>
  </si>
  <si>
    <t>Pf00174, Pf03404</t>
  </si>
  <si>
    <t>A0A2P2H440; A0A364LWF8; AO090020000232-T-p1; B8NU07</t>
  </si>
  <si>
    <t>Minimal medium</t>
  </si>
  <si>
    <t>Minimal medium + Nitrogen</t>
  </si>
  <si>
    <t>Sample 1</t>
  </si>
  <si>
    <t>Sample 2</t>
  </si>
  <si>
    <t>Sample 3</t>
  </si>
  <si>
    <t>Raw</t>
  </si>
  <si>
    <t>Scaled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</si>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</sst>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</a:t>
            </a:r>
            <a:r>
              <a:rPr lang="en-GB" baseline="0"/>
              <a:t> abundances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313611916415851"/>
          <c:y val="0.1736094269790221"/>
          <c:w val="0.79106554393383122"/>
          <c:h val="0.6017140430939609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Proteins!$CN$2:$CN$10</c:f>
                <c:numCache>
                  <c:formatCode>General</c:formatCode>
                  <c:ptCount val="8"/>
                  <c:pt idx="1">
                    <c:v>463069497.34700418</c:v>
                  </c:pt>
                  <c:pt idx="2">
                    <c:v>504957561.6402092</c:v>
                  </c:pt>
                  <c:pt idx="5">
                    <c:v>168286389.11040688</c:v>
                  </c:pt>
                  <c:pt idx="6">
                    <c:v>222587380.70205614</c:v>
                  </c:pt>
                  <c:pt idx="7">
                    <c:v>142002812.27401373</c:v>
                  </c:pt>
                </c:numCache>
              </c:numRef>
            </c:plus>
            <c:minus>
              <c:numRef>
                <c:f>Proteins!$CN$2:$CN$10</c:f>
                <c:numCache>
                  <c:formatCode>General</c:formatCode>
                  <c:ptCount val="8"/>
                  <c:pt idx="1">
                    <c:v>463069497.34700418</c:v>
                  </c:pt>
                  <c:pt idx="2">
                    <c:v>504957561.6402092</c:v>
                  </c:pt>
                  <c:pt idx="5">
                    <c:v>168286389.11040688</c:v>
                  </c:pt>
                  <c:pt idx="6">
                    <c:v>222587380.70205614</c:v>
                  </c:pt>
                  <c:pt idx="7">
                    <c:v>142002812.27401373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Proteins!$CK$2:$CL$10</c:f>
              <c:multiLvlStrCache>
                <c:ptCount val="8"/>
                <c:lvl>
                  <c:pt idx="1">
                    <c:v>Sample 1</c:v>
                  </c:pt>
                  <c:pt idx="2">
                    <c:v>Sample 2</c:v>
                  </c:pt>
                  <c:pt idx="5">
                    <c:v>Sample 1</c:v>
                  </c:pt>
                  <c:pt idx="6">
                    <c:v>Sample 2</c:v>
                  </c:pt>
                  <c:pt idx="7">
                    <c:v>Sample 3</c:v>
                  </c:pt>
                </c:lvl>
                <c:lvl>
                  <c:pt idx="0">
                    <c:v>Minimal medium</c:v>
                  </c:pt>
                  <c:pt idx="4">
                    <c:v>Minimal medium + Nitrogen</c:v>
                  </c:pt>
                </c:lvl>
              </c:multiLvlStrCache>
            </c:multiLvlStrRef>
          </c:cat>
          <c:val>
            <c:numRef>
              <c:f>Proteins!$CM$2:$CM$10</c:f>
              <c:numCache>
                <c:formatCode>General</c:formatCode>
                <c:ptCount val="8"/>
                <c:pt idx="1">
                  <c:v>29723177.172197886</c:v>
                </c:pt>
                <c:pt idx="2">
                  <c:v>33068305.460725904</c:v>
                </c:pt>
                <c:pt idx="5">
                  <c:v>22672404.871091913</c:v>
                </c:pt>
                <c:pt idx="6">
                  <c:v>26873962.827243097</c:v>
                </c:pt>
                <c:pt idx="7">
                  <c:v>19601121.60939813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519-A4AA-2BB2FE4A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92511"/>
        <c:axId val="95093343"/>
      </c:barChart>
      <c:catAx>
        <c:axId val="950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5093343"/>
        <c:crosses val="autoZero"/>
        <c:auto val="1"/>
        <c:lblAlgn val="ctr"/>
        <c:lblOffset val="100"/>
        <c:noMultiLvlLbl val="0"/>
      </c:catAx>
      <c:valAx>
        <c:axId val="950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50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Scaled abundances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Proteins!$CS$2:$CS$10</c:f>
                <c:numCache>
                  <c:formatCode>General</c:formatCode>
                  <c:ptCount val="8"/>
                  <c:pt idx="1">
                    <c:v>67.59985909877463</c:v>
                  </c:pt>
                  <c:pt idx="2">
                    <c:v>67.52237055114071</c:v>
                  </c:pt>
                  <c:pt idx="5">
                    <c:v>165.51540525048486</c:v>
                  </c:pt>
                  <c:pt idx="6">
                    <c:v>263.31901980226627</c:v>
                  </c:pt>
                  <c:pt idx="7">
                    <c:v>171.20445341405437</c:v>
                  </c:pt>
                </c:numCache>
              </c:numRef>
            </c:plus>
            <c:minus>
              <c:numRef>
                <c:f>Proteins!$CS$2:$CS$10</c:f>
                <c:numCache>
                  <c:formatCode>General</c:formatCode>
                  <c:ptCount val="8"/>
                  <c:pt idx="1">
                    <c:v>67.59985909877463</c:v>
                  </c:pt>
                  <c:pt idx="2">
                    <c:v>67.52237055114071</c:v>
                  </c:pt>
                  <c:pt idx="5">
                    <c:v>165.51540525048486</c:v>
                  </c:pt>
                  <c:pt idx="6">
                    <c:v>263.31901980226627</c:v>
                  </c:pt>
                  <c:pt idx="7">
                    <c:v>171.20445341405437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Proteins!$CP$2:$CQ$10</c:f>
              <c:multiLvlStrCache>
                <c:ptCount val="8"/>
                <c:lvl>
                  <c:pt idx="1">
                    <c:v>Sample 1</c:v>
                  </c:pt>
                  <c:pt idx="2">
                    <c:v>Sample 2</c:v>
                  </c:pt>
                  <c:pt idx="5">
                    <c:v>Sample 1</c:v>
                  </c:pt>
                  <c:pt idx="6">
                    <c:v>Sample 2</c:v>
                  </c:pt>
                  <c:pt idx="7">
                    <c:v>Sample 3</c:v>
                  </c:pt>
                </c:lvl>
                <c:lvl>
                  <c:pt idx="0">
                    <c:v>Minimal medium</c:v>
                  </c:pt>
                  <c:pt idx="4">
                    <c:v>Minimal medium + Nitrogen</c:v>
                  </c:pt>
                </c:lvl>
              </c:multiLvlStrCache>
            </c:multiLvlStrRef>
          </c:cat>
          <c:val>
            <c:numRef>
              <c:f>Proteins!$CR$2:$CR$10</c:f>
              <c:numCache>
                <c:formatCode>General</c:formatCode>
                <c:ptCount val="8"/>
                <c:pt idx="1">
                  <c:v>50.510606060606094</c:v>
                </c:pt>
                <c:pt idx="2">
                  <c:v>48.832876712328776</c:v>
                </c:pt>
                <c:pt idx="5">
                  <c:v>242.16977329974813</c:v>
                </c:pt>
                <c:pt idx="6">
                  <c:v>348.45484662576717</c:v>
                </c:pt>
                <c:pt idx="7">
                  <c:v>252.68940149625905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DF1-983F-5C7934C4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4591"/>
        <c:axId val="95095007"/>
      </c:barChart>
      <c:catAx>
        <c:axId val="950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5095007"/>
        <c:crosses val="autoZero"/>
        <c:auto val="1"/>
        <c:lblAlgn val="ctr"/>
        <c:lblOffset val="100"/>
        <c:noMultiLvlLbl val="0"/>
      </c:catAx>
      <c:valAx>
        <c:axId val="950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50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abundances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Proteins!$CX$2:$CX$10</c:f>
                <c:numCache>
                  <c:formatCode>General</c:formatCode>
                  <c:ptCount val="8"/>
                  <c:pt idx="1">
                    <c:v>738581269.64483869</c:v>
                  </c:pt>
                  <c:pt idx="2">
                    <c:v>654502575.85845947</c:v>
                  </c:pt>
                  <c:pt idx="5">
                    <c:v>204748261.0828557</c:v>
                  </c:pt>
                  <c:pt idx="6">
                    <c:v>222587380.70205614</c:v>
                  </c:pt>
                  <c:pt idx="7">
                    <c:v>197847685.83224258</c:v>
                  </c:pt>
                </c:numCache>
              </c:numRef>
            </c:plus>
            <c:minus>
              <c:numRef>
                <c:f>Proteins!$CX$2:$CX$10</c:f>
                <c:numCache>
                  <c:formatCode>General</c:formatCode>
                  <c:ptCount val="8"/>
                  <c:pt idx="1">
                    <c:v>738581269.64483869</c:v>
                  </c:pt>
                  <c:pt idx="2">
                    <c:v>654502575.85845947</c:v>
                  </c:pt>
                  <c:pt idx="5">
                    <c:v>204748261.0828557</c:v>
                  </c:pt>
                  <c:pt idx="6">
                    <c:v>222587380.70205614</c:v>
                  </c:pt>
                  <c:pt idx="7">
                    <c:v>197847685.83224258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Proteins!$CU$2:$CV$10</c:f>
              <c:multiLvlStrCache>
                <c:ptCount val="8"/>
                <c:lvl>
                  <c:pt idx="1">
                    <c:v>Sample 1</c:v>
                  </c:pt>
                  <c:pt idx="2">
                    <c:v>Sample 2</c:v>
                  </c:pt>
                  <c:pt idx="5">
                    <c:v>Sample 1</c:v>
                  </c:pt>
                  <c:pt idx="6">
                    <c:v>Sample 2</c:v>
                  </c:pt>
                  <c:pt idx="7">
                    <c:v>Sample 3</c:v>
                  </c:pt>
                </c:lvl>
                <c:lvl>
                  <c:pt idx="0">
                    <c:v>Minimal medium</c:v>
                  </c:pt>
                  <c:pt idx="4">
                    <c:v>Minimal medium + Nitrogen</c:v>
                  </c:pt>
                </c:lvl>
              </c:multiLvlStrCache>
            </c:multiLvlStrRef>
          </c:cat>
          <c:val>
            <c:numRef>
              <c:f>Proteins!$CW$2:$CW$10</c:f>
              <c:numCache>
                <c:formatCode>General</c:formatCode>
                <c:ptCount val="8"/>
                <c:pt idx="1">
                  <c:v>47407531.827279501</c:v>
                </c:pt>
                <c:pt idx="2">
                  <c:v>42861604.117814369</c:v>
                </c:pt>
                <c:pt idx="5">
                  <c:v>27584735.143832609</c:v>
                </c:pt>
                <c:pt idx="6">
                  <c:v>26873962.827243097</c:v>
                </c:pt>
                <c:pt idx="7">
                  <c:v>27309575.691026255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C93-A394-F811279C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62495"/>
        <c:axId val="1435264159"/>
      </c:barChart>
      <c:catAx>
        <c:axId val="14352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35264159"/>
        <c:crosses val="autoZero"/>
        <c:auto val="1"/>
        <c:lblAlgn val="ctr"/>
        <c:lblOffset val="100"/>
        <c:noMultiLvlLbl val="0"/>
      </c:catAx>
      <c:valAx>
        <c:axId val="14352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352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(Proteins!$DC$3,Proteins!$DC$8)</c:f>
                <c:numCache>
                  <c:formatCode>General</c:formatCode>
                  <c:ptCount val="2"/>
                  <c:pt idx="0">
                    <c:v>1934537.3321735766</c:v>
                  </c:pt>
                  <c:pt idx="1">
                    <c:v>3651029.2957932595</c:v>
                  </c:pt>
                </c:numCache>
              </c:numRef>
            </c:plus>
            <c:minus>
              <c:numRef>
                <c:f>(Proteins!$DC$3,Proteins!$DC$8)</c:f>
                <c:numCache>
                  <c:formatCode>General</c:formatCode>
                  <c:ptCount val="2"/>
                  <c:pt idx="0">
                    <c:v>1934537.3321735766</c:v>
                  </c:pt>
                  <c:pt idx="1">
                    <c:v>3651029.2957932595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(Proteins!$DA$3,Proteins!$DA$8)</c:f>
              <c:strCache>
                <c:ptCount val="2"/>
                <c:pt idx="0">
                  <c:v>Raw</c:v>
                </c:pt>
                <c:pt idx="1">
                  <c:v>Raw</c:v>
                </c:pt>
              </c:strCache>
            </c:strRef>
          </c:cat>
          <c:val>
            <c:numRef>
              <c:f>(Proteins!$DB$3,Proteins!$DB$8)</c:f>
              <c:numCache>
                <c:formatCode>General</c:formatCode>
                <c:ptCount val="2"/>
                <c:pt idx="0">
                  <c:v>30834503.436742529</c:v>
                </c:pt>
                <c:pt idx="1">
                  <c:v>23049163.102577712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2-452D-9121-DEC2B1C3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015919"/>
        <c:axId val="1700019663"/>
      </c:barChart>
      <c:catAx>
        <c:axId val="17000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0019663"/>
        <c:crosses val="autoZero"/>
        <c:auto val="1"/>
        <c:lblAlgn val="ctr"/>
        <c:lblOffset val="100"/>
        <c:noMultiLvlLbl val="0"/>
      </c:catAx>
      <c:valAx>
        <c:axId val="17000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00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(Proteins!$DC$4,Proteins!$DC$9)</c:f>
                <c:numCache>
                  <c:formatCode>General</c:formatCode>
                  <c:ptCount val="2"/>
                  <c:pt idx="0">
                    <c:v>5.0978541089572218</c:v>
                  </c:pt>
                  <c:pt idx="1">
                    <c:v>58.563640412464835</c:v>
                  </c:pt>
                </c:numCache>
              </c:numRef>
            </c:plus>
            <c:minus>
              <c:numRef>
                <c:f>(Proteins!$DC$4,Proteins!$DC$9)</c:f>
                <c:numCache>
                  <c:formatCode>General</c:formatCode>
                  <c:ptCount val="2"/>
                  <c:pt idx="0">
                    <c:v>5.0978541089572218</c:v>
                  </c:pt>
                  <c:pt idx="1">
                    <c:v>58.563640412464835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(Proteins!$DA$4,Proteins!$DA$9)</c:f>
              <c:strCache>
                <c:ptCount val="2"/>
                <c:pt idx="0">
                  <c:v>Scaled</c:v>
                </c:pt>
                <c:pt idx="1">
                  <c:v>Scaled</c:v>
                </c:pt>
              </c:strCache>
            </c:strRef>
          </c:cat>
          <c:val>
            <c:numRef>
              <c:f>(Proteins!$DB$4,Proteins!$DB$9)</c:f>
              <c:numCache>
                <c:formatCode>General</c:formatCode>
                <c:ptCount val="2"/>
                <c:pt idx="0">
                  <c:v>46.768615337148965</c:v>
                </c:pt>
                <c:pt idx="1">
                  <c:v>281.10467380725811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3-44DF-80C3-E2B6D8C0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96559"/>
        <c:axId val="1699791567"/>
      </c:barChart>
      <c:catAx>
        <c:axId val="16997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99791567"/>
        <c:crosses val="autoZero"/>
        <c:auto val="1"/>
        <c:lblAlgn val="ctr"/>
        <c:lblOffset val="100"/>
        <c:noMultiLvlLbl val="0"/>
      </c:catAx>
      <c:valAx>
        <c:axId val="1699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997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(Proteins!$DC$5,Proteins!$DC$10)</c:f>
                <c:numCache>
                  <c:formatCode>General</c:formatCode>
                  <c:ptCount val="1"/>
                  <c:pt idx="0">
                    <c:v>358391.91248131281</c:v>
                  </c:pt>
                </c:numCache>
              </c:numRef>
            </c:plus>
            <c:minus>
              <c:numRef>
                <c:f>(Proteins!$DC$5,Proteins!$DC$10)</c:f>
                <c:numCache>
                  <c:formatCode>General</c:formatCode>
                  <c:ptCount val="1"/>
                  <c:pt idx="0">
                    <c:v>358391.91248131281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(Proteins!$DA$5,Proteins!$DA$10)</c:f>
              <c:strCache>
                <c:ptCount val="1"/>
                <c:pt idx="0">
                  <c:v>Normalized</c:v>
                </c:pt>
              </c:strCache>
            </c:strRef>
          </c:cat>
          <c:val>
            <c:numRef>
              <c:f>(Proteins!$DB$5,Proteins!$DB$10)</c:f>
              <c:numCache>
                <c:formatCode>General</c:formatCode>
                <c:ptCount val="1"/>
                <c:pt idx="0">
                  <c:v>27256091.220700651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F-4448-8C3F-789386FA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238639"/>
        <c:axId val="1466239887"/>
      </c:barChart>
      <c:catAx>
        <c:axId val="14662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66239887"/>
        <c:crosses val="autoZero"/>
        <c:auto val="1"/>
        <c:lblAlgn val="ctr"/>
        <c:lblOffset val="100"/>
        <c:noMultiLvlLbl val="0"/>
      </c:catAx>
      <c:valAx>
        <c:axId val="14662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6623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266988</xdr:colOff>
      <xdr:row>11</xdr:row>
      <xdr:rowOff>26365</xdr:rowOff>
    </xdr:from>
    <xdr:to>
      <xdr:col>92</xdr:col>
      <xdr:colOff>661712</xdr:colOff>
      <xdr:row>25</xdr:row>
      <xdr:rowOff>72599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2B9E06-051F-41C6-8617-CD45EEF2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44824</xdr:colOff>
      <xdr:row>11</xdr:row>
      <xdr:rowOff>12327</xdr:rowOff>
    </xdr:from>
    <xdr:to>
      <xdr:col>97</xdr:col>
      <xdr:colOff>504265</xdr:colOff>
      <xdr:row>25</xdr:row>
      <xdr:rowOff>88527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83012F-BF9A-4491-8D15-3406B083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134471</xdr:colOff>
      <xdr:row>11</xdr:row>
      <xdr:rowOff>12326</xdr:rowOff>
    </xdr:from>
    <xdr:to>
      <xdr:col>102</xdr:col>
      <xdr:colOff>593913</xdr:colOff>
      <xdr:row>25</xdr:row>
      <xdr:rowOff>88526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053B56-4E5E-4DB9-8CDC-581BC0F0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103</xdr:col>
      <xdr:colOff>335666</xdr:colOff>
      <xdr:row>11</xdr:row>
      <xdr:rowOff>59188</xdr:rowOff>
    </xdr:from>
    <xdr:to>
      <xdr:col>108</xdr:col>
      <xdr:colOff>456893</xdr:colOff>
      <xdr:row>25</xdr:row>
      <xdr:rowOff>135388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85E8E-6867-4E47-8F33-2879E8FC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103</xdr:col>
      <xdr:colOff>352769</xdr:colOff>
      <xdr:row>25</xdr:row>
      <xdr:rowOff>141114</xdr:rowOff>
    </xdr:from>
    <xdr:to>
      <xdr:col>108</xdr:col>
      <xdr:colOff>449548</xdr:colOff>
      <xdr:row>40</xdr:row>
      <xdr:rowOff>29321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B87ED-E9DC-4C0E-8820-604F6574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103</xdr:col>
      <xdr:colOff>305385</xdr:colOff>
      <xdr:row>40</xdr:row>
      <xdr:rowOff>68448</xdr:rowOff>
    </xdr:from>
    <xdr:to>
      <xdr:col>108</xdr:col>
      <xdr:colOff>405220</xdr:colOff>
      <xdr:row>54</xdr:row>
      <xdr:rowOff>144647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B0D263-660F-48BC-A915-3EA0B2446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C867"/>
  <sheetViews>
    <sheetView tabSelected="1" topLeftCell="D1" zoomScale="85" zoomScaleNormal="85" workbookViewId="0">
      <selection activeCell="AO10" sqref="AO10"/>
    </sheetView>
  </sheetViews>
  <sheetFormatPr defaultRowHeight="15" outlineLevelCol="1" x14ac:dyDescent="0.25"/>
  <cols>
    <col min="1" max="1" width="9.140625" hidden="1" customWidth="1" outlineLevel="1" collapsed="1"/>
    <col min="2" max="3" width="9.140625" hidden="1" customWidth="1" outlineLevel="1"/>
    <col min="4" max="4" width="24.85546875" bestFit="1" customWidth="1" collapsed="1"/>
    <col min="5" max="16" width="9.140625" hidden="1" customWidth="1" outlineLevel="1"/>
    <col min="17" max="17" width="17" hidden="1" customWidth="1" outlineLevel="1"/>
    <col min="18" max="18" width="63.85546875" hidden="1" customWidth="1" outlineLevel="1"/>
    <col min="19" max="23" width="9.140625" hidden="1" customWidth="1" outlineLevel="1"/>
    <col min="24" max="25" width="9.28515625" hidden="1" customWidth="1" outlineLevel="1"/>
    <col min="26" max="27" width="44.42578125" style="7" customWidth="1"/>
    <col min="28" max="28" width="44.42578125" style="7" customWidth="1" collapsed="1"/>
    <col min="29" max="34" width="9.28515625" style="7" hidden="1" customWidth="1" outlineLevel="1"/>
    <col min="35" max="35" width="9.42578125" style="7" hidden="1" customWidth="1" outlineLevel="1"/>
    <col min="36" max="36" width="38.5703125" style="7" hidden="1" customWidth="1" outlineLevel="1"/>
    <col min="37" max="37" width="38.85546875" style="7" hidden="1" customWidth="1" outlineLevel="1"/>
    <col min="38" max="40" width="44.42578125" style="7" customWidth="1"/>
    <col min="41" max="42" width="44.42578125" style="4" customWidth="1"/>
    <col min="43" max="43" width="44.42578125" style="4" customWidth="1" collapsed="1"/>
    <col min="44" max="50" width="16.140625" style="4" hidden="1" customWidth="1" outlineLevel="1"/>
    <col min="51" max="51" width="12.140625" style="4" hidden="1" customWidth="1" outlineLevel="1"/>
    <col min="52" max="52" width="42.85546875" style="4" hidden="1" customWidth="1" outlineLevel="1"/>
    <col min="53" max="55" width="44.42578125" style="4" customWidth="1"/>
    <col min="56" max="57" width="44.42578125" style="10" customWidth="1"/>
    <col min="58" max="58" width="44.42578125" style="10" customWidth="1" collapsed="1"/>
    <col min="59" max="67" width="12.140625" style="10" hidden="1" customWidth="1" outlineLevel="1"/>
    <col min="68" max="69" width="44.42578125" style="10" customWidth="1"/>
    <col min="70" max="70" width="44.42578125" style="10" customWidth="1" collapsed="1"/>
    <col min="71" max="86" width="9.140625" hidden="1" customWidth="1" outlineLevel="1"/>
    <col min="87" max="87" width="12" hidden="1" customWidth="1" outlineLevel="1"/>
    <col min="89" max="89" width="26.42578125" bestFit="1" customWidth="1"/>
    <col min="90" max="90" width="9.140625" bestFit="1" customWidth="1"/>
    <col min="91" max="93" width="13.42578125" bestFit="1" customWidth="1"/>
    <col min="94" max="94" width="27.5703125" bestFit="1" customWidth="1"/>
    <col min="95" max="95" width="9.5703125" bestFit="1" customWidth="1"/>
    <col min="96" max="97" width="12.28515625" bestFit="1" customWidth="1"/>
    <col min="99" max="99" width="27.5703125" bestFit="1" customWidth="1"/>
    <col min="100" max="100" width="9.5703125" bestFit="1" customWidth="1"/>
    <col min="101" max="102" width="12.28515625" bestFit="1" customWidth="1"/>
    <col min="104" max="104" width="27.42578125" bestFit="1" customWidth="1"/>
    <col min="105" max="105" width="12.28515625" bestFit="1" customWidth="1"/>
    <col min="107" max="107" width="12" bestFit="1" customWidth="1"/>
    <col min="109" max="109" width="27.42578125" bestFit="1" customWidth="1"/>
  </cols>
  <sheetData>
    <row r="1" spans="1:10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107" x14ac:dyDescent="0.25">
      <c r="A2" s="2" t="b">
        <v>0</v>
      </c>
      <c r="B2" s="2" t="s">
        <v>87</v>
      </c>
      <c r="C2" s="2" t="s">
        <v>88</v>
      </c>
      <c r="D2" s="2" t="s">
        <v>89</v>
      </c>
      <c r="E2" s="2" t="s">
        <v>90</v>
      </c>
      <c r="F2" s="2">
        <v>0</v>
      </c>
      <c r="G2" s="2">
        <v>599.68700000000001</v>
      </c>
      <c r="H2" s="2">
        <v>89</v>
      </c>
      <c r="I2" s="2">
        <v>31</v>
      </c>
      <c r="J2" s="2">
        <v>7127</v>
      </c>
      <c r="K2" s="2">
        <v>31</v>
      </c>
      <c r="L2" s="2">
        <v>308</v>
      </c>
      <c r="M2" s="2">
        <v>33.9</v>
      </c>
      <c r="N2" s="2">
        <v>5.19</v>
      </c>
      <c r="O2" s="2">
        <v>5474.85</v>
      </c>
      <c r="P2" s="2">
        <v>31</v>
      </c>
      <c r="Q2" s="2" t="s">
        <v>91</v>
      </c>
      <c r="R2" s="2" t="s">
        <v>91</v>
      </c>
      <c r="S2" s="2" t="s">
        <v>91</v>
      </c>
      <c r="T2" s="2" t="s">
        <v>92</v>
      </c>
      <c r="U2" s="2" t="s">
        <v>93</v>
      </c>
      <c r="V2" s="2" t="s">
        <v>91</v>
      </c>
      <c r="W2" s="2" t="s">
        <v>94</v>
      </c>
      <c r="X2" s="2">
        <v>0</v>
      </c>
      <c r="Y2" s="2">
        <v>0</v>
      </c>
      <c r="Z2" s="6">
        <v>5.4</v>
      </c>
      <c r="AA2" s="6">
        <v>4.3</v>
      </c>
      <c r="AB2" s="6">
        <v>7.4</v>
      </c>
      <c r="AC2" s="6">
        <v>238.6</v>
      </c>
      <c r="AD2" s="6">
        <v>245.2</v>
      </c>
      <c r="AE2" s="6">
        <v>282.2</v>
      </c>
      <c r="AF2" s="6">
        <v>20.2</v>
      </c>
      <c r="AG2" s="6">
        <v>11.5</v>
      </c>
      <c r="AH2" s="6">
        <v>11.1</v>
      </c>
      <c r="AI2" s="6">
        <v>142.5</v>
      </c>
      <c r="AJ2" s="6">
        <v>176.7</v>
      </c>
      <c r="AK2" s="6">
        <v>160.5</v>
      </c>
      <c r="AL2" s="6">
        <v>81</v>
      </c>
      <c r="AM2" s="6">
        <v>35.700000000000003</v>
      </c>
      <c r="AN2" s="6">
        <v>77.8</v>
      </c>
      <c r="AO2" s="3">
        <v>153082816.61574</v>
      </c>
      <c r="AP2" s="3">
        <v>122053240.806666</v>
      </c>
      <c r="AQ2" s="3">
        <v>209264749.40538201</v>
      </c>
      <c r="AR2" s="3">
        <v>6766949201.7799702</v>
      </c>
      <c r="AS2" s="3">
        <v>6953814672.2872696</v>
      </c>
      <c r="AT2" s="3">
        <v>8001765617.4320898</v>
      </c>
      <c r="AU2" s="3">
        <v>571870461.20171499</v>
      </c>
      <c r="AV2" s="3">
        <v>325375821.06118703</v>
      </c>
      <c r="AW2" s="3">
        <v>313431431.79534101</v>
      </c>
      <c r="AX2" s="3">
        <v>4040319327.0790901</v>
      </c>
      <c r="AY2" s="3">
        <v>5011243856.9055796</v>
      </c>
      <c r="AZ2" s="3">
        <v>4551211180.0055904</v>
      </c>
      <c r="BA2" s="3">
        <v>2297706076.3169799</v>
      </c>
      <c r="BB2" s="3">
        <v>1011601533.03125</v>
      </c>
      <c r="BC2" s="3">
        <v>2207613829.5524201</v>
      </c>
      <c r="BD2" s="9">
        <v>95978581.987060502</v>
      </c>
      <c r="BE2" s="9">
        <v>94165720.871582001</v>
      </c>
      <c r="BF2" s="9">
        <v>129734429.947754</v>
      </c>
      <c r="BG2" s="9">
        <v>3097408832.8085899</v>
      </c>
      <c r="BH2" s="9">
        <v>3442334522.07617</v>
      </c>
      <c r="BI2" s="9">
        <v>3422218231.3867202</v>
      </c>
      <c r="BJ2" s="9">
        <v>421602936.50585902</v>
      </c>
      <c r="BK2" s="9">
        <v>271156063.57372999</v>
      </c>
      <c r="BL2" s="9">
        <v>232281416.663086</v>
      </c>
      <c r="BM2" s="9">
        <v>2602080814.3398399</v>
      </c>
      <c r="BN2" s="9">
        <v>2503535791.8867202</v>
      </c>
      <c r="BO2" s="9">
        <v>2125312004.63867</v>
      </c>
      <c r="BP2" s="9">
        <v>1888527193.2246101</v>
      </c>
      <c r="BQ2" s="9">
        <v>1011601533.03125</v>
      </c>
      <c r="BR2" s="9">
        <v>1584488445.7089801</v>
      </c>
      <c r="BS2" s="2" t="s">
        <v>87</v>
      </c>
      <c r="BT2" s="2" t="s">
        <v>87</v>
      </c>
      <c r="BU2" s="2" t="s">
        <v>87</v>
      </c>
      <c r="BV2" s="2" t="s">
        <v>87</v>
      </c>
      <c r="BW2" s="2" t="s">
        <v>87</v>
      </c>
      <c r="BX2" s="2" t="s">
        <v>87</v>
      </c>
      <c r="BY2" s="2" t="s">
        <v>87</v>
      </c>
      <c r="BZ2" s="2" t="s">
        <v>87</v>
      </c>
      <c r="CA2" s="2" t="s">
        <v>87</v>
      </c>
      <c r="CB2" s="2" t="s">
        <v>87</v>
      </c>
      <c r="CC2" s="2" t="s">
        <v>87</v>
      </c>
      <c r="CD2" s="2" t="s">
        <v>87</v>
      </c>
      <c r="CE2" s="2" t="s">
        <v>87</v>
      </c>
      <c r="CF2" s="2" t="s">
        <v>87</v>
      </c>
      <c r="CG2" s="2" t="s">
        <v>87</v>
      </c>
      <c r="CH2" s="2">
        <v>1</v>
      </c>
      <c r="CI2" s="2" t="s">
        <v>91</v>
      </c>
      <c r="CK2" t="s">
        <v>3909</v>
      </c>
      <c r="CP2" t="s">
        <v>3909</v>
      </c>
      <c r="CU2" t="s">
        <v>3909</v>
      </c>
      <c r="CZ2" t="s">
        <v>3909</v>
      </c>
    </row>
    <row r="3" spans="1:107" x14ac:dyDescent="0.25">
      <c r="A3" s="2" t="b">
        <v>0</v>
      </c>
      <c r="B3" s="2" t="s">
        <v>87</v>
      </c>
      <c r="C3" s="2" t="s">
        <v>88</v>
      </c>
      <c r="D3" s="2" t="s">
        <v>95</v>
      </c>
      <c r="E3" s="2" t="s">
        <v>96</v>
      </c>
      <c r="F3" s="2">
        <v>0</v>
      </c>
      <c r="G3" s="2">
        <v>523.78399999999999</v>
      </c>
      <c r="H3" s="2">
        <v>68</v>
      </c>
      <c r="I3" s="2">
        <v>32</v>
      </c>
      <c r="J3" s="2">
        <v>3237</v>
      </c>
      <c r="K3" s="2">
        <v>3</v>
      </c>
      <c r="L3" s="2">
        <v>499</v>
      </c>
      <c r="M3" s="2">
        <v>54.8</v>
      </c>
      <c r="N3" s="2">
        <v>4.74</v>
      </c>
      <c r="O3" s="2">
        <v>4525.9799999999996</v>
      </c>
      <c r="P3" s="2">
        <v>32</v>
      </c>
      <c r="Q3" s="2" t="s">
        <v>97</v>
      </c>
      <c r="R3" s="2" t="s">
        <v>98</v>
      </c>
      <c r="S3" s="2" t="s">
        <v>99</v>
      </c>
      <c r="T3" s="2" t="s">
        <v>100</v>
      </c>
      <c r="U3" s="2" t="s">
        <v>101</v>
      </c>
      <c r="V3" s="2" t="s">
        <v>102</v>
      </c>
      <c r="W3" s="2" t="s">
        <v>103</v>
      </c>
      <c r="X3" s="2">
        <v>3</v>
      </c>
      <c r="Y3" s="2">
        <v>0</v>
      </c>
      <c r="Z3" s="6">
        <v>242.7</v>
      </c>
      <c r="AA3" s="6">
        <v>250.1</v>
      </c>
      <c r="AB3" s="6">
        <v>258.5</v>
      </c>
      <c r="AC3" s="6">
        <v>6.1</v>
      </c>
      <c r="AD3" s="6">
        <v>0.9</v>
      </c>
      <c r="AE3" s="6">
        <v>1</v>
      </c>
      <c r="AF3" s="6">
        <v>155</v>
      </c>
      <c r="AG3" s="6">
        <v>208.9</v>
      </c>
      <c r="AH3" s="6">
        <v>210.3</v>
      </c>
      <c r="AI3" s="6">
        <v>4.7</v>
      </c>
      <c r="AJ3" s="6">
        <v>0.3</v>
      </c>
      <c r="AK3" s="6">
        <v>0.2</v>
      </c>
      <c r="AL3" s="6">
        <v>42.9</v>
      </c>
      <c r="AM3" s="6">
        <v>72.599999999999994</v>
      </c>
      <c r="AN3" s="6">
        <v>45.7</v>
      </c>
      <c r="AO3" s="3">
        <v>379325939.46738797</v>
      </c>
      <c r="AP3" s="3">
        <v>390942835.95126402</v>
      </c>
      <c r="AQ3" s="3">
        <v>403936470.40379101</v>
      </c>
      <c r="AR3" s="3">
        <v>9571200.8457721695</v>
      </c>
      <c r="AS3" s="3">
        <v>1352596.7450341701</v>
      </c>
      <c r="AT3" s="3">
        <v>1535859.39735482</v>
      </c>
      <c r="AU3" s="3">
        <v>242253409.27528799</v>
      </c>
      <c r="AV3" s="3">
        <v>326451727.31920302</v>
      </c>
      <c r="AW3" s="3">
        <v>328756472.974958</v>
      </c>
      <c r="AX3" s="3">
        <v>7420420.9105012398</v>
      </c>
      <c r="AY3" s="3">
        <v>527512.49446153897</v>
      </c>
      <c r="AZ3" s="3">
        <v>339818.27833418798</v>
      </c>
      <c r="BA3" s="3">
        <v>67096568.120673202</v>
      </c>
      <c r="BB3" s="3">
        <v>113405944.69531301</v>
      </c>
      <c r="BC3" s="3">
        <v>71453968.355775505</v>
      </c>
      <c r="BD3" s="9">
        <v>237826599.91406301</v>
      </c>
      <c r="BE3" s="9">
        <v>301617668.84375</v>
      </c>
      <c r="BF3" s="9">
        <v>250421859.734375</v>
      </c>
      <c r="BG3" s="9">
        <v>4380987.8212890597</v>
      </c>
      <c r="BH3" s="9">
        <v>669573.56347656297</v>
      </c>
      <c r="BI3" s="9">
        <v>656860.783203125</v>
      </c>
      <c r="BJ3" s="9">
        <v>178597699.40625</v>
      </c>
      <c r="BK3" s="9">
        <v>272052683.6875</v>
      </c>
      <c r="BL3" s="9">
        <v>243638676.703125</v>
      </c>
      <c r="BM3" s="9">
        <v>4778962.5825195303</v>
      </c>
      <c r="BN3" s="9">
        <v>263536.6484375</v>
      </c>
      <c r="BO3" s="9">
        <v>158687.39941406299</v>
      </c>
      <c r="BP3" s="9">
        <v>55147912.421875</v>
      </c>
      <c r="BQ3" s="9">
        <v>113405944.69531301</v>
      </c>
      <c r="BR3" s="9">
        <v>51285231.9296875</v>
      </c>
      <c r="BS3" s="2" t="s">
        <v>87</v>
      </c>
      <c r="BT3" s="2" t="s">
        <v>87</v>
      </c>
      <c r="BU3" s="2" t="s">
        <v>87</v>
      </c>
      <c r="BV3" s="2" t="s">
        <v>87</v>
      </c>
      <c r="BW3" s="2" t="s">
        <v>104</v>
      </c>
      <c r="BX3" s="2" t="s">
        <v>104</v>
      </c>
      <c r="BY3" s="2" t="s">
        <v>87</v>
      </c>
      <c r="BZ3" s="2" t="s">
        <v>87</v>
      </c>
      <c r="CA3" s="2" t="s">
        <v>87</v>
      </c>
      <c r="CB3" s="2" t="s">
        <v>87</v>
      </c>
      <c r="CC3" s="2" t="s">
        <v>104</v>
      </c>
      <c r="CD3" s="2" t="s">
        <v>104</v>
      </c>
      <c r="CE3" s="2" t="s">
        <v>87</v>
      </c>
      <c r="CF3" s="2" t="s">
        <v>87</v>
      </c>
      <c r="CG3" s="2" t="s">
        <v>87</v>
      </c>
      <c r="CH3" s="2">
        <v>1</v>
      </c>
      <c r="CI3" s="2" t="s">
        <v>91</v>
      </c>
      <c r="CL3" t="s">
        <v>3911</v>
      </c>
      <c r="CM3">
        <f>AVERAGE(BD:BD)</f>
        <v>29723177.172197886</v>
      </c>
      <c r="CN3">
        <f>STDEV(BD:BD)</f>
        <v>463069497.34700418</v>
      </c>
      <c r="CQ3" t="s">
        <v>3911</v>
      </c>
      <c r="CR3">
        <f>AVERAGE(Z:Z)</f>
        <v>50.510606060606094</v>
      </c>
      <c r="CS3">
        <f>STDEV(Z:Z)</f>
        <v>67.59985909877463</v>
      </c>
      <c r="CV3" t="s">
        <v>3911</v>
      </c>
      <c r="CW3">
        <f>AVERAGE(AO:AO)</f>
        <v>47407531.827279501</v>
      </c>
      <c r="CX3">
        <f>STDEV(AO:AO)</f>
        <v>738581269.64483869</v>
      </c>
      <c r="DA3" t="s">
        <v>3914</v>
      </c>
      <c r="DB3">
        <f>AVERAGE(CM3:CM5)</f>
        <v>30834503.436742529</v>
      </c>
      <c r="DC3">
        <f>STDEV(CM3:CM5)</f>
        <v>1934537.3321735766</v>
      </c>
    </row>
    <row r="4" spans="1:107" x14ac:dyDescent="0.25">
      <c r="A4" s="2" t="b">
        <v>0</v>
      </c>
      <c r="B4" s="2" t="s">
        <v>87</v>
      </c>
      <c r="C4" s="2" t="s">
        <v>88</v>
      </c>
      <c r="D4" s="2" t="s">
        <v>105</v>
      </c>
      <c r="E4" s="2" t="s">
        <v>106</v>
      </c>
      <c r="F4" s="2">
        <v>0</v>
      </c>
      <c r="G4" s="2">
        <v>519.74199999999996</v>
      </c>
      <c r="H4" s="2">
        <v>68</v>
      </c>
      <c r="I4" s="2">
        <v>33</v>
      </c>
      <c r="J4" s="2">
        <v>2987</v>
      </c>
      <c r="K4" s="2">
        <v>4</v>
      </c>
      <c r="L4" s="2">
        <v>499</v>
      </c>
      <c r="M4" s="2">
        <v>54.8</v>
      </c>
      <c r="N4" s="2">
        <v>4.7699999999999996</v>
      </c>
      <c r="O4" s="2">
        <v>4374.32</v>
      </c>
      <c r="P4" s="2">
        <v>33</v>
      </c>
      <c r="Q4" s="2" t="s">
        <v>97</v>
      </c>
      <c r="R4" s="2" t="s">
        <v>107</v>
      </c>
      <c r="S4" s="2" t="s">
        <v>99</v>
      </c>
      <c r="T4" s="2" t="s">
        <v>100</v>
      </c>
      <c r="U4" s="2" t="s">
        <v>91</v>
      </c>
      <c r="V4" s="2" t="s">
        <v>108</v>
      </c>
      <c r="W4" s="2" t="s">
        <v>109</v>
      </c>
      <c r="X4" s="2">
        <v>0</v>
      </c>
      <c r="Y4" s="2">
        <v>36</v>
      </c>
      <c r="Z4" s="6">
        <v>231.8</v>
      </c>
      <c r="AA4" s="6">
        <v>214.1</v>
      </c>
      <c r="AB4" s="6">
        <v>244.3</v>
      </c>
      <c r="AC4" s="6">
        <v>3.4</v>
      </c>
      <c r="AD4" s="6">
        <v>2.2999999999999998</v>
      </c>
      <c r="AE4" s="6">
        <v>1.7</v>
      </c>
      <c r="AF4" s="6">
        <v>175.8</v>
      </c>
      <c r="AG4" s="6">
        <v>199</v>
      </c>
      <c r="AH4" s="6">
        <v>215.1</v>
      </c>
      <c r="AI4" s="6">
        <v>3.1</v>
      </c>
      <c r="AJ4" s="6">
        <v>1.1000000000000001</v>
      </c>
      <c r="AK4" s="6">
        <v>0.9</v>
      </c>
      <c r="AL4" s="6">
        <v>62.8</v>
      </c>
      <c r="AM4" s="6">
        <v>84.6</v>
      </c>
      <c r="AN4" s="6">
        <v>60.1</v>
      </c>
      <c r="AO4" s="3">
        <v>15772409604.621599</v>
      </c>
      <c r="AP4" s="3">
        <v>14567303755.8104</v>
      </c>
      <c r="AQ4" s="3">
        <v>16622499454.634399</v>
      </c>
      <c r="AR4" s="3">
        <v>232163100.91352099</v>
      </c>
      <c r="AS4" s="3">
        <v>153163289.20716101</v>
      </c>
      <c r="AT4" s="3">
        <v>117576961.112288</v>
      </c>
      <c r="AU4" s="3">
        <v>11962885041.447901</v>
      </c>
      <c r="AV4" s="3">
        <v>13543199715.0938</v>
      </c>
      <c r="AW4" s="3">
        <v>14633976167.5508</v>
      </c>
      <c r="AX4" s="3">
        <v>211796345.29601499</v>
      </c>
      <c r="AY4" s="3">
        <v>75263504.418072298</v>
      </c>
      <c r="AZ4" s="3">
        <v>60771036.252584599</v>
      </c>
      <c r="BA4" s="3">
        <v>4272830674.4520402</v>
      </c>
      <c r="BB4" s="3">
        <v>5755309196.8554697</v>
      </c>
      <c r="BC4" s="3">
        <v>4086211694.36693</v>
      </c>
      <c r="BD4" s="9">
        <v>9888853248.4384804</v>
      </c>
      <c r="BE4" s="9">
        <v>11238871252.0469</v>
      </c>
      <c r="BF4" s="9">
        <v>10305177996.683599</v>
      </c>
      <c r="BG4" s="9">
        <v>106267095.847656</v>
      </c>
      <c r="BH4" s="9">
        <v>75820150.924316406</v>
      </c>
      <c r="BI4" s="9">
        <v>50285654.3352051</v>
      </c>
      <c r="BJ4" s="9">
        <v>8819457910.0273399</v>
      </c>
      <c r="BK4" s="9">
        <v>11286397099.085899</v>
      </c>
      <c r="BL4" s="9">
        <v>10845117530.625</v>
      </c>
      <c r="BM4" s="9">
        <v>136402883.541504</v>
      </c>
      <c r="BN4" s="9">
        <v>37600420.676757798</v>
      </c>
      <c r="BO4" s="9">
        <v>28378690.369140599</v>
      </c>
      <c r="BP4" s="9">
        <v>3511918693.1347699</v>
      </c>
      <c r="BQ4" s="9">
        <v>5755309196.8554697</v>
      </c>
      <c r="BR4" s="9">
        <v>2932829614.38867</v>
      </c>
      <c r="BS4" s="2" t="s">
        <v>87</v>
      </c>
      <c r="BT4" s="2" t="s">
        <v>87</v>
      </c>
      <c r="BU4" s="2" t="s">
        <v>87</v>
      </c>
      <c r="BV4" s="2" t="s">
        <v>110</v>
      </c>
      <c r="BW4" s="2" t="s">
        <v>110</v>
      </c>
      <c r="BX4" s="2" t="s">
        <v>110</v>
      </c>
      <c r="BY4" s="2" t="s">
        <v>87</v>
      </c>
      <c r="BZ4" s="2" t="s">
        <v>87</v>
      </c>
      <c r="CA4" s="2" t="s">
        <v>87</v>
      </c>
      <c r="CB4" s="2" t="s">
        <v>110</v>
      </c>
      <c r="CC4" s="2" t="s">
        <v>110</v>
      </c>
      <c r="CD4" s="2" t="s">
        <v>110</v>
      </c>
      <c r="CE4" s="2" t="s">
        <v>87</v>
      </c>
      <c r="CF4" s="2" t="s">
        <v>87</v>
      </c>
      <c r="CG4" s="2" t="s">
        <v>87</v>
      </c>
      <c r="CH4" s="2">
        <v>1</v>
      </c>
      <c r="CI4" s="2" t="s">
        <v>91</v>
      </c>
      <c r="CL4" t="s">
        <v>3912</v>
      </c>
      <c r="CM4">
        <f>AVERAGE(BE:BE)</f>
        <v>33068305.460725904</v>
      </c>
      <c r="CN4">
        <f>STDEV(BE:BE)</f>
        <v>504957561.6402092</v>
      </c>
      <c r="CQ4" t="s">
        <v>3912</v>
      </c>
      <c r="CR4">
        <f>AVERAGE(AA:AA)</f>
        <v>48.832876712328776</v>
      </c>
      <c r="CS4">
        <f>STDEV(AA:AA)</f>
        <v>67.52237055114071</v>
      </c>
      <c r="CV4" t="s">
        <v>3912</v>
      </c>
      <c r="CW4">
        <f>AVERAGE(AP:AP)</f>
        <v>42861604.117814369</v>
      </c>
      <c r="CX4">
        <f>STDEV(AP:AP)</f>
        <v>654502575.85845947</v>
      </c>
      <c r="DA4" t="s">
        <v>3915</v>
      </c>
      <c r="DB4">
        <f>AVERAGE(CR3:CR5)</f>
        <v>46.768615337148965</v>
      </c>
      <c r="DC4">
        <f>STDEV(CR3:CR5)</f>
        <v>5.0978541089572218</v>
      </c>
    </row>
    <row r="5" spans="1:107" hidden="1" x14ac:dyDescent="0.25">
      <c r="A5" s="2" t="b">
        <v>0</v>
      </c>
      <c r="B5" s="2" t="s">
        <v>87</v>
      </c>
      <c r="C5" s="2" t="s">
        <v>88</v>
      </c>
      <c r="D5" s="2" t="s">
        <v>111</v>
      </c>
      <c r="E5" s="2" t="s">
        <v>111</v>
      </c>
      <c r="F5" s="2">
        <v>0</v>
      </c>
      <c r="G5" s="2">
        <v>450.464</v>
      </c>
      <c r="H5" s="2">
        <v>64</v>
      </c>
      <c r="I5" s="2">
        <v>35</v>
      </c>
      <c r="J5" s="2">
        <v>398</v>
      </c>
      <c r="K5" s="2">
        <v>35</v>
      </c>
      <c r="L5" s="2">
        <v>597</v>
      </c>
      <c r="M5" s="2">
        <v>64.8</v>
      </c>
      <c r="N5" s="2">
        <v>6.04</v>
      </c>
      <c r="O5" s="2">
        <v>622.41999999999996</v>
      </c>
      <c r="P5" s="2">
        <v>35</v>
      </c>
      <c r="Q5" s="2" t="s">
        <v>91</v>
      </c>
      <c r="R5" s="2" t="s">
        <v>91</v>
      </c>
      <c r="S5" s="2" t="s">
        <v>91</v>
      </c>
      <c r="T5" s="2" t="s">
        <v>91</v>
      </c>
      <c r="U5" s="2" t="s">
        <v>91</v>
      </c>
      <c r="V5" s="2" t="s">
        <v>91</v>
      </c>
      <c r="W5" s="2" t="s">
        <v>111</v>
      </c>
      <c r="X5" s="2">
        <v>0</v>
      </c>
      <c r="Y5" s="2">
        <v>0</v>
      </c>
      <c r="Z5" s="6">
        <v>0.5</v>
      </c>
      <c r="AA5" s="6">
        <v>0.5</v>
      </c>
      <c r="AB5" s="6">
        <v>0.4</v>
      </c>
      <c r="AC5" s="6">
        <v>0.4</v>
      </c>
      <c r="AD5" s="6">
        <v>1.4</v>
      </c>
      <c r="AE5" s="6">
        <v>1.3</v>
      </c>
      <c r="AF5" s="6">
        <v>0.4</v>
      </c>
      <c r="AG5" s="6">
        <v>0.5</v>
      </c>
      <c r="AH5" s="6">
        <v>0.4</v>
      </c>
      <c r="AI5" s="6">
        <v>1.4</v>
      </c>
      <c r="AJ5" s="6">
        <v>1.9</v>
      </c>
      <c r="AK5" s="6">
        <v>0.7</v>
      </c>
      <c r="AL5" s="6">
        <v>479.1</v>
      </c>
      <c r="AM5" s="6">
        <v>512.4</v>
      </c>
      <c r="AN5" s="6">
        <v>498.7</v>
      </c>
      <c r="AO5" s="3">
        <v>1045665.1605298599</v>
      </c>
      <c r="AP5" s="3">
        <v>1106760.86295894</v>
      </c>
      <c r="AQ5" s="3">
        <v>869158.82336200599</v>
      </c>
      <c r="AR5" s="3">
        <v>752694.55003086105</v>
      </c>
      <c r="AS5" s="3">
        <v>2878932.2296983702</v>
      </c>
      <c r="AT5" s="3">
        <v>2776856.14439594</v>
      </c>
      <c r="AU5" s="3">
        <v>773247.37660515797</v>
      </c>
      <c r="AV5" s="3">
        <v>1051877.81470614</v>
      </c>
      <c r="AW5" s="3">
        <v>924399.94887121499</v>
      </c>
      <c r="AX5" s="3">
        <v>3021493.0116706998</v>
      </c>
      <c r="AY5" s="3">
        <v>3936420.3550043199</v>
      </c>
      <c r="AZ5" s="3">
        <v>1409526.42897499</v>
      </c>
      <c r="BA5" s="3">
        <v>1001732558.67226</v>
      </c>
      <c r="BB5" s="3">
        <v>1071198506.9882801</v>
      </c>
      <c r="BC5" s="3">
        <v>1042644401.51276</v>
      </c>
      <c r="BD5" s="9">
        <v>655602.3828125</v>
      </c>
      <c r="BE5" s="9">
        <v>853880.927734375</v>
      </c>
      <c r="BF5" s="9">
        <v>538838.12158203102</v>
      </c>
      <c r="BG5" s="9">
        <v>344527.892578125</v>
      </c>
      <c r="BH5" s="9">
        <v>1425152.7065429699</v>
      </c>
      <c r="BI5" s="9">
        <v>1187613.8564453099</v>
      </c>
      <c r="BJ5" s="9">
        <v>570065.052734375</v>
      </c>
      <c r="BK5" s="9">
        <v>876595.70605468797</v>
      </c>
      <c r="BL5" s="9">
        <v>685065.08251953102</v>
      </c>
      <c r="BM5" s="9">
        <v>1945927.6259765599</v>
      </c>
      <c r="BN5" s="9">
        <v>1966571.48046875</v>
      </c>
      <c r="BO5" s="9">
        <v>658216.751953125</v>
      </c>
      <c r="BP5" s="9">
        <v>823342548.85351598</v>
      </c>
      <c r="BQ5" s="9">
        <v>1071198506.9882801</v>
      </c>
      <c r="BR5" s="9">
        <v>748345559.83691394</v>
      </c>
      <c r="BS5" s="2" t="s">
        <v>87</v>
      </c>
      <c r="BT5" s="2" t="s">
        <v>87</v>
      </c>
      <c r="BU5" s="2" t="s">
        <v>87</v>
      </c>
      <c r="BV5" s="2" t="s">
        <v>104</v>
      </c>
      <c r="BW5" s="2" t="s">
        <v>104</v>
      </c>
      <c r="BX5" s="2" t="s">
        <v>104</v>
      </c>
      <c r="BY5" s="2" t="s">
        <v>104</v>
      </c>
      <c r="BZ5" s="2" t="s">
        <v>87</v>
      </c>
      <c r="CA5" s="2" t="s">
        <v>104</v>
      </c>
      <c r="CB5" s="2" t="s">
        <v>87</v>
      </c>
      <c r="CC5" s="2" t="s">
        <v>104</v>
      </c>
      <c r="CD5" s="2" t="s">
        <v>87</v>
      </c>
      <c r="CE5" s="2" t="s">
        <v>87</v>
      </c>
      <c r="CF5" s="2" t="s">
        <v>87</v>
      </c>
      <c r="CG5" s="2" t="s">
        <v>87</v>
      </c>
      <c r="CH5" s="2">
        <v>1</v>
      </c>
      <c r="CI5" s="2" t="s">
        <v>91</v>
      </c>
      <c r="CL5" t="s">
        <v>3913</v>
      </c>
      <c r="CM5">
        <f>AVERAGE(BF:BF)</f>
        <v>29712027.677303802</v>
      </c>
      <c r="CN5">
        <f>STDEV(BF:BF)</f>
        <v>483080268.76928711</v>
      </c>
      <c r="CQ5" t="s">
        <v>3913</v>
      </c>
      <c r="CR5">
        <f>AVERAGE(AB:AB)</f>
        <v>40.962363238512047</v>
      </c>
      <c r="CS5">
        <f>STDEV(AB:AB)</f>
        <v>66.299876171586988</v>
      </c>
      <c r="CV5" t="s">
        <v>3913</v>
      </c>
      <c r="CW5">
        <f>AVERAGE(AQ:AQ)</f>
        <v>47926213.794755161</v>
      </c>
      <c r="CX5">
        <f>STDEV(AQ:AQ)</f>
        <v>779220068.46910584</v>
      </c>
      <c r="DA5" t="s">
        <v>3916</v>
      </c>
      <c r="DB5">
        <f>AVERAGE(CW3:CW5)</f>
        <v>46065116.579949677</v>
      </c>
      <c r="DC5">
        <f>STDEV(CW3:CW5)</f>
        <v>2786418.2774914233</v>
      </c>
    </row>
    <row r="6" spans="1:107" x14ac:dyDescent="0.25">
      <c r="A6" s="2" t="b">
        <v>0</v>
      </c>
      <c r="B6" s="2" t="s">
        <v>87</v>
      </c>
      <c r="C6" s="2" t="s">
        <v>88</v>
      </c>
      <c r="D6" s="2" t="s">
        <v>112</v>
      </c>
      <c r="E6" s="2" t="s">
        <v>113</v>
      </c>
      <c r="F6" s="2">
        <v>0</v>
      </c>
      <c r="G6" s="2">
        <v>384.47199999999998</v>
      </c>
      <c r="H6" s="2">
        <v>90</v>
      </c>
      <c r="I6" s="2">
        <v>45</v>
      </c>
      <c r="J6" s="2">
        <v>554</v>
      </c>
      <c r="K6" s="2">
        <v>45</v>
      </c>
      <c r="L6" s="2">
        <v>520</v>
      </c>
      <c r="M6" s="2">
        <v>57.3</v>
      </c>
      <c r="N6" s="2">
        <v>5.48</v>
      </c>
      <c r="O6" s="2">
        <v>457.2</v>
      </c>
      <c r="P6" s="2">
        <v>45</v>
      </c>
      <c r="Q6" s="2" t="s">
        <v>97</v>
      </c>
      <c r="R6" s="2" t="s">
        <v>114</v>
      </c>
      <c r="S6" s="2" t="s">
        <v>99</v>
      </c>
      <c r="T6" s="2" t="s">
        <v>115</v>
      </c>
      <c r="U6" s="2" t="s">
        <v>116</v>
      </c>
      <c r="V6" s="2" t="s">
        <v>117</v>
      </c>
      <c r="W6" s="2" t="s">
        <v>118</v>
      </c>
      <c r="X6" s="2">
        <v>7</v>
      </c>
      <c r="Y6" s="2">
        <v>0</v>
      </c>
      <c r="Z6" s="6">
        <v>96.3</v>
      </c>
      <c r="AA6" s="6">
        <v>38.4</v>
      </c>
      <c r="AB6" s="6">
        <v>17</v>
      </c>
      <c r="AC6" s="6">
        <v>255.3</v>
      </c>
      <c r="AD6" s="6">
        <v>92.4</v>
      </c>
      <c r="AE6" s="6">
        <v>95.8</v>
      </c>
      <c r="AF6" s="6">
        <v>39.1</v>
      </c>
      <c r="AG6" s="6">
        <v>12.9</v>
      </c>
      <c r="AH6" s="6">
        <v>15.8</v>
      </c>
      <c r="AI6" s="6">
        <v>243.4</v>
      </c>
      <c r="AJ6" s="6">
        <v>157.80000000000001</v>
      </c>
      <c r="AK6" s="6">
        <v>152.6</v>
      </c>
      <c r="AL6" s="6">
        <v>89.7</v>
      </c>
      <c r="AM6" s="6">
        <v>111.3</v>
      </c>
      <c r="AN6" s="6">
        <v>82.3</v>
      </c>
      <c r="AO6" s="3">
        <v>114905936.857008</v>
      </c>
      <c r="AP6" s="3">
        <v>45781143.239387497</v>
      </c>
      <c r="AQ6" s="3">
        <v>20276483.380159099</v>
      </c>
      <c r="AR6" s="3">
        <v>304632446.23279101</v>
      </c>
      <c r="AS6" s="3">
        <v>110219300.52179401</v>
      </c>
      <c r="AT6" s="3">
        <v>114348026.40197399</v>
      </c>
      <c r="AU6" s="3">
        <v>46597155.797496699</v>
      </c>
      <c r="AV6" s="3">
        <v>15436688.606408499</v>
      </c>
      <c r="AW6" s="3">
        <v>18899498.254352398</v>
      </c>
      <c r="AX6" s="3">
        <v>290396785.027758</v>
      </c>
      <c r="AY6" s="3">
        <v>188297650.82200399</v>
      </c>
      <c r="AZ6" s="3">
        <v>182062188.88242599</v>
      </c>
      <c r="BA6" s="3">
        <v>106989254.44925</v>
      </c>
      <c r="BB6" s="3">
        <v>132825246.152344</v>
      </c>
      <c r="BC6" s="3">
        <v>98174596.145488396</v>
      </c>
      <c r="BD6" s="9">
        <v>72042761.723632798</v>
      </c>
      <c r="BE6" s="9">
        <v>35320769.255859397</v>
      </c>
      <c r="BF6" s="9">
        <v>12570478.4018555</v>
      </c>
      <c r="BG6" s="9">
        <v>139438202</v>
      </c>
      <c r="BH6" s="9">
        <v>54561664.505859397</v>
      </c>
      <c r="BI6" s="9">
        <v>48904694.2119141</v>
      </c>
      <c r="BJ6" s="9">
        <v>34353055.542968802</v>
      </c>
      <c r="BK6" s="9">
        <v>12864360.060546899</v>
      </c>
      <c r="BL6" s="9">
        <v>14006260.328125</v>
      </c>
      <c r="BM6" s="9">
        <v>187023807.203125</v>
      </c>
      <c r="BN6" s="9">
        <v>94070438.761718795</v>
      </c>
      <c r="BO6" s="9">
        <v>85018897.238281295</v>
      </c>
      <c r="BP6" s="9">
        <v>87936450.3984375</v>
      </c>
      <c r="BQ6" s="9">
        <v>132825246.152344</v>
      </c>
      <c r="BR6" s="9">
        <v>70463643.220703095</v>
      </c>
      <c r="BS6" s="2" t="s">
        <v>87</v>
      </c>
      <c r="BT6" s="2" t="s">
        <v>87</v>
      </c>
      <c r="BU6" s="2" t="s">
        <v>87</v>
      </c>
      <c r="BV6" s="2" t="s">
        <v>87</v>
      </c>
      <c r="BW6" s="2" t="s">
        <v>87</v>
      </c>
      <c r="BX6" s="2" t="s">
        <v>87</v>
      </c>
      <c r="BY6" s="2" t="s">
        <v>87</v>
      </c>
      <c r="BZ6" s="2" t="s">
        <v>87</v>
      </c>
      <c r="CA6" s="2" t="s">
        <v>87</v>
      </c>
      <c r="CB6" s="2" t="s">
        <v>87</v>
      </c>
      <c r="CC6" s="2" t="s">
        <v>87</v>
      </c>
      <c r="CD6" s="2" t="s">
        <v>87</v>
      </c>
      <c r="CE6" s="2" t="s">
        <v>87</v>
      </c>
      <c r="CF6" s="2" t="s">
        <v>87</v>
      </c>
      <c r="CG6" s="2" t="s">
        <v>87</v>
      </c>
      <c r="CH6" s="2">
        <v>1</v>
      </c>
      <c r="CI6" s="2" t="s">
        <v>91</v>
      </c>
    </row>
    <row r="7" spans="1:107" x14ac:dyDescent="0.25">
      <c r="A7" s="2" t="b">
        <v>0</v>
      </c>
      <c r="B7" s="2" t="s">
        <v>87</v>
      </c>
      <c r="C7" s="2" t="s">
        <v>88</v>
      </c>
      <c r="D7" s="2" t="s">
        <v>119</v>
      </c>
      <c r="E7" s="2" t="s">
        <v>120</v>
      </c>
      <c r="F7" s="2">
        <v>0</v>
      </c>
      <c r="G7" s="2">
        <v>346.32499999999999</v>
      </c>
      <c r="H7" s="2">
        <v>82</v>
      </c>
      <c r="I7" s="2">
        <v>37</v>
      </c>
      <c r="J7" s="2">
        <v>546</v>
      </c>
      <c r="K7" s="2">
        <v>37</v>
      </c>
      <c r="L7" s="2">
        <v>612</v>
      </c>
      <c r="M7" s="2">
        <v>65.400000000000006</v>
      </c>
      <c r="N7" s="2">
        <v>5.17</v>
      </c>
      <c r="O7" s="2">
        <v>700.18</v>
      </c>
      <c r="P7" s="2">
        <v>37</v>
      </c>
      <c r="Q7" s="2" t="s">
        <v>97</v>
      </c>
      <c r="R7" s="2" t="s">
        <v>91</v>
      </c>
      <c r="S7" s="2" t="s">
        <v>99</v>
      </c>
      <c r="T7" s="2" t="s">
        <v>121</v>
      </c>
      <c r="U7" s="2" t="s">
        <v>122</v>
      </c>
      <c r="V7" s="2" t="s">
        <v>123</v>
      </c>
      <c r="W7" s="2" t="s">
        <v>124</v>
      </c>
      <c r="X7" s="2">
        <v>2</v>
      </c>
      <c r="Y7" s="2">
        <v>0</v>
      </c>
      <c r="Z7" s="6">
        <v>98.6</v>
      </c>
      <c r="AA7" s="6">
        <v>105.3</v>
      </c>
      <c r="AB7" s="6">
        <v>113</v>
      </c>
      <c r="AC7" s="6">
        <v>12.4</v>
      </c>
      <c r="AD7" s="6">
        <v>8</v>
      </c>
      <c r="AE7" s="6">
        <v>6</v>
      </c>
      <c r="AF7" s="6">
        <v>111.9</v>
      </c>
      <c r="AG7" s="6">
        <v>113.7</v>
      </c>
      <c r="AH7" s="6">
        <v>126.1</v>
      </c>
      <c r="AI7" s="6">
        <v>4.5</v>
      </c>
      <c r="AJ7" s="6">
        <v>3.2</v>
      </c>
      <c r="AK7" s="6">
        <v>4</v>
      </c>
      <c r="AL7" s="6">
        <v>260.89999999999998</v>
      </c>
      <c r="AM7" s="6">
        <v>284.5</v>
      </c>
      <c r="AN7" s="6">
        <v>247.8</v>
      </c>
      <c r="AO7" s="3">
        <v>377552682.02807099</v>
      </c>
      <c r="AP7" s="3">
        <v>402843115.41288102</v>
      </c>
      <c r="AQ7" s="3">
        <v>432606219.40245098</v>
      </c>
      <c r="AR7" s="3">
        <v>47494929.505511701</v>
      </c>
      <c r="AS7" s="3">
        <v>30565903.4408703</v>
      </c>
      <c r="AT7" s="3">
        <v>22915207.7259789</v>
      </c>
      <c r="AU7" s="3">
        <v>428090443.94007599</v>
      </c>
      <c r="AV7" s="3">
        <v>435227215.122706</v>
      </c>
      <c r="AW7" s="3">
        <v>482764586.10476398</v>
      </c>
      <c r="AX7" s="3">
        <v>17276202.5242984</v>
      </c>
      <c r="AY7" s="3">
        <v>12409960.567903901</v>
      </c>
      <c r="AZ7" s="3">
        <v>15325097.6286515</v>
      </c>
      <c r="BA7" s="3">
        <v>998497548.95148206</v>
      </c>
      <c r="BB7" s="3">
        <v>1088922821.7070301</v>
      </c>
      <c r="BC7" s="3">
        <v>948458074.76881194</v>
      </c>
      <c r="BD7" s="9">
        <v>236714817.819336</v>
      </c>
      <c r="BE7" s="9">
        <v>310798894.89453101</v>
      </c>
      <c r="BF7" s="9">
        <v>268195773.17968801</v>
      </c>
      <c r="BG7" s="9">
        <v>21739665.8046875</v>
      </c>
      <c r="BH7" s="9">
        <v>15130984.872558599</v>
      </c>
      <c r="BI7" s="9">
        <v>9800442.22802734</v>
      </c>
      <c r="BJ7" s="9">
        <v>315603271.19531298</v>
      </c>
      <c r="BK7" s="9">
        <v>362702114.828125</v>
      </c>
      <c r="BL7" s="9">
        <v>357772803.234375</v>
      </c>
      <c r="BM7" s="9">
        <v>11126366.876953101</v>
      </c>
      <c r="BN7" s="9">
        <v>6199814.1269531297</v>
      </c>
      <c r="BO7" s="9">
        <v>7156471.6894531297</v>
      </c>
      <c r="BP7" s="9">
        <v>820683634.42968798</v>
      </c>
      <c r="BQ7" s="9">
        <v>1088922821.7070301</v>
      </c>
      <c r="BR7" s="9">
        <v>680744449.32031298</v>
      </c>
      <c r="BS7" s="2" t="s">
        <v>87</v>
      </c>
      <c r="BT7" s="2" t="s">
        <v>87</v>
      </c>
      <c r="BU7" s="2" t="s">
        <v>87</v>
      </c>
      <c r="BV7" s="2" t="s">
        <v>87</v>
      </c>
      <c r="BW7" s="2" t="s">
        <v>87</v>
      </c>
      <c r="BX7" s="2" t="s">
        <v>87</v>
      </c>
      <c r="BY7" s="2" t="s">
        <v>87</v>
      </c>
      <c r="BZ7" s="2" t="s">
        <v>87</v>
      </c>
      <c r="CA7" s="2" t="s">
        <v>87</v>
      </c>
      <c r="CB7" s="2" t="s">
        <v>87</v>
      </c>
      <c r="CC7" s="2" t="s">
        <v>87</v>
      </c>
      <c r="CD7" s="2" t="s">
        <v>87</v>
      </c>
      <c r="CE7" s="2" t="s">
        <v>87</v>
      </c>
      <c r="CF7" s="2" t="s">
        <v>87</v>
      </c>
      <c r="CG7" s="2" t="s">
        <v>87</v>
      </c>
      <c r="CH7" s="2">
        <v>1</v>
      </c>
      <c r="CI7" s="2" t="s">
        <v>91</v>
      </c>
      <c r="CK7" t="s">
        <v>3910</v>
      </c>
      <c r="CP7" t="s">
        <v>3910</v>
      </c>
      <c r="CU7" t="s">
        <v>3910</v>
      </c>
      <c r="CZ7" t="s">
        <v>3910</v>
      </c>
    </row>
    <row r="8" spans="1:107" x14ac:dyDescent="0.25">
      <c r="A8" s="2" t="b">
        <v>0</v>
      </c>
      <c r="B8" s="2" t="s">
        <v>87</v>
      </c>
      <c r="C8" s="2" t="s">
        <v>88</v>
      </c>
      <c r="D8" s="2" t="s">
        <v>125</v>
      </c>
      <c r="E8" s="2" t="s">
        <v>126</v>
      </c>
      <c r="F8" s="2">
        <v>0</v>
      </c>
      <c r="G8" s="2">
        <v>339.589</v>
      </c>
      <c r="H8" s="2">
        <v>51</v>
      </c>
      <c r="I8" s="2">
        <v>29</v>
      </c>
      <c r="J8" s="2">
        <v>439</v>
      </c>
      <c r="K8" s="2">
        <v>29</v>
      </c>
      <c r="L8" s="2">
        <v>455</v>
      </c>
      <c r="M8" s="2">
        <v>51</v>
      </c>
      <c r="N8" s="2">
        <v>4.93</v>
      </c>
      <c r="O8" s="2">
        <v>487.94</v>
      </c>
      <c r="P8" s="2">
        <v>29</v>
      </c>
      <c r="Q8" s="2" t="s">
        <v>91</v>
      </c>
      <c r="R8" s="2" t="s">
        <v>91</v>
      </c>
      <c r="S8" s="2" t="s">
        <v>99</v>
      </c>
      <c r="T8" s="2" t="s">
        <v>127</v>
      </c>
      <c r="U8" s="2" t="s">
        <v>128</v>
      </c>
      <c r="V8" s="2" t="s">
        <v>129</v>
      </c>
      <c r="W8" s="2" t="s">
        <v>130</v>
      </c>
      <c r="X8" s="2">
        <v>0</v>
      </c>
      <c r="Y8" s="2">
        <v>0</v>
      </c>
      <c r="Z8" s="6">
        <v>1.4</v>
      </c>
      <c r="AA8" s="6">
        <v>0.8</v>
      </c>
      <c r="AB8" s="6">
        <v>0.3</v>
      </c>
      <c r="AC8" s="6">
        <v>0.4</v>
      </c>
      <c r="AD8" s="6">
        <v>0.7</v>
      </c>
      <c r="AE8" s="6">
        <v>1.1000000000000001</v>
      </c>
      <c r="AF8" s="6">
        <v>23.4</v>
      </c>
      <c r="AG8" s="6">
        <v>1.2</v>
      </c>
      <c r="AH8" s="6">
        <v>3.4</v>
      </c>
      <c r="AI8" s="6">
        <v>41.1</v>
      </c>
      <c r="AJ8" s="6">
        <v>8.8000000000000007</v>
      </c>
      <c r="AK8" s="6">
        <v>7.1</v>
      </c>
      <c r="AL8" s="6">
        <v>505.8</v>
      </c>
      <c r="AM8" s="6">
        <v>427.4</v>
      </c>
      <c r="AN8" s="6">
        <v>477.1</v>
      </c>
      <c r="AO8" s="3">
        <v>3854263.5953613101</v>
      </c>
      <c r="AP8" s="3">
        <v>2016661.32040851</v>
      </c>
      <c r="AQ8" s="3">
        <v>844835.38780693896</v>
      </c>
      <c r="AR8" s="3">
        <v>1165332.2391421599</v>
      </c>
      <c r="AS8" s="3">
        <v>1897914.30932415</v>
      </c>
      <c r="AT8" s="3">
        <v>2988962.87214649</v>
      </c>
      <c r="AU8" s="3">
        <v>62952206.312496699</v>
      </c>
      <c r="AV8" s="3">
        <v>3136157.3926856802</v>
      </c>
      <c r="AW8" s="3">
        <v>9100636.4900527094</v>
      </c>
      <c r="AX8" s="3">
        <v>110238472.52544799</v>
      </c>
      <c r="AY8" s="3">
        <v>23683775.079573002</v>
      </c>
      <c r="AZ8" s="3">
        <v>18985399.0315465</v>
      </c>
      <c r="BA8" s="3">
        <v>1358098320.8255701</v>
      </c>
      <c r="BB8" s="3">
        <v>1147486653.2734399</v>
      </c>
      <c r="BC8" s="3">
        <v>1281185809.01929</v>
      </c>
      <c r="BD8" s="9">
        <v>2416513.9018554701</v>
      </c>
      <c r="BE8" s="9">
        <v>1555881.3984375</v>
      </c>
      <c r="BF8" s="9">
        <v>523758.720703125</v>
      </c>
      <c r="BG8" s="9">
        <v>533402.90625</v>
      </c>
      <c r="BH8" s="9">
        <v>939521.1484375</v>
      </c>
      <c r="BI8" s="9">
        <v>1278328.2744140599</v>
      </c>
      <c r="BJ8" s="9">
        <v>46410571.696777299</v>
      </c>
      <c r="BK8" s="9">
        <v>2613556.50390625</v>
      </c>
      <c r="BL8" s="9">
        <v>6744405.7041015597</v>
      </c>
      <c r="BM8" s="9">
        <v>70996718.610351607</v>
      </c>
      <c r="BN8" s="9">
        <v>11832028.193359399</v>
      </c>
      <c r="BO8" s="9">
        <v>8865749.1113281306</v>
      </c>
      <c r="BP8" s="9">
        <v>1116246171.07813</v>
      </c>
      <c r="BQ8" s="9">
        <v>1147486653.2734399</v>
      </c>
      <c r="BR8" s="9">
        <v>919555804.5625</v>
      </c>
      <c r="BS8" s="2" t="s">
        <v>87</v>
      </c>
      <c r="BT8" s="2" t="s">
        <v>87</v>
      </c>
      <c r="BU8" s="2" t="s">
        <v>104</v>
      </c>
      <c r="BV8" s="2" t="s">
        <v>104</v>
      </c>
      <c r="BW8" s="2" t="s">
        <v>87</v>
      </c>
      <c r="BX8" s="2" t="s">
        <v>87</v>
      </c>
      <c r="BY8" s="2" t="s">
        <v>87</v>
      </c>
      <c r="BZ8" s="2" t="s">
        <v>87</v>
      </c>
      <c r="CA8" s="2" t="s">
        <v>87</v>
      </c>
      <c r="CB8" s="2" t="s">
        <v>87</v>
      </c>
      <c r="CC8" s="2" t="s">
        <v>87</v>
      </c>
      <c r="CD8" s="2" t="s">
        <v>87</v>
      </c>
      <c r="CE8" s="2" t="s">
        <v>87</v>
      </c>
      <c r="CF8" s="2" t="s">
        <v>87</v>
      </c>
      <c r="CG8" s="2" t="s">
        <v>87</v>
      </c>
      <c r="CH8" s="2">
        <v>1</v>
      </c>
      <c r="CI8" s="2" t="s">
        <v>91</v>
      </c>
      <c r="CL8" t="s">
        <v>3911</v>
      </c>
      <c r="CM8">
        <f>AVERAGE(BP:BP)</f>
        <v>22672404.871091913</v>
      </c>
      <c r="CN8">
        <f>STDEV(BP:BP)</f>
        <v>168286389.11040688</v>
      </c>
      <c r="CQ8" t="s">
        <v>3911</v>
      </c>
      <c r="CR8">
        <f>AVERAGE(AL:AL)</f>
        <v>242.16977329974813</v>
      </c>
      <c r="CS8">
        <f>STDEV(AL:AL)</f>
        <v>165.51540525048486</v>
      </c>
      <c r="CV8" t="s">
        <v>3911</v>
      </c>
      <c r="CW8">
        <f>AVERAGE(BA:BA)</f>
        <v>27584735.143832609</v>
      </c>
      <c r="CX8">
        <f>STDEV(BA:BA)</f>
        <v>204748261.0828557</v>
      </c>
      <c r="DA8" t="s">
        <v>3914</v>
      </c>
      <c r="DB8">
        <f>AVERAGE(CM8:CM10)</f>
        <v>23049163.102577712</v>
      </c>
      <c r="DC8">
        <f>STDEV(CM8:CM10)</f>
        <v>3651029.2957932595</v>
      </c>
    </row>
    <row r="9" spans="1:107" x14ac:dyDescent="0.25">
      <c r="A9" s="2" t="b">
        <v>0</v>
      </c>
      <c r="B9" s="2" t="s">
        <v>87</v>
      </c>
      <c r="C9" s="2" t="s">
        <v>88</v>
      </c>
      <c r="D9" s="2" t="s">
        <v>131</v>
      </c>
      <c r="E9" s="2" t="s">
        <v>132</v>
      </c>
      <c r="F9" s="2">
        <v>0</v>
      </c>
      <c r="G9" s="2">
        <v>294.12900000000002</v>
      </c>
      <c r="H9" s="2">
        <v>74</v>
      </c>
      <c r="I9" s="2">
        <v>42</v>
      </c>
      <c r="J9" s="2">
        <v>270</v>
      </c>
      <c r="K9" s="2">
        <v>42</v>
      </c>
      <c r="L9" s="2">
        <v>774</v>
      </c>
      <c r="M9" s="2">
        <v>87.1</v>
      </c>
      <c r="N9" s="2">
        <v>6.95</v>
      </c>
      <c r="O9" s="2">
        <v>258.8</v>
      </c>
      <c r="P9" s="2">
        <v>42</v>
      </c>
      <c r="Q9" s="2" t="s">
        <v>97</v>
      </c>
      <c r="R9" s="2" t="s">
        <v>91</v>
      </c>
      <c r="S9" s="2" t="s">
        <v>99</v>
      </c>
      <c r="T9" s="2" t="s">
        <v>133</v>
      </c>
      <c r="U9" s="2" t="s">
        <v>134</v>
      </c>
      <c r="V9" s="2" t="s">
        <v>91</v>
      </c>
      <c r="W9" s="2" t="s">
        <v>135</v>
      </c>
      <c r="X9" s="2">
        <v>5</v>
      </c>
      <c r="Y9" s="2">
        <v>0</v>
      </c>
      <c r="Z9" s="6">
        <v>7.5</v>
      </c>
      <c r="AA9" s="6">
        <v>13.5</v>
      </c>
      <c r="AB9" s="6">
        <v>3.9</v>
      </c>
      <c r="AC9" s="6">
        <v>13.2</v>
      </c>
      <c r="AD9" s="6">
        <v>15.7</v>
      </c>
      <c r="AE9" s="6">
        <v>19.8</v>
      </c>
      <c r="AF9" s="6">
        <v>41.1</v>
      </c>
      <c r="AG9" s="6">
        <v>9.5</v>
      </c>
      <c r="AH9" s="6">
        <v>12.2</v>
      </c>
      <c r="AI9" s="6">
        <v>170.5</v>
      </c>
      <c r="AJ9" s="6">
        <v>85.5</v>
      </c>
      <c r="AK9" s="6">
        <v>64.599999999999994</v>
      </c>
      <c r="AL9" s="6">
        <v>324.3</v>
      </c>
      <c r="AM9" s="6">
        <v>397.2</v>
      </c>
      <c r="AN9" s="6">
        <v>321.39999999999998</v>
      </c>
      <c r="AO9" s="3">
        <v>3963962.4654379599</v>
      </c>
      <c r="AP9" s="3">
        <v>7133645.9564477</v>
      </c>
      <c r="AQ9" s="3">
        <v>2062380.4633214199</v>
      </c>
      <c r="AR9" s="3">
        <v>6991243.73268124</v>
      </c>
      <c r="AS9" s="3">
        <v>8320470.66324386</v>
      </c>
      <c r="AT9" s="3">
        <v>10488315.238841999</v>
      </c>
      <c r="AU9" s="3">
        <v>21738586.991003301</v>
      </c>
      <c r="AV9" s="3">
        <v>5027789.8163094996</v>
      </c>
      <c r="AW9" s="3">
        <v>6480724.3776976699</v>
      </c>
      <c r="AX9" s="3">
        <v>90264452.931946307</v>
      </c>
      <c r="AY9" s="3">
        <v>45237902.419236802</v>
      </c>
      <c r="AZ9" s="3">
        <v>34194924.694964498</v>
      </c>
      <c r="BA9" s="3">
        <v>171677710.08537599</v>
      </c>
      <c r="BB9" s="3">
        <v>210245889.23828101</v>
      </c>
      <c r="BC9" s="3">
        <v>170125097.321179</v>
      </c>
      <c r="BD9" s="9">
        <v>2485291.98046875</v>
      </c>
      <c r="BE9" s="9">
        <v>5503704.03515625</v>
      </c>
      <c r="BF9" s="9">
        <v>1278580.1455078099</v>
      </c>
      <c r="BG9" s="9">
        <v>3200074.2792968801</v>
      </c>
      <c r="BH9" s="9">
        <v>4118867.8090820299</v>
      </c>
      <c r="BI9" s="9">
        <v>4485672.95556641</v>
      </c>
      <c r="BJ9" s="9">
        <v>16026447.828125</v>
      </c>
      <c r="BK9" s="9">
        <v>4189972.3544921898</v>
      </c>
      <c r="BL9" s="9">
        <v>4802810.71630859</v>
      </c>
      <c r="BM9" s="9">
        <v>58132880.640625</v>
      </c>
      <c r="BN9" s="9">
        <v>22600119.0703125</v>
      </c>
      <c r="BO9" s="9">
        <v>15968251.3242188</v>
      </c>
      <c r="BP9" s="9">
        <v>141105090.55468801</v>
      </c>
      <c r="BQ9" s="9">
        <v>210245889.23828101</v>
      </c>
      <c r="BR9" s="9">
        <v>122105255.64843801</v>
      </c>
      <c r="BS9" s="2" t="s">
        <v>87</v>
      </c>
      <c r="BT9" s="2" t="s">
        <v>87</v>
      </c>
      <c r="BU9" s="2" t="s">
        <v>87</v>
      </c>
      <c r="BV9" s="2" t="s">
        <v>87</v>
      </c>
      <c r="BW9" s="2" t="s">
        <v>87</v>
      </c>
      <c r="BX9" s="2" t="s">
        <v>87</v>
      </c>
      <c r="BY9" s="2" t="s">
        <v>87</v>
      </c>
      <c r="BZ9" s="2" t="s">
        <v>87</v>
      </c>
      <c r="CA9" s="2" t="s">
        <v>87</v>
      </c>
      <c r="CB9" s="2" t="s">
        <v>87</v>
      </c>
      <c r="CC9" s="2" t="s">
        <v>87</v>
      </c>
      <c r="CD9" s="2" t="s">
        <v>87</v>
      </c>
      <c r="CE9" s="2" t="s">
        <v>87</v>
      </c>
      <c r="CF9" s="2" t="s">
        <v>87</v>
      </c>
      <c r="CG9" s="2" t="s">
        <v>87</v>
      </c>
      <c r="CH9" s="2">
        <v>1</v>
      </c>
      <c r="CI9" s="2" t="s">
        <v>136</v>
      </c>
      <c r="CL9" t="s">
        <v>3912</v>
      </c>
      <c r="CM9">
        <f>AVERAGE(BQ:BQ)</f>
        <v>26873962.827243097</v>
      </c>
      <c r="CN9">
        <f>STDEV(BQ:BQ)</f>
        <v>222587380.70205614</v>
      </c>
      <c r="CQ9" t="s">
        <v>3912</v>
      </c>
      <c r="CR9">
        <f>AVERAGE(AM:AM)</f>
        <v>348.45484662576717</v>
      </c>
      <c r="CS9">
        <f>STDEV(AM:AM)</f>
        <v>263.31901980226627</v>
      </c>
      <c r="CV9" t="s">
        <v>3912</v>
      </c>
      <c r="CW9">
        <f>AVERAGE(BB:BB)</f>
        <v>26873962.827243097</v>
      </c>
      <c r="CX9">
        <f>STDEV(BB:BB)</f>
        <v>222587380.70205614</v>
      </c>
      <c r="DA9" t="s">
        <v>3915</v>
      </c>
      <c r="DB9">
        <f>AVERAGE(CR8:CR10)</f>
        <v>281.10467380725811</v>
      </c>
      <c r="DC9">
        <f>STDEV(CR8:CR10)</f>
        <v>58.563640412464835</v>
      </c>
    </row>
    <row r="10" spans="1:107" x14ac:dyDescent="0.25">
      <c r="A10" s="2" t="b">
        <v>0</v>
      </c>
      <c r="B10" s="2" t="s">
        <v>87</v>
      </c>
      <c r="C10" s="2" t="s">
        <v>88</v>
      </c>
      <c r="D10" s="2" t="s">
        <v>137</v>
      </c>
      <c r="E10" s="2" t="s">
        <v>138</v>
      </c>
      <c r="F10" s="2">
        <v>0</v>
      </c>
      <c r="G10" s="2">
        <v>286.90300000000002</v>
      </c>
      <c r="H10" s="2">
        <v>53</v>
      </c>
      <c r="I10" s="2">
        <v>16</v>
      </c>
      <c r="J10" s="2">
        <v>485</v>
      </c>
      <c r="K10" s="2">
        <v>16</v>
      </c>
      <c r="L10" s="2">
        <v>445</v>
      </c>
      <c r="M10" s="2">
        <v>44.7</v>
      </c>
      <c r="N10" s="2">
        <v>4.5</v>
      </c>
      <c r="O10" s="2">
        <v>1076.55</v>
      </c>
      <c r="P10" s="2">
        <v>16</v>
      </c>
      <c r="Q10" s="2" t="s">
        <v>139</v>
      </c>
      <c r="R10" s="2" t="s">
        <v>140</v>
      </c>
      <c r="S10" s="2" t="s">
        <v>99</v>
      </c>
      <c r="T10" s="2" t="s">
        <v>141</v>
      </c>
      <c r="U10" s="2" t="s">
        <v>142</v>
      </c>
      <c r="V10" s="2" t="s">
        <v>91</v>
      </c>
      <c r="W10" s="2" t="s">
        <v>143</v>
      </c>
      <c r="X10" s="2">
        <v>0</v>
      </c>
      <c r="Y10" s="2">
        <v>0</v>
      </c>
      <c r="Z10" s="6">
        <v>83.4</v>
      </c>
      <c r="AA10" s="6">
        <v>99.3</v>
      </c>
      <c r="AB10" s="6">
        <v>56.3</v>
      </c>
      <c r="AC10" s="6">
        <v>9.3000000000000007</v>
      </c>
      <c r="AD10" s="6">
        <v>14.4</v>
      </c>
      <c r="AE10" s="6">
        <v>8.6999999999999993</v>
      </c>
      <c r="AF10" s="6">
        <v>123</v>
      </c>
      <c r="AG10" s="6">
        <v>127.4</v>
      </c>
      <c r="AH10" s="6">
        <v>104.4</v>
      </c>
      <c r="AI10" s="6">
        <v>300.89999999999998</v>
      </c>
      <c r="AJ10" s="6">
        <v>250</v>
      </c>
      <c r="AK10" s="6">
        <v>252.6</v>
      </c>
      <c r="AL10" s="6">
        <v>22.8</v>
      </c>
      <c r="AM10" s="6">
        <v>25.9</v>
      </c>
      <c r="AN10" s="6">
        <v>21.5</v>
      </c>
      <c r="AO10" s="3">
        <v>316019019.84537297</v>
      </c>
      <c r="AP10" s="3">
        <v>376260513.74906301</v>
      </c>
      <c r="AQ10" s="3">
        <v>213275650.44658601</v>
      </c>
      <c r="AR10" s="3">
        <v>35407786.678592898</v>
      </c>
      <c r="AS10" s="3">
        <v>54713860.627381504</v>
      </c>
      <c r="AT10" s="3">
        <v>32851224.285694901</v>
      </c>
      <c r="AU10" s="3">
        <v>465818226.27818501</v>
      </c>
      <c r="AV10" s="3">
        <v>482612667.15595102</v>
      </c>
      <c r="AW10" s="3">
        <v>395321093.86783803</v>
      </c>
      <c r="AX10" s="3">
        <v>1139778681.3584599</v>
      </c>
      <c r="AY10" s="3">
        <v>947208119.11079204</v>
      </c>
      <c r="AZ10" s="3">
        <v>956977449.11458802</v>
      </c>
      <c r="BA10" s="3">
        <v>86219733.889749497</v>
      </c>
      <c r="BB10" s="3">
        <v>98170295.521484405</v>
      </c>
      <c r="BC10" s="3">
        <v>81613425.617964894</v>
      </c>
      <c r="BD10" s="9">
        <v>198134957.77148399</v>
      </c>
      <c r="BE10" s="9">
        <v>290290059.30957001</v>
      </c>
      <c r="BF10" s="9">
        <v>132221002.39550801</v>
      </c>
      <c r="BG10" s="9">
        <v>16207065.833984399</v>
      </c>
      <c r="BH10" s="9">
        <v>27084905.213867199</v>
      </c>
      <c r="BI10" s="9">
        <v>14049906.489257799</v>
      </c>
      <c r="BJ10" s="9">
        <v>343417513.93164098</v>
      </c>
      <c r="BK10" s="9">
        <v>402191381.73828101</v>
      </c>
      <c r="BL10" s="9">
        <v>292969161.37109399</v>
      </c>
      <c r="BM10" s="9">
        <v>734049959.734375</v>
      </c>
      <c r="BN10" s="9">
        <v>473209745.17968798</v>
      </c>
      <c r="BO10" s="9">
        <v>446886681.44140601</v>
      </c>
      <c r="BP10" s="9">
        <v>70865596.658203095</v>
      </c>
      <c r="BQ10" s="9">
        <v>98170295.521484405</v>
      </c>
      <c r="BR10" s="9">
        <v>58577060.9765625</v>
      </c>
      <c r="BS10" s="2" t="s">
        <v>87</v>
      </c>
      <c r="BT10" s="2" t="s">
        <v>87</v>
      </c>
      <c r="BU10" s="2" t="s">
        <v>87</v>
      </c>
      <c r="BV10" s="2" t="s">
        <v>87</v>
      </c>
      <c r="BW10" s="2" t="s">
        <v>87</v>
      </c>
      <c r="BX10" s="2" t="s">
        <v>87</v>
      </c>
      <c r="BY10" s="2" t="s">
        <v>87</v>
      </c>
      <c r="BZ10" s="2" t="s">
        <v>87</v>
      </c>
      <c r="CA10" s="2" t="s">
        <v>87</v>
      </c>
      <c r="CB10" s="2" t="s">
        <v>87</v>
      </c>
      <c r="CC10" s="2" t="s">
        <v>87</v>
      </c>
      <c r="CD10" s="2" t="s">
        <v>87</v>
      </c>
      <c r="CE10" s="2" t="s">
        <v>87</v>
      </c>
      <c r="CF10" s="2" t="s">
        <v>87</v>
      </c>
      <c r="CG10" s="2" t="s">
        <v>87</v>
      </c>
      <c r="CH10" s="2">
        <v>1</v>
      </c>
      <c r="CI10" s="2" t="s">
        <v>91</v>
      </c>
      <c r="CL10" t="s">
        <v>3913</v>
      </c>
      <c r="CM10">
        <f>AVERAGE(BR:BR)</f>
        <v>19601121.60939813</v>
      </c>
      <c r="CN10">
        <f>STDEV(BR:BR)</f>
        <v>142002812.27401373</v>
      </c>
      <c r="CQ10" t="s">
        <v>3913</v>
      </c>
      <c r="CR10">
        <f>AVERAGE(AN:AN)</f>
        <v>252.68940149625905</v>
      </c>
      <c r="CS10">
        <f>STDEV(AN:AN)</f>
        <v>171.20445341405437</v>
      </c>
      <c r="CV10" t="s">
        <v>3913</v>
      </c>
      <c r="CW10">
        <f>AVERAGE(BC:BC)</f>
        <v>27309575.691026255</v>
      </c>
      <c r="CX10">
        <f>STDEV(BC:BC)</f>
        <v>197847685.83224258</v>
      </c>
      <c r="DA10" t="s">
        <v>3916</v>
      </c>
      <c r="DB10">
        <f>AVERAGE(CW8:CW10)</f>
        <v>27256091.220700651</v>
      </c>
      <c r="DC10">
        <f>STDEV(CW8:CW10)</f>
        <v>358391.91248131281</v>
      </c>
    </row>
    <row r="11" spans="1:107" x14ac:dyDescent="0.25">
      <c r="A11" s="2" t="b">
        <v>0</v>
      </c>
      <c r="B11" s="2" t="s">
        <v>87</v>
      </c>
      <c r="C11" s="2" t="s">
        <v>88</v>
      </c>
      <c r="D11" s="2" t="s">
        <v>144</v>
      </c>
      <c r="E11" s="2" t="s">
        <v>145</v>
      </c>
      <c r="F11" s="2">
        <v>0</v>
      </c>
      <c r="G11" s="2">
        <v>234.114</v>
      </c>
      <c r="H11" s="2">
        <v>48</v>
      </c>
      <c r="I11" s="2">
        <v>13</v>
      </c>
      <c r="J11" s="2">
        <v>653</v>
      </c>
      <c r="K11" s="2">
        <v>13</v>
      </c>
      <c r="L11" s="2">
        <v>403</v>
      </c>
      <c r="M11" s="2">
        <v>42.5</v>
      </c>
      <c r="N11" s="2">
        <v>6.38</v>
      </c>
      <c r="O11" s="2">
        <v>1298.95</v>
      </c>
      <c r="P11" s="2">
        <v>13</v>
      </c>
      <c r="Q11" s="2" t="s">
        <v>146</v>
      </c>
      <c r="R11" s="2" t="s">
        <v>147</v>
      </c>
      <c r="S11" s="2" t="s">
        <v>99</v>
      </c>
      <c r="T11" s="2" t="s">
        <v>148</v>
      </c>
      <c r="U11" s="2" t="s">
        <v>149</v>
      </c>
      <c r="V11" s="2" t="s">
        <v>150</v>
      </c>
      <c r="W11" s="2" t="s">
        <v>151</v>
      </c>
      <c r="X11" s="2">
        <v>0</v>
      </c>
      <c r="Y11" s="2">
        <v>0</v>
      </c>
      <c r="Z11" s="6">
        <v>13.3</v>
      </c>
      <c r="AA11" s="6">
        <v>5.8</v>
      </c>
      <c r="AB11" s="6">
        <v>10</v>
      </c>
      <c r="AC11" s="6">
        <v>484.7</v>
      </c>
      <c r="AD11" s="6">
        <v>497.4</v>
      </c>
      <c r="AE11" s="6">
        <v>397.9</v>
      </c>
      <c r="AF11" s="6">
        <v>6.9</v>
      </c>
      <c r="AG11" s="6">
        <v>1.2</v>
      </c>
      <c r="AH11" s="6">
        <v>0.4</v>
      </c>
      <c r="AI11" s="6">
        <v>30.2</v>
      </c>
      <c r="AJ11" s="6">
        <v>31.8</v>
      </c>
      <c r="AK11" s="6">
        <v>19.2</v>
      </c>
      <c r="AL11" s="6">
        <v>0.6</v>
      </c>
      <c r="AM11" s="6">
        <v>0.4</v>
      </c>
      <c r="AN11" s="6">
        <v>0.3</v>
      </c>
      <c r="AO11" s="3">
        <v>162246556.70393401</v>
      </c>
      <c r="AP11" s="3">
        <v>71068842.600080907</v>
      </c>
      <c r="AQ11" s="3">
        <v>122503788.68668699</v>
      </c>
      <c r="AR11" s="3">
        <v>5918940292.90236</v>
      </c>
      <c r="AS11" s="3">
        <v>6073746824.43293</v>
      </c>
      <c r="AT11" s="3">
        <v>4858581230.7899199</v>
      </c>
      <c r="AU11" s="3">
        <v>84752637.588030994</v>
      </c>
      <c r="AV11" s="3">
        <v>14880494.877687501</v>
      </c>
      <c r="AW11" s="3">
        <v>4735846.7444400201</v>
      </c>
      <c r="AX11" s="3">
        <v>368712746.240179</v>
      </c>
      <c r="AY11" s="3">
        <v>387965842.33076102</v>
      </c>
      <c r="AZ11" s="3">
        <v>233962034.95693299</v>
      </c>
      <c r="BA11" s="3">
        <v>6840271.3442966398</v>
      </c>
      <c r="BB11" s="3">
        <v>4504870.5</v>
      </c>
      <c r="BC11" s="3">
        <v>4218283.4490487101</v>
      </c>
      <c r="BD11" s="9">
        <v>101723986.98291001</v>
      </c>
      <c r="BE11" s="9">
        <v>54830570.255371101</v>
      </c>
      <c r="BF11" s="9">
        <v>75946662.000488296</v>
      </c>
      <c r="BG11" s="9">
        <v>2709253076.5976601</v>
      </c>
      <c r="BH11" s="9">
        <v>3006676099.0078101</v>
      </c>
      <c r="BI11" s="9">
        <v>2077932054.20313</v>
      </c>
      <c r="BJ11" s="9">
        <v>62482613.2978516</v>
      </c>
      <c r="BK11" s="9">
        <v>12400848.96875</v>
      </c>
      <c r="BL11" s="9">
        <v>3509696.4736328102</v>
      </c>
      <c r="BM11" s="9">
        <v>237461518.58935499</v>
      </c>
      <c r="BN11" s="9">
        <v>193821414.41113299</v>
      </c>
      <c r="BO11" s="9">
        <v>109254943.762695</v>
      </c>
      <c r="BP11" s="9">
        <v>5622145.74609375</v>
      </c>
      <c r="BQ11" s="9">
        <v>4504870.5</v>
      </c>
      <c r="BR11" s="9">
        <v>3027622.5380859398</v>
      </c>
      <c r="BS11" s="2" t="s">
        <v>87</v>
      </c>
      <c r="BT11" s="2" t="s">
        <v>87</v>
      </c>
      <c r="BU11" s="2" t="s">
        <v>87</v>
      </c>
      <c r="BV11" s="2" t="s">
        <v>87</v>
      </c>
      <c r="BW11" s="2" t="s">
        <v>87</v>
      </c>
      <c r="BX11" s="2" t="s">
        <v>87</v>
      </c>
      <c r="BY11" s="2" t="s">
        <v>87</v>
      </c>
      <c r="BZ11" s="2" t="s">
        <v>87</v>
      </c>
      <c r="CA11" s="2" t="s">
        <v>87</v>
      </c>
      <c r="CB11" s="2" t="s">
        <v>87</v>
      </c>
      <c r="CC11" s="2" t="s">
        <v>87</v>
      </c>
      <c r="CD11" s="2" t="s">
        <v>87</v>
      </c>
      <c r="CE11" s="2" t="s">
        <v>104</v>
      </c>
      <c r="CF11" s="2" t="s">
        <v>87</v>
      </c>
      <c r="CG11" s="2" t="s">
        <v>104</v>
      </c>
      <c r="CH11" s="2">
        <v>1</v>
      </c>
      <c r="CI11" s="2" t="s">
        <v>91</v>
      </c>
    </row>
    <row r="12" spans="1:107" x14ac:dyDescent="0.25">
      <c r="A12" s="2" t="b">
        <v>0</v>
      </c>
      <c r="B12" s="2" t="s">
        <v>87</v>
      </c>
      <c r="C12" s="2" t="s">
        <v>88</v>
      </c>
      <c r="D12" s="2" t="s">
        <v>152</v>
      </c>
      <c r="E12" s="2" t="s">
        <v>153</v>
      </c>
      <c r="F12" s="2">
        <v>0</v>
      </c>
      <c r="G12" s="2">
        <v>219.94</v>
      </c>
      <c r="H12" s="2">
        <v>57</v>
      </c>
      <c r="I12" s="2">
        <v>20</v>
      </c>
      <c r="J12" s="2">
        <v>383</v>
      </c>
      <c r="K12" s="2">
        <v>20</v>
      </c>
      <c r="L12" s="2">
        <v>409</v>
      </c>
      <c r="M12" s="2">
        <v>44.1</v>
      </c>
      <c r="N12" s="2">
        <v>8.7799999999999994</v>
      </c>
      <c r="O12" s="2">
        <v>372.43</v>
      </c>
      <c r="P12" s="2">
        <v>20</v>
      </c>
      <c r="Q12" s="2" t="s">
        <v>91</v>
      </c>
      <c r="R12" s="2" t="s">
        <v>91</v>
      </c>
      <c r="S12" s="2" t="s">
        <v>91</v>
      </c>
      <c r="T12" s="2" t="s">
        <v>154</v>
      </c>
      <c r="U12" s="2" t="s">
        <v>91</v>
      </c>
      <c r="V12" s="2" t="s">
        <v>91</v>
      </c>
      <c r="W12" s="2" t="s">
        <v>155</v>
      </c>
      <c r="X12" s="2">
        <v>0</v>
      </c>
      <c r="Y12" s="2">
        <v>0</v>
      </c>
      <c r="Z12" s="6">
        <v>32.1</v>
      </c>
      <c r="AA12" s="6">
        <v>24.7</v>
      </c>
      <c r="AB12" s="6">
        <v>22.1</v>
      </c>
      <c r="AC12" s="6">
        <v>464.6</v>
      </c>
      <c r="AD12" s="6">
        <v>256.7</v>
      </c>
      <c r="AE12" s="6">
        <v>325.3</v>
      </c>
      <c r="AF12" s="6">
        <v>20.5</v>
      </c>
      <c r="AG12" s="6">
        <v>13.3</v>
      </c>
      <c r="AH12" s="6">
        <v>15.1</v>
      </c>
      <c r="AI12" s="6">
        <v>88</v>
      </c>
      <c r="AJ12" s="6">
        <v>70.099999999999994</v>
      </c>
      <c r="AK12" s="6">
        <v>86</v>
      </c>
      <c r="AL12" s="6">
        <v>23.9</v>
      </c>
      <c r="AM12" s="6">
        <v>33.700000000000003</v>
      </c>
      <c r="AN12" s="6">
        <v>23.9</v>
      </c>
      <c r="AO12" s="3">
        <v>55695485.463019498</v>
      </c>
      <c r="AP12" s="3">
        <v>42770700.422503501</v>
      </c>
      <c r="AQ12" s="3">
        <v>38295665.2828262</v>
      </c>
      <c r="AR12" s="3">
        <v>805497731.35578799</v>
      </c>
      <c r="AS12" s="3">
        <v>445129306.06362599</v>
      </c>
      <c r="AT12" s="3">
        <v>564006624.10728598</v>
      </c>
      <c r="AU12" s="3">
        <v>35470793.027003199</v>
      </c>
      <c r="AV12" s="3">
        <v>22979349.401001301</v>
      </c>
      <c r="AW12" s="3">
        <v>26244865.755656</v>
      </c>
      <c r="AX12" s="3">
        <v>152620095.05361801</v>
      </c>
      <c r="AY12" s="3">
        <v>121621083.202655</v>
      </c>
      <c r="AZ12" s="3">
        <v>149101723.47541699</v>
      </c>
      <c r="BA12" s="3">
        <v>41420941.810368702</v>
      </c>
      <c r="BB12" s="3">
        <v>58387863.310546897</v>
      </c>
      <c r="BC12" s="3">
        <v>41518309.313478097</v>
      </c>
      <c r="BD12" s="9">
        <v>34919488.914550804</v>
      </c>
      <c r="BE12" s="9">
        <v>32998172.034179699</v>
      </c>
      <c r="BF12" s="9">
        <v>23741534.678222701</v>
      </c>
      <c r="BG12" s="9">
        <v>368697283.44531298</v>
      </c>
      <c r="BH12" s="9">
        <v>220351569.5</v>
      </c>
      <c r="BI12" s="9">
        <v>241215982.0625</v>
      </c>
      <c r="BJ12" s="9">
        <v>26150311.154296901</v>
      </c>
      <c r="BK12" s="9">
        <v>19150132.012695301</v>
      </c>
      <c r="BL12" s="9">
        <v>19449850.8427734</v>
      </c>
      <c r="BM12" s="9">
        <v>98291691.589843795</v>
      </c>
      <c r="BN12" s="9">
        <v>60759911.818359397</v>
      </c>
      <c r="BO12" s="9">
        <v>69627110.296875</v>
      </c>
      <c r="BP12" s="9">
        <v>34044639.470703103</v>
      </c>
      <c r="BQ12" s="9">
        <v>58387863.310546897</v>
      </c>
      <c r="BR12" s="9">
        <v>29799270.3759766</v>
      </c>
      <c r="BS12" s="2" t="s">
        <v>87</v>
      </c>
      <c r="BT12" s="2" t="s">
        <v>87</v>
      </c>
      <c r="BU12" s="2" t="s">
        <v>87</v>
      </c>
      <c r="BV12" s="2" t="s">
        <v>87</v>
      </c>
      <c r="BW12" s="2" t="s">
        <v>87</v>
      </c>
      <c r="BX12" s="2" t="s">
        <v>87</v>
      </c>
      <c r="BY12" s="2" t="s">
        <v>87</v>
      </c>
      <c r="BZ12" s="2" t="s">
        <v>87</v>
      </c>
      <c r="CA12" s="2" t="s">
        <v>87</v>
      </c>
      <c r="CB12" s="2" t="s">
        <v>87</v>
      </c>
      <c r="CC12" s="2" t="s">
        <v>87</v>
      </c>
      <c r="CD12" s="2" t="s">
        <v>87</v>
      </c>
      <c r="CE12" s="2" t="s">
        <v>87</v>
      </c>
      <c r="CF12" s="2" t="s">
        <v>87</v>
      </c>
      <c r="CG12" s="2" t="s">
        <v>87</v>
      </c>
      <c r="CH12" s="2">
        <v>1</v>
      </c>
      <c r="CI12" s="2" t="s">
        <v>91</v>
      </c>
    </row>
    <row r="13" spans="1:107" x14ac:dyDescent="0.25">
      <c r="A13" s="2" t="b">
        <v>0</v>
      </c>
      <c r="B13" s="2" t="s">
        <v>87</v>
      </c>
      <c r="C13" s="2" t="s">
        <v>88</v>
      </c>
      <c r="D13" s="2" t="s">
        <v>156</v>
      </c>
      <c r="E13" s="2" t="s">
        <v>157</v>
      </c>
      <c r="F13" s="2">
        <v>0</v>
      </c>
      <c r="G13" s="2">
        <v>213.52500000000001</v>
      </c>
      <c r="H13" s="2">
        <v>54</v>
      </c>
      <c r="I13" s="2">
        <v>28</v>
      </c>
      <c r="J13" s="2">
        <v>194</v>
      </c>
      <c r="K13" s="2">
        <v>28</v>
      </c>
      <c r="L13" s="2">
        <v>641</v>
      </c>
      <c r="M13" s="2">
        <v>69.7</v>
      </c>
      <c r="N13" s="2">
        <v>5.21</v>
      </c>
      <c r="O13" s="2">
        <v>266.31</v>
      </c>
      <c r="P13" s="2">
        <v>28</v>
      </c>
      <c r="Q13" s="2" t="s">
        <v>158</v>
      </c>
      <c r="R13" s="2" t="s">
        <v>147</v>
      </c>
      <c r="S13" s="2" t="s">
        <v>99</v>
      </c>
      <c r="T13" s="2" t="s">
        <v>159</v>
      </c>
      <c r="U13" s="2" t="s">
        <v>160</v>
      </c>
      <c r="V13" s="2" t="s">
        <v>91</v>
      </c>
      <c r="W13" s="2" t="s">
        <v>161</v>
      </c>
      <c r="X13" s="2">
        <v>3</v>
      </c>
      <c r="Y13" s="2">
        <v>0</v>
      </c>
      <c r="Z13" s="6">
        <v>43.1</v>
      </c>
      <c r="AA13" s="6">
        <v>39.6</v>
      </c>
      <c r="AB13" s="6">
        <v>19.7</v>
      </c>
      <c r="AC13" s="6">
        <v>1.9</v>
      </c>
      <c r="AD13" s="6">
        <v>3</v>
      </c>
      <c r="AE13" s="6">
        <v>2.6</v>
      </c>
      <c r="AF13" s="6">
        <v>70.3</v>
      </c>
      <c r="AG13" s="6">
        <v>51.2</v>
      </c>
      <c r="AH13" s="6">
        <v>48</v>
      </c>
      <c r="AI13" s="6">
        <v>131</v>
      </c>
      <c r="AJ13" s="6">
        <v>129.1</v>
      </c>
      <c r="AK13" s="6">
        <v>103.1</v>
      </c>
      <c r="AL13" s="6">
        <v>237.2</v>
      </c>
      <c r="AM13" s="6">
        <v>363.4</v>
      </c>
      <c r="AN13" s="6">
        <v>257</v>
      </c>
      <c r="AO13" s="3">
        <v>19861335.771839101</v>
      </c>
      <c r="AP13" s="3">
        <v>18237749.469870798</v>
      </c>
      <c r="AQ13" s="3">
        <v>9070396.1334168501</v>
      </c>
      <c r="AR13" s="3">
        <v>853476.36989556404</v>
      </c>
      <c r="AS13" s="3">
        <v>1359477.75855706</v>
      </c>
      <c r="AT13" s="3">
        <v>1217713.9193601899</v>
      </c>
      <c r="AU13" s="3">
        <v>32384744.2491634</v>
      </c>
      <c r="AV13" s="3">
        <v>23572016.535868701</v>
      </c>
      <c r="AW13" s="3">
        <v>22129126.414313201</v>
      </c>
      <c r="AX13" s="3">
        <v>60342473.165461197</v>
      </c>
      <c r="AY13" s="3">
        <v>59471962.442319401</v>
      </c>
      <c r="AZ13" s="3">
        <v>47509861.0689805</v>
      </c>
      <c r="BA13" s="3">
        <v>109283764.14795899</v>
      </c>
      <c r="BB13" s="3">
        <v>167444791.296875</v>
      </c>
      <c r="BC13" s="3">
        <v>118429822.901398</v>
      </c>
      <c r="BD13" s="9">
        <v>12452493.923828101</v>
      </c>
      <c r="BE13" s="9">
        <v>14070669.607421899</v>
      </c>
      <c r="BF13" s="9">
        <v>5623224.5283203097</v>
      </c>
      <c r="BG13" s="9">
        <v>390658.35546875</v>
      </c>
      <c r="BH13" s="9">
        <v>672979.859375</v>
      </c>
      <c r="BI13" s="9">
        <v>520795.40625</v>
      </c>
      <c r="BJ13" s="9">
        <v>23875167.8916016</v>
      </c>
      <c r="BK13" s="9">
        <v>19644038.6796875</v>
      </c>
      <c r="BL13" s="9">
        <v>16399710.787109399</v>
      </c>
      <c r="BM13" s="9">
        <v>38862272.7568359</v>
      </c>
      <c r="BN13" s="9">
        <v>29711223.568359401</v>
      </c>
      <c r="BO13" s="9">
        <v>22186023.472656298</v>
      </c>
      <c r="BP13" s="9">
        <v>89822350.4296875</v>
      </c>
      <c r="BQ13" s="9">
        <v>167444791.296875</v>
      </c>
      <c r="BR13" s="9">
        <v>85001590.1796875</v>
      </c>
      <c r="BS13" s="2" t="s">
        <v>87</v>
      </c>
      <c r="BT13" s="2" t="s">
        <v>87</v>
      </c>
      <c r="BU13" s="2" t="s">
        <v>87</v>
      </c>
      <c r="BV13" s="2" t="s">
        <v>104</v>
      </c>
      <c r="BW13" s="2" t="s">
        <v>104</v>
      </c>
      <c r="BX13" s="2" t="s">
        <v>104</v>
      </c>
      <c r="BY13" s="2" t="s">
        <v>87</v>
      </c>
      <c r="BZ13" s="2" t="s">
        <v>87</v>
      </c>
      <c r="CA13" s="2" t="s">
        <v>87</v>
      </c>
      <c r="CB13" s="2" t="s">
        <v>87</v>
      </c>
      <c r="CC13" s="2" t="s">
        <v>87</v>
      </c>
      <c r="CD13" s="2" t="s">
        <v>87</v>
      </c>
      <c r="CE13" s="2" t="s">
        <v>87</v>
      </c>
      <c r="CF13" s="2" t="s">
        <v>87</v>
      </c>
      <c r="CG13" s="2" t="s">
        <v>87</v>
      </c>
      <c r="CH13" s="2">
        <v>1</v>
      </c>
      <c r="CI13" s="2" t="s">
        <v>91</v>
      </c>
    </row>
    <row r="14" spans="1:107" x14ac:dyDescent="0.25">
      <c r="A14" s="2" t="b">
        <v>0</v>
      </c>
      <c r="B14" s="2" t="s">
        <v>87</v>
      </c>
      <c r="C14" s="2" t="s">
        <v>88</v>
      </c>
      <c r="D14" s="2" t="s">
        <v>162</v>
      </c>
      <c r="E14" s="2" t="s">
        <v>163</v>
      </c>
      <c r="F14" s="2">
        <v>0</v>
      </c>
      <c r="G14" s="2">
        <v>205.50899999999999</v>
      </c>
      <c r="H14" s="2">
        <v>57</v>
      </c>
      <c r="I14" s="2">
        <v>48</v>
      </c>
      <c r="J14" s="2">
        <v>239</v>
      </c>
      <c r="K14" s="2">
        <v>48</v>
      </c>
      <c r="L14" s="2">
        <v>961</v>
      </c>
      <c r="M14" s="2">
        <v>106.8</v>
      </c>
      <c r="N14" s="2">
        <v>6.52</v>
      </c>
      <c r="O14" s="2">
        <v>79.290000000000006</v>
      </c>
      <c r="P14" s="2">
        <v>48</v>
      </c>
      <c r="Q14" s="2" t="s">
        <v>91</v>
      </c>
      <c r="R14" s="2" t="s">
        <v>91</v>
      </c>
      <c r="S14" s="2" t="s">
        <v>91</v>
      </c>
      <c r="T14" s="2" t="s">
        <v>91</v>
      </c>
      <c r="U14" s="2" t="s">
        <v>91</v>
      </c>
      <c r="V14" s="2" t="s">
        <v>91</v>
      </c>
      <c r="W14" s="2" t="s">
        <v>162</v>
      </c>
      <c r="X14" s="2">
        <v>0</v>
      </c>
      <c r="Y14" s="2">
        <v>0</v>
      </c>
      <c r="Z14" s="6">
        <v>59.5</v>
      </c>
      <c r="AA14" s="6">
        <v>125.8</v>
      </c>
      <c r="AB14" s="6">
        <v>29.4</v>
      </c>
      <c r="AC14" s="6">
        <v>56.5</v>
      </c>
      <c r="AD14" s="6">
        <v>57.6</v>
      </c>
      <c r="AE14" s="6">
        <v>93.6</v>
      </c>
      <c r="AF14" s="6">
        <v>96.9</v>
      </c>
      <c r="AG14" s="6">
        <v>47.3</v>
      </c>
      <c r="AH14" s="6">
        <v>43.2</v>
      </c>
      <c r="AI14" s="6">
        <v>235</v>
      </c>
      <c r="AJ14" s="6">
        <v>150.80000000000001</v>
      </c>
      <c r="AK14" s="6">
        <v>146.19999999999999</v>
      </c>
      <c r="AL14" s="6">
        <v>116.6</v>
      </c>
      <c r="AM14" s="6">
        <v>120.7</v>
      </c>
      <c r="AN14" s="6">
        <v>120.8</v>
      </c>
      <c r="AO14" s="3">
        <v>16303467.4633852</v>
      </c>
      <c r="AP14" s="3">
        <v>34447822.019753903</v>
      </c>
      <c r="AQ14" s="3">
        <v>8042594.2075307397</v>
      </c>
      <c r="AR14" s="3">
        <v>15458397.7172228</v>
      </c>
      <c r="AS14" s="3">
        <v>15770802.935811801</v>
      </c>
      <c r="AT14" s="3">
        <v>25637048.749315999</v>
      </c>
      <c r="AU14" s="3">
        <v>26545144.486724101</v>
      </c>
      <c r="AV14" s="3">
        <v>12938967.029439099</v>
      </c>
      <c r="AW14" s="3">
        <v>11826035.5047352</v>
      </c>
      <c r="AX14" s="3">
        <v>64348580.314207703</v>
      </c>
      <c r="AY14" s="3">
        <v>41304534.4884395</v>
      </c>
      <c r="AZ14" s="3">
        <v>40030099.582249403</v>
      </c>
      <c r="BA14" s="3">
        <v>31931242.5511209</v>
      </c>
      <c r="BB14" s="3">
        <v>33056572.498046901</v>
      </c>
      <c r="BC14" s="3">
        <v>33082471.415947299</v>
      </c>
      <c r="BD14" s="9">
        <v>10221811.456054701</v>
      </c>
      <c r="BE14" s="9">
        <v>26576959.1328125</v>
      </c>
      <c r="BF14" s="9">
        <v>4986035.0478515597</v>
      </c>
      <c r="BG14" s="9">
        <v>7075711.1074218797</v>
      </c>
      <c r="BH14" s="9">
        <v>7806992.5566406297</v>
      </c>
      <c r="BI14" s="9">
        <v>10964527.0585938</v>
      </c>
      <c r="BJ14" s="9">
        <v>19570010.386718798</v>
      </c>
      <c r="BK14" s="9">
        <v>10782852.1337891</v>
      </c>
      <c r="BL14" s="9">
        <v>8764176.1542968806</v>
      </c>
      <c r="BM14" s="9">
        <v>41442319.953125</v>
      </c>
      <c r="BN14" s="9">
        <v>20635072.53125</v>
      </c>
      <c r="BO14" s="9">
        <v>18693145.1484375</v>
      </c>
      <c r="BP14" s="9">
        <v>26244879.8359375</v>
      </c>
      <c r="BQ14" s="9">
        <v>33056572.498046901</v>
      </c>
      <c r="BR14" s="9">
        <v>23744548.53125</v>
      </c>
      <c r="BS14" s="2" t="s">
        <v>87</v>
      </c>
      <c r="BT14" s="2" t="s">
        <v>87</v>
      </c>
      <c r="BU14" s="2" t="s">
        <v>87</v>
      </c>
      <c r="BV14" s="2" t="s">
        <v>87</v>
      </c>
      <c r="BW14" s="2" t="s">
        <v>87</v>
      </c>
      <c r="BX14" s="2" t="s">
        <v>87</v>
      </c>
      <c r="BY14" s="2" t="s">
        <v>87</v>
      </c>
      <c r="BZ14" s="2" t="s">
        <v>87</v>
      </c>
      <c r="CA14" s="2" t="s">
        <v>87</v>
      </c>
      <c r="CB14" s="2" t="s">
        <v>87</v>
      </c>
      <c r="CC14" s="2" t="s">
        <v>87</v>
      </c>
      <c r="CD14" s="2" t="s">
        <v>87</v>
      </c>
      <c r="CE14" s="2" t="s">
        <v>87</v>
      </c>
      <c r="CF14" s="2" t="s">
        <v>87</v>
      </c>
      <c r="CG14" s="2" t="s">
        <v>87</v>
      </c>
      <c r="CH14" s="2">
        <v>1</v>
      </c>
      <c r="CI14" s="2" t="s">
        <v>91</v>
      </c>
    </row>
    <row r="15" spans="1:107" x14ac:dyDescent="0.25">
      <c r="A15" s="2" t="b">
        <v>0</v>
      </c>
      <c r="B15" s="2" t="s">
        <v>87</v>
      </c>
      <c r="C15" s="2" t="s">
        <v>88</v>
      </c>
      <c r="D15" s="2" t="s">
        <v>164</v>
      </c>
      <c r="E15" s="2" t="s">
        <v>165</v>
      </c>
      <c r="F15" s="2">
        <v>0</v>
      </c>
      <c r="G15" s="2">
        <v>194.32400000000001</v>
      </c>
      <c r="H15" s="2">
        <v>74</v>
      </c>
      <c r="I15" s="2">
        <v>24</v>
      </c>
      <c r="J15" s="2">
        <v>126</v>
      </c>
      <c r="K15" s="2">
        <v>24</v>
      </c>
      <c r="L15" s="2">
        <v>438</v>
      </c>
      <c r="M15" s="2">
        <v>47.4</v>
      </c>
      <c r="N15" s="2">
        <v>5.67</v>
      </c>
      <c r="O15" s="2">
        <v>157.87</v>
      </c>
      <c r="P15" s="2">
        <v>24</v>
      </c>
      <c r="Q15" s="2" t="s">
        <v>97</v>
      </c>
      <c r="R15" s="2" t="s">
        <v>166</v>
      </c>
      <c r="S15" s="2" t="s">
        <v>99</v>
      </c>
      <c r="T15" s="2" t="s">
        <v>167</v>
      </c>
      <c r="U15" s="2" t="s">
        <v>168</v>
      </c>
      <c r="V15" s="2" t="s">
        <v>169</v>
      </c>
      <c r="W15" s="2" t="s">
        <v>170</v>
      </c>
      <c r="X15" s="2">
        <v>7</v>
      </c>
      <c r="Y15" s="2">
        <v>0</v>
      </c>
      <c r="Z15" s="6">
        <v>0.7</v>
      </c>
      <c r="AA15" s="6">
        <v>3.1</v>
      </c>
      <c r="AB15" s="6">
        <v>0.8</v>
      </c>
      <c r="AC15" s="6">
        <v>3.3</v>
      </c>
      <c r="AD15" s="6">
        <v>6.1</v>
      </c>
      <c r="AE15" s="6">
        <v>5.4</v>
      </c>
      <c r="AF15" s="6">
        <v>47</v>
      </c>
      <c r="AG15" s="6">
        <v>19.2</v>
      </c>
      <c r="AH15" s="6">
        <v>21.2</v>
      </c>
      <c r="AI15" s="6">
        <v>166</v>
      </c>
      <c r="AJ15" s="6">
        <v>91</v>
      </c>
      <c r="AK15" s="6">
        <v>80.400000000000006</v>
      </c>
      <c r="AL15" s="6">
        <v>308.10000000000002</v>
      </c>
      <c r="AM15" s="6">
        <v>381.1</v>
      </c>
      <c r="AN15" s="6">
        <v>366.6</v>
      </c>
      <c r="AO15" s="3">
        <v>167479.56870710399</v>
      </c>
      <c r="AP15" s="3">
        <v>713655.30720807705</v>
      </c>
      <c r="AQ15" s="3">
        <v>180513.984703361</v>
      </c>
      <c r="AR15" s="3">
        <v>760455.09848134802</v>
      </c>
      <c r="AS15" s="3">
        <v>1404736.0406116601</v>
      </c>
      <c r="AT15" s="3">
        <v>1251068.2995420899</v>
      </c>
      <c r="AU15" s="3">
        <v>10886037.1012139</v>
      </c>
      <c r="AV15" s="3">
        <v>4452412.9940059204</v>
      </c>
      <c r="AW15" s="3">
        <v>4901521.8899488105</v>
      </c>
      <c r="AX15" s="3">
        <v>38407983.083575599</v>
      </c>
      <c r="AY15" s="3">
        <v>21059379.835692201</v>
      </c>
      <c r="AZ15" s="3">
        <v>18594193.5932354</v>
      </c>
      <c r="BA15" s="3">
        <v>71277748.665855795</v>
      </c>
      <c r="BB15" s="3">
        <v>88187406.9296875</v>
      </c>
      <c r="BC15" s="3">
        <v>84817287.866840303</v>
      </c>
      <c r="BD15" s="9">
        <v>105004.937011719</v>
      </c>
      <c r="BE15" s="9">
        <v>550594.69140625</v>
      </c>
      <c r="BF15" s="9">
        <v>111910.290527344</v>
      </c>
      <c r="BG15" s="9">
        <v>348080.09765625</v>
      </c>
      <c r="BH15" s="9">
        <v>695383.986328125</v>
      </c>
      <c r="BI15" s="9">
        <v>535060.50390625</v>
      </c>
      <c r="BJ15" s="9">
        <v>8025567.88671875</v>
      </c>
      <c r="BK15" s="9">
        <v>3710474.7885742201</v>
      </c>
      <c r="BL15" s="9">
        <v>3632476.9404296898</v>
      </c>
      <c r="BM15" s="9">
        <v>24735835.910156298</v>
      </c>
      <c r="BN15" s="9">
        <v>10520923.083984399</v>
      </c>
      <c r="BO15" s="9">
        <v>8683065.078125</v>
      </c>
      <c r="BP15" s="9">
        <v>58584502.175781302</v>
      </c>
      <c r="BQ15" s="9">
        <v>88187406.9296875</v>
      </c>
      <c r="BR15" s="9">
        <v>60876594.8203125</v>
      </c>
      <c r="BS15" s="2" t="s">
        <v>104</v>
      </c>
      <c r="BT15" s="2" t="s">
        <v>104</v>
      </c>
      <c r="BU15" s="2" t="s">
        <v>104</v>
      </c>
      <c r="BV15" s="2" t="s">
        <v>104</v>
      </c>
      <c r="BW15" s="2" t="s">
        <v>104</v>
      </c>
      <c r="BX15" s="2" t="s">
        <v>104</v>
      </c>
      <c r="BY15" s="2" t="s">
        <v>87</v>
      </c>
      <c r="BZ15" s="2" t="s">
        <v>87</v>
      </c>
      <c r="CA15" s="2" t="s">
        <v>87</v>
      </c>
      <c r="CB15" s="2" t="s">
        <v>87</v>
      </c>
      <c r="CC15" s="2" t="s">
        <v>87</v>
      </c>
      <c r="CD15" s="2" t="s">
        <v>87</v>
      </c>
      <c r="CE15" s="2" t="s">
        <v>87</v>
      </c>
      <c r="CF15" s="2" t="s">
        <v>87</v>
      </c>
      <c r="CG15" s="2" t="s">
        <v>87</v>
      </c>
      <c r="CH15" s="2">
        <v>1</v>
      </c>
      <c r="CI15" s="2" t="s">
        <v>91</v>
      </c>
    </row>
    <row r="16" spans="1:107" x14ac:dyDescent="0.25">
      <c r="A16" s="2" t="b">
        <v>0</v>
      </c>
      <c r="B16" s="2" t="s">
        <v>87</v>
      </c>
      <c r="C16" s="2" t="s">
        <v>88</v>
      </c>
      <c r="D16" s="2" t="s">
        <v>171</v>
      </c>
      <c r="E16" s="2" t="s">
        <v>172</v>
      </c>
      <c r="F16" s="2">
        <v>0</v>
      </c>
      <c r="G16" s="2">
        <v>191.124</v>
      </c>
      <c r="H16" s="2">
        <v>46</v>
      </c>
      <c r="I16" s="2">
        <v>25</v>
      </c>
      <c r="J16" s="2">
        <v>330</v>
      </c>
      <c r="K16" s="2">
        <v>25</v>
      </c>
      <c r="L16" s="2">
        <v>544</v>
      </c>
      <c r="M16" s="2">
        <v>58.6</v>
      </c>
      <c r="N16" s="2">
        <v>4.8600000000000003</v>
      </c>
      <c r="O16" s="2">
        <v>366.09</v>
      </c>
      <c r="P16" s="2">
        <v>25</v>
      </c>
      <c r="Q16" s="2" t="s">
        <v>158</v>
      </c>
      <c r="R16" s="2" t="s">
        <v>140</v>
      </c>
      <c r="S16" s="2" t="s">
        <v>99</v>
      </c>
      <c r="T16" s="2" t="s">
        <v>173</v>
      </c>
      <c r="U16" s="2" t="s">
        <v>91</v>
      </c>
      <c r="V16" s="2" t="s">
        <v>91</v>
      </c>
      <c r="W16" s="2" t="s">
        <v>174</v>
      </c>
      <c r="X16" s="2">
        <v>0</v>
      </c>
      <c r="Y16" s="2">
        <v>0</v>
      </c>
      <c r="Z16" s="6">
        <v>119.4</v>
      </c>
      <c r="AA16" s="6">
        <v>117</v>
      </c>
      <c r="AB16" s="6">
        <v>106.4</v>
      </c>
      <c r="AC16" s="6">
        <v>8.4</v>
      </c>
      <c r="AD16" s="6">
        <v>20.399999999999999</v>
      </c>
      <c r="AE16" s="6">
        <v>15.9</v>
      </c>
      <c r="AF16" s="6">
        <v>117.5</v>
      </c>
      <c r="AG16" s="6">
        <v>122.7</v>
      </c>
      <c r="AH16" s="6">
        <v>105.3</v>
      </c>
      <c r="AI16" s="6">
        <v>203.6</v>
      </c>
      <c r="AJ16" s="6">
        <v>137</v>
      </c>
      <c r="AK16" s="6">
        <v>148.6</v>
      </c>
      <c r="AL16" s="6">
        <v>85</v>
      </c>
      <c r="AM16" s="6">
        <v>105.7</v>
      </c>
      <c r="AN16" s="6">
        <v>87</v>
      </c>
      <c r="AO16" s="3">
        <v>108809196.185937</v>
      </c>
      <c r="AP16" s="3">
        <v>106557291.583675</v>
      </c>
      <c r="AQ16" s="3">
        <v>96955115.983337104</v>
      </c>
      <c r="AR16" s="3">
        <v>7694302.7159486096</v>
      </c>
      <c r="AS16" s="3">
        <v>18589764.525888</v>
      </c>
      <c r="AT16" s="3">
        <v>14471323.762527401</v>
      </c>
      <c r="AU16" s="3">
        <v>107036880.184774</v>
      </c>
      <c r="AV16" s="3">
        <v>111800111.993937</v>
      </c>
      <c r="AW16" s="3">
        <v>95909619.763710395</v>
      </c>
      <c r="AX16" s="3">
        <v>185472838.03370699</v>
      </c>
      <c r="AY16" s="3">
        <v>124809997.083689</v>
      </c>
      <c r="AZ16" s="3">
        <v>135350184.07801801</v>
      </c>
      <c r="BA16" s="3">
        <v>77409868.003669396</v>
      </c>
      <c r="BB16" s="3">
        <v>96252144.261718795</v>
      </c>
      <c r="BC16" s="3">
        <v>79262503.493728697</v>
      </c>
      <c r="BD16" s="9">
        <v>68220278.330078095</v>
      </c>
      <c r="BE16" s="9">
        <v>82210387.121093795</v>
      </c>
      <c r="BF16" s="9">
        <v>60107670.96875</v>
      </c>
      <c r="BG16" s="9">
        <v>3521882.6806640602</v>
      </c>
      <c r="BH16" s="9">
        <v>9202458.10400391</v>
      </c>
      <c r="BI16" s="9">
        <v>6189137.54541016</v>
      </c>
      <c r="BJ16" s="9">
        <v>78911337.552734405</v>
      </c>
      <c r="BK16" s="9">
        <v>93170040.037109405</v>
      </c>
      <c r="BL16" s="9">
        <v>71077818.2734375</v>
      </c>
      <c r="BM16" s="9">
        <v>119449794.52343801</v>
      </c>
      <c r="BN16" s="9">
        <v>62353041.2421875</v>
      </c>
      <c r="BO16" s="9">
        <v>63205454.4765625</v>
      </c>
      <c r="BP16" s="9">
        <v>63624604.667968802</v>
      </c>
      <c r="BQ16" s="9">
        <v>96252144.261718795</v>
      </c>
      <c r="BR16" s="9">
        <v>56889714.714843802</v>
      </c>
      <c r="BS16" s="2" t="s">
        <v>87</v>
      </c>
      <c r="BT16" s="2" t="s">
        <v>87</v>
      </c>
      <c r="BU16" s="2" t="s">
        <v>87</v>
      </c>
      <c r="BV16" s="2" t="s">
        <v>87</v>
      </c>
      <c r="BW16" s="2" t="s">
        <v>87</v>
      </c>
      <c r="BX16" s="2" t="s">
        <v>87</v>
      </c>
      <c r="BY16" s="2" t="s">
        <v>87</v>
      </c>
      <c r="BZ16" s="2" t="s">
        <v>87</v>
      </c>
      <c r="CA16" s="2" t="s">
        <v>87</v>
      </c>
      <c r="CB16" s="2" t="s">
        <v>87</v>
      </c>
      <c r="CC16" s="2" t="s">
        <v>87</v>
      </c>
      <c r="CD16" s="2" t="s">
        <v>87</v>
      </c>
      <c r="CE16" s="2" t="s">
        <v>87</v>
      </c>
      <c r="CF16" s="2" t="s">
        <v>87</v>
      </c>
      <c r="CG16" s="2" t="s">
        <v>87</v>
      </c>
      <c r="CH16" s="2">
        <v>1</v>
      </c>
      <c r="CI16" s="2" t="s">
        <v>91</v>
      </c>
    </row>
    <row r="17" spans="1:87" x14ac:dyDescent="0.25">
      <c r="A17" s="2" t="b">
        <v>0</v>
      </c>
      <c r="B17" s="2" t="s">
        <v>87</v>
      </c>
      <c r="C17" s="2" t="s">
        <v>88</v>
      </c>
      <c r="D17" s="2" t="s">
        <v>175</v>
      </c>
      <c r="E17" s="2" t="s">
        <v>176</v>
      </c>
      <c r="F17" s="2">
        <v>0</v>
      </c>
      <c r="G17" s="2">
        <v>189.506</v>
      </c>
      <c r="H17" s="2">
        <v>49</v>
      </c>
      <c r="I17" s="2">
        <v>15</v>
      </c>
      <c r="J17" s="2">
        <v>407</v>
      </c>
      <c r="K17" s="2">
        <v>15</v>
      </c>
      <c r="L17" s="2">
        <v>476</v>
      </c>
      <c r="M17" s="2">
        <v>51.5</v>
      </c>
      <c r="N17" s="2">
        <v>5.16</v>
      </c>
      <c r="O17" s="2">
        <v>367.86</v>
      </c>
      <c r="P17" s="2">
        <v>15</v>
      </c>
      <c r="Q17" s="2" t="s">
        <v>91</v>
      </c>
      <c r="R17" s="2" t="s">
        <v>91</v>
      </c>
      <c r="S17" s="2" t="s">
        <v>91</v>
      </c>
      <c r="T17" s="2" t="s">
        <v>127</v>
      </c>
      <c r="U17" s="2" t="s">
        <v>177</v>
      </c>
      <c r="V17" s="2" t="s">
        <v>91</v>
      </c>
      <c r="W17" s="2" t="s">
        <v>178</v>
      </c>
      <c r="X17" s="2">
        <v>0</v>
      </c>
      <c r="Y17" s="2">
        <v>0</v>
      </c>
      <c r="Z17" s="6">
        <v>38.700000000000003</v>
      </c>
      <c r="AA17" s="6">
        <v>67.900000000000006</v>
      </c>
      <c r="AB17" s="6">
        <v>42.7</v>
      </c>
      <c r="AC17" s="6">
        <v>55</v>
      </c>
      <c r="AD17" s="6">
        <v>53.5</v>
      </c>
      <c r="AE17" s="6">
        <v>27.4</v>
      </c>
      <c r="AF17" s="6">
        <v>73.900000000000006</v>
      </c>
      <c r="AG17" s="6">
        <v>106.8</v>
      </c>
      <c r="AH17" s="6">
        <v>94</v>
      </c>
      <c r="AI17" s="6">
        <v>247.7</v>
      </c>
      <c r="AJ17" s="6">
        <v>253.2</v>
      </c>
      <c r="AK17" s="6">
        <v>287.89999999999998</v>
      </c>
      <c r="AL17" s="6">
        <v>45.6</v>
      </c>
      <c r="AM17" s="6">
        <v>61.6</v>
      </c>
      <c r="AN17" s="6">
        <v>44.3</v>
      </c>
      <c r="AO17" s="3">
        <v>29589165.617491599</v>
      </c>
      <c r="AP17" s="3">
        <v>51943287.639766201</v>
      </c>
      <c r="AQ17" s="3">
        <v>32667802.2871476</v>
      </c>
      <c r="AR17" s="3">
        <v>42096787.735597298</v>
      </c>
      <c r="AS17" s="3">
        <v>40930185.826978199</v>
      </c>
      <c r="AT17" s="3">
        <v>21004894.640130799</v>
      </c>
      <c r="AU17" s="3">
        <v>56532758.962335996</v>
      </c>
      <c r="AV17" s="3">
        <v>81759298.2096176</v>
      </c>
      <c r="AW17" s="3">
        <v>71931975.999103397</v>
      </c>
      <c r="AX17" s="3">
        <v>189544062.34920001</v>
      </c>
      <c r="AY17" s="3">
        <v>193789075.03325701</v>
      </c>
      <c r="AZ17" s="3">
        <v>220326210.94006601</v>
      </c>
      <c r="BA17" s="3">
        <v>34875211.079077303</v>
      </c>
      <c r="BB17" s="3">
        <v>47121801.005859397</v>
      </c>
      <c r="BC17" s="3">
        <v>33887912.932170399</v>
      </c>
      <c r="BD17" s="9">
        <v>18551567.190429699</v>
      </c>
      <c r="BE17" s="9">
        <v>40074946.7421875</v>
      </c>
      <c r="BF17" s="9">
        <v>20252520.8828125</v>
      </c>
      <c r="BG17" s="9">
        <v>19268795.771484401</v>
      </c>
      <c r="BH17" s="9">
        <v>20261597.167480499</v>
      </c>
      <c r="BI17" s="9">
        <v>8983434.0097656306</v>
      </c>
      <c r="BJ17" s="9">
        <v>41677930.238281302</v>
      </c>
      <c r="BK17" s="9">
        <v>68135147.199218795</v>
      </c>
      <c r="BL17" s="9">
        <v>53308186.714843802</v>
      </c>
      <c r="BM17" s="9">
        <v>122071779.03125</v>
      </c>
      <c r="BN17" s="9">
        <v>96813864.8359375</v>
      </c>
      <c r="BO17" s="9">
        <v>102887324.390625</v>
      </c>
      <c r="BP17" s="9">
        <v>28664582.111328099</v>
      </c>
      <c r="BQ17" s="9">
        <v>47121801.005859397</v>
      </c>
      <c r="BR17" s="9">
        <v>24322644.5546875</v>
      </c>
      <c r="BS17" s="2" t="s">
        <v>87</v>
      </c>
      <c r="BT17" s="2" t="s">
        <v>87</v>
      </c>
      <c r="BU17" s="2" t="s">
        <v>87</v>
      </c>
      <c r="BV17" s="2" t="s">
        <v>87</v>
      </c>
      <c r="BW17" s="2" t="s">
        <v>87</v>
      </c>
      <c r="BX17" s="2" t="s">
        <v>87</v>
      </c>
      <c r="BY17" s="2" t="s">
        <v>87</v>
      </c>
      <c r="BZ17" s="2" t="s">
        <v>87</v>
      </c>
      <c r="CA17" s="2" t="s">
        <v>87</v>
      </c>
      <c r="CB17" s="2" t="s">
        <v>87</v>
      </c>
      <c r="CC17" s="2" t="s">
        <v>87</v>
      </c>
      <c r="CD17" s="2" t="s">
        <v>87</v>
      </c>
      <c r="CE17" s="2" t="s">
        <v>87</v>
      </c>
      <c r="CF17" s="2" t="s">
        <v>87</v>
      </c>
      <c r="CG17" s="2" t="s">
        <v>87</v>
      </c>
      <c r="CH17" s="2">
        <v>1</v>
      </c>
      <c r="CI17" s="2" t="s">
        <v>91</v>
      </c>
    </row>
    <row r="18" spans="1:87" x14ac:dyDescent="0.25">
      <c r="A18" s="2" t="b">
        <v>0</v>
      </c>
      <c r="B18" s="2" t="s">
        <v>87</v>
      </c>
      <c r="C18" s="2" t="s">
        <v>88</v>
      </c>
      <c r="D18" s="2" t="s">
        <v>179</v>
      </c>
      <c r="E18" s="2" t="s">
        <v>180</v>
      </c>
      <c r="F18" s="2">
        <v>0</v>
      </c>
      <c r="G18" s="2">
        <v>188.34299999999999</v>
      </c>
      <c r="H18" s="2">
        <v>65</v>
      </c>
      <c r="I18" s="2">
        <v>14</v>
      </c>
      <c r="J18" s="2">
        <v>270</v>
      </c>
      <c r="K18" s="2">
        <v>14</v>
      </c>
      <c r="L18" s="2">
        <v>260</v>
      </c>
      <c r="M18" s="2">
        <v>28</v>
      </c>
      <c r="N18" s="2">
        <v>8.9700000000000006</v>
      </c>
      <c r="O18" s="2">
        <v>471.39</v>
      </c>
      <c r="P18" s="2">
        <v>14</v>
      </c>
      <c r="Q18" s="2" t="s">
        <v>91</v>
      </c>
      <c r="R18" s="2" t="s">
        <v>91</v>
      </c>
      <c r="S18" s="2" t="s">
        <v>99</v>
      </c>
      <c r="T18" s="2" t="s">
        <v>181</v>
      </c>
      <c r="U18" s="2" t="s">
        <v>182</v>
      </c>
      <c r="V18" s="2" t="s">
        <v>91</v>
      </c>
      <c r="W18" s="2" t="s">
        <v>183</v>
      </c>
      <c r="X18" s="2">
        <v>0</v>
      </c>
      <c r="Y18" s="2">
        <v>0</v>
      </c>
      <c r="Z18" s="6">
        <v>16.2</v>
      </c>
      <c r="AA18" s="6">
        <v>27</v>
      </c>
      <c r="AB18" s="6">
        <v>15.5</v>
      </c>
      <c r="AC18" s="6">
        <v>4.9000000000000004</v>
      </c>
      <c r="AD18" s="6">
        <v>7.6</v>
      </c>
      <c r="AE18" s="6">
        <v>5.3</v>
      </c>
      <c r="AF18" s="6">
        <v>99.6</v>
      </c>
      <c r="AG18" s="6">
        <v>81.900000000000006</v>
      </c>
      <c r="AH18" s="6">
        <v>68.2</v>
      </c>
      <c r="AI18" s="6">
        <v>266.10000000000002</v>
      </c>
      <c r="AJ18" s="6">
        <v>236.5</v>
      </c>
      <c r="AK18" s="6">
        <v>243.6</v>
      </c>
      <c r="AL18" s="6">
        <v>160.6</v>
      </c>
      <c r="AM18" s="6">
        <v>106.7</v>
      </c>
      <c r="AN18" s="6">
        <v>160.4</v>
      </c>
      <c r="AO18" s="3">
        <v>26022182.274234802</v>
      </c>
      <c r="AP18" s="3">
        <v>43436975.767956503</v>
      </c>
      <c r="AQ18" s="3">
        <v>25018145.768805299</v>
      </c>
      <c r="AR18" s="3">
        <v>7913563.4960204996</v>
      </c>
      <c r="AS18" s="3">
        <v>12285812.013658799</v>
      </c>
      <c r="AT18" s="3">
        <v>8500009.0959769208</v>
      </c>
      <c r="AU18" s="3">
        <v>160387718.62955901</v>
      </c>
      <c r="AV18" s="3">
        <v>131779041.90742899</v>
      </c>
      <c r="AW18" s="3">
        <v>109746461.17442399</v>
      </c>
      <c r="AX18" s="3">
        <v>428327205.34449601</v>
      </c>
      <c r="AY18" s="3">
        <v>380672763.724738</v>
      </c>
      <c r="AZ18" s="3">
        <v>392182190.668275</v>
      </c>
      <c r="BA18" s="3">
        <v>258542902.09895101</v>
      </c>
      <c r="BB18" s="3">
        <v>171845663.76171899</v>
      </c>
      <c r="BC18" s="3">
        <v>258185837.29077199</v>
      </c>
      <c r="BD18" s="9">
        <v>16315169.854492201</v>
      </c>
      <c r="BE18" s="9">
        <v>33512212.4462891</v>
      </c>
      <c r="BF18" s="9">
        <v>15510088.9609375</v>
      </c>
      <c r="BG18" s="9">
        <v>3622244.04833984</v>
      </c>
      <c r="BH18" s="9">
        <v>6081823.6923828097</v>
      </c>
      <c r="BI18" s="9">
        <v>3635308.44140625</v>
      </c>
      <c r="BJ18" s="9">
        <v>118243444.52343801</v>
      </c>
      <c r="BK18" s="9">
        <v>109819734.449219</v>
      </c>
      <c r="BL18" s="9">
        <v>81332185.892578095</v>
      </c>
      <c r="BM18" s="9">
        <v>275854929.53906298</v>
      </c>
      <c r="BN18" s="9">
        <v>190177911.15234399</v>
      </c>
      <c r="BO18" s="9">
        <v>183140154.31640601</v>
      </c>
      <c r="BP18" s="9">
        <v>212501201.203125</v>
      </c>
      <c r="BQ18" s="9">
        <v>171845663.76171899</v>
      </c>
      <c r="BR18" s="9">
        <v>185309799.45703101</v>
      </c>
      <c r="BS18" s="2" t="s">
        <v>87</v>
      </c>
      <c r="BT18" s="2" t="s">
        <v>87</v>
      </c>
      <c r="BU18" s="2" t="s">
        <v>87</v>
      </c>
      <c r="BV18" s="2" t="s">
        <v>87</v>
      </c>
      <c r="BW18" s="2" t="s">
        <v>87</v>
      </c>
      <c r="BX18" s="2" t="s">
        <v>87</v>
      </c>
      <c r="BY18" s="2" t="s">
        <v>87</v>
      </c>
      <c r="BZ18" s="2" t="s">
        <v>87</v>
      </c>
      <c r="CA18" s="2" t="s">
        <v>87</v>
      </c>
      <c r="CB18" s="2" t="s">
        <v>87</v>
      </c>
      <c r="CC18" s="2" t="s">
        <v>87</v>
      </c>
      <c r="CD18" s="2" t="s">
        <v>87</v>
      </c>
      <c r="CE18" s="2" t="s">
        <v>87</v>
      </c>
      <c r="CF18" s="2" t="s">
        <v>87</v>
      </c>
      <c r="CG18" s="2" t="s">
        <v>87</v>
      </c>
      <c r="CH18" s="2">
        <v>1</v>
      </c>
      <c r="CI18" s="2" t="s">
        <v>91</v>
      </c>
    </row>
    <row r="19" spans="1:87" x14ac:dyDescent="0.25">
      <c r="A19" s="2" t="b">
        <v>0</v>
      </c>
      <c r="B19" s="2" t="s">
        <v>87</v>
      </c>
      <c r="C19" s="2" t="s">
        <v>88</v>
      </c>
      <c r="D19" s="2" t="s">
        <v>184</v>
      </c>
      <c r="E19" s="2" t="s">
        <v>185</v>
      </c>
      <c r="F19" s="2">
        <v>0</v>
      </c>
      <c r="G19" s="2">
        <v>185.91300000000001</v>
      </c>
      <c r="H19" s="2">
        <v>67</v>
      </c>
      <c r="I19" s="2">
        <v>18</v>
      </c>
      <c r="J19" s="2">
        <v>406</v>
      </c>
      <c r="K19" s="2">
        <v>18</v>
      </c>
      <c r="L19" s="2">
        <v>304</v>
      </c>
      <c r="M19" s="2">
        <v>33.4</v>
      </c>
      <c r="N19" s="2">
        <v>4.8899999999999997</v>
      </c>
      <c r="O19" s="2">
        <v>699.7</v>
      </c>
      <c r="P19" s="2">
        <v>18</v>
      </c>
      <c r="Q19" s="2" t="s">
        <v>97</v>
      </c>
      <c r="R19" s="2" t="s">
        <v>91</v>
      </c>
      <c r="S19" s="2" t="s">
        <v>99</v>
      </c>
      <c r="T19" s="2" t="s">
        <v>186</v>
      </c>
      <c r="U19" s="2" t="s">
        <v>187</v>
      </c>
      <c r="V19" s="2" t="s">
        <v>91</v>
      </c>
      <c r="W19" s="2" t="s">
        <v>188</v>
      </c>
      <c r="X19" s="2">
        <v>2</v>
      </c>
      <c r="Y19" s="2">
        <v>0</v>
      </c>
      <c r="Z19" s="6">
        <v>31.7</v>
      </c>
      <c r="AA19" s="6">
        <v>82.9</v>
      </c>
      <c r="AB19" s="6">
        <v>38.299999999999997</v>
      </c>
      <c r="AC19" s="6">
        <v>21.8</v>
      </c>
      <c r="AD19" s="6">
        <v>23</v>
      </c>
      <c r="AE19" s="6">
        <v>14.6</v>
      </c>
      <c r="AF19" s="6">
        <v>101.4</v>
      </c>
      <c r="AG19" s="6">
        <v>134.5</v>
      </c>
      <c r="AH19" s="6">
        <v>120.3</v>
      </c>
      <c r="AI19" s="6">
        <v>246.2</v>
      </c>
      <c r="AJ19" s="6">
        <v>281.10000000000002</v>
      </c>
      <c r="AK19" s="6">
        <v>326.5</v>
      </c>
      <c r="AL19" s="6">
        <v>13.7</v>
      </c>
      <c r="AM19" s="6">
        <v>51.8</v>
      </c>
      <c r="AN19" s="6">
        <v>12.3</v>
      </c>
      <c r="AO19" s="3">
        <v>121178399.852808</v>
      </c>
      <c r="AP19" s="3">
        <v>317546463.87796199</v>
      </c>
      <c r="AQ19" s="3">
        <v>146585114.30649</v>
      </c>
      <c r="AR19" s="3">
        <v>83399334.291449904</v>
      </c>
      <c r="AS19" s="3">
        <v>88106647.123102397</v>
      </c>
      <c r="AT19" s="3">
        <v>55899999.136025697</v>
      </c>
      <c r="AU19" s="3">
        <v>388194194.979972</v>
      </c>
      <c r="AV19" s="3">
        <v>514851022.84908003</v>
      </c>
      <c r="AW19" s="3">
        <v>460406122.55232298</v>
      </c>
      <c r="AX19" s="3">
        <v>942504217.22429001</v>
      </c>
      <c r="AY19" s="3">
        <v>1075957012.88468</v>
      </c>
      <c r="AZ19" s="3">
        <v>1250094229.8482499</v>
      </c>
      <c r="BA19" s="3">
        <v>52410831.989712901</v>
      </c>
      <c r="BB19" s="3">
        <v>198380951.33203101</v>
      </c>
      <c r="BC19" s="3">
        <v>46969321.935119599</v>
      </c>
      <c r="BD19" s="9">
        <v>75975418.028320298</v>
      </c>
      <c r="BE19" s="9">
        <v>244991378.21875</v>
      </c>
      <c r="BF19" s="9">
        <v>90875965.958984405</v>
      </c>
      <c r="BG19" s="9">
        <v>38174046.676269501</v>
      </c>
      <c r="BH19" s="9">
        <v>43615276.982421897</v>
      </c>
      <c r="BI19" s="9">
        <v>23907473.090820301</v>
      </c>
      <c r="BJ19" s="9">
        <v>286190358.90429699</v>
      </c>
      <c r="BK19" s="9">
        <v>429057623.97265601</v>
      </c>
      <c r="BL19" s="9">
        <v>341203132.609375</v>
      </c>
      <c r="BM19" s="9">
        <v>606999581.60156298</v>
      </c>
      <c r="BN19" s="9">
        <v>537530595.03906298</v>
      </c>
      <c r="BO19" s="9">
        <v>583765544.71875</v>
      </c>
      <c r="BP19" s="9">
        <v>43077433.816406302</v>
      </c>
      <c r="BQ19" s="9">
        <v>198380951.33203101</v>
      </c>
      <c r="BR19" s="9">
        <v>33711669.546875</v>
      </c>
      <c r="BS19" s="2" t="s">
        <v>87</v>
      </c>
      <c r="BT19" s="2" t="s">
        <v>87</v>
      </c>
      <c r="BU19" s="2" t="s">
        <v>87</v>
      </c>
      <c r="BV19" s="2" t="s">
        <v>87</v>
      </c>
      <c r="BW19" s="2" t="s">
        <v>87</v>
      </c>
      <c r="BX19" s="2" t="s">
        <v>87</v>
      </c>
      <c r="BY19" s="2" t="s">
        <v>87</v>
      </c>
      <c r="BZ19" s="2" t="s">
        <v>87</v>
      </c>
      <c r="CA19" s="2" t="s">
        <v>87</v>
      </c>
      <c r="CB19" s="2" t="s">
        <v>87</v>
      </c>
      <c r="CC19" s="2" t="s">
        <v>87</v>
      </c>
      <c r="CD19" s="2" t="s">
        <v>87</v>
      </c>
      <c r="CE19" s="2" t="s">
        <v>87</v>
      </c>
      <c r="CF19" s="2" t="s">
        <v>87</v>
      </c>
      <c r="CG19" s="2" t="s">
        <v>87</v>
      </c>
      <c r="CH19" s="2">
        <v>1</v>
      </c>
      <c r="CI19" s="2" t="s">
        <v>91</v>
      </c>
    </row>
    <row r="20" spans="1:87" x14ac:dyDescent="0.25">
      <c r="A20" s="2" t="b">
        <v>0</v>
      </c>
      <c r="B20" s="2" t="s">
        <v>87</v>
      </c>
      <c r="C20" s="2" t="s">
        <v>88</v>
      </c>
      <c r="D20" s="2" t="s">
        <v>189</v>
      </c>
      <c r="E20" s="2" t="s">
        <v>190</v>
      </c>
      <c r="F20" s="2">
        <v>0</v>
      </c>
      <c r="G20" s="2">
        <v>185.798</v>
      </c>
      <c r="H20" s="2">
        <v>71</v>
      </c>
      <c r="I20" s="2">
        <v>29</v>
      </c>
      <c r="J20" s="2">
        <v>175</v>
      </c>
      <c r="K20" s="2">
        <v>29</v>
      </c>
      <c r="L20" s="2">
        <v>553</v>
      </c>
      <c r="M20" s="2">
        <v>61.2</v>
      </c>
      <c r="N20" s="2">
        <v>6.23</v>
      </c>
      <c r="O20" s="2">
        <v>154.28</v>
      </c>
      <c r="P20" s="2">
        <v>29</v>
      </c>
      <c r="Q20" s="2" t="s">
        <v>97</v>
      </c>
      <c r="R20" s="2" t="s">
        <v>166</v>
      </c>
      <c r="S20" s="2" t="s">
        <v>99</v>
      </c>
      <c r="T20" s="2" t="s">
        <v>191</v>
      </c>
      <c r="U20" s="2" t="s">
        <v>192</v>
      </c>
      <c r="V20" s="2" t="s">
        <v>193</v>
      </c>
      <c r="W20" s="2" t="s">
        <v>194</v>
      </c>
      <c r="X20" s="2">
        <v>8</v>
      </c>
      <c r="Y20" s="2">
        <v>0</v>
      </c>
      <c r="Z20" s="6">
        <v>15.9</v>
      </c>
      <c r="AA20" s="6">
        <v>34.4</v>
      </c>
      <c r="AB20" s="6">
        <v>5.6</v>
      </c>
      <c r="AC20" s="6">
        <v>15.8</v>
      </c>
      <c r="AD20" s="6">
        <v>29.2</v>
      </c>
      <c r="AE20" s="6">
        <v>26.2</v>
      </c>
      <c r="AF20" s="6">
        <v>62.9</v>
      </c>
      <c r="AG20" s="6">
        <v>14.9</v>
      </c>
      <c r="AH20" s="6">
        <v>17.8</v>
      </c>
      <c r="AI20" s="6">
        <v>263.2</v>
      </c>
      <c r="AJ20" s="6">
        <v>152.1</v>
      </c>
      <c r="AK20" s="6">
        <v>138.6</v>
      </c>
      <c r="AL20" s="6">
        <v>255.7</v>
      </c>
      <c r="AM20" s="6">
        <v>226.9</v>
      </c>
      <c r="AN20" s="6">
        <v>240.8</v>
      </c>
      <c r="AO20" s="3">
        <v>4239086.5910016298</v>
      </c>
      <c r="AP20" s="3">
        <v>9143156.3656423204</v>
      </c>
      <c r="AQ20" s="3">
        <v>1486907.0914620601</v>
      </c>
      <c r="AR20" s="3">
        <v>4209573.8710682699</v>
      </c>
      <c r="AS20" s="3">
        <v>7760523.9703451497</v>
      </c>
      <c r="AT20" s="3">
        <v>6975937.63352405</v>
      </c>
      <c r="AU20" s="3">
        <v>16738394.3907895</v>
      </c>
      <c r="AV20" s="3">
        <v>3967390.77464975</v>
      </c>
      <c r="AW20" s="3">
        <v>4740348.4425802901</v>
      </c>
      <c r="AX20" s="3">
        <v>70028892.776272699</v>
      </c>
      <c r="AY20" s="3">
        <v>40469130.543525197</v>
      </c>
      <c r="AZ20" s="3">
        <v>36883544.317138702</v>
      </c>
      <c r="BA20" s="3">
        <v>68057223.137589902</v>
      </c>
      <c r="BB20" s="3">
        <v>60385863.9609375</v>
      </c>
      <c r="BC20" s="3">
        <v>64077910.066081002</v>
      </c>
      <c r="BD20" s="9">
        <v>2657787</v>
      </c>
      <c r="BE20" s="9">
        <v>7054068.4091796903</v>
      </c>
      <c r="BF20" s="9">
        <v>921813.37011718797</v>
      </c>
      <c r="BG20" s="9">
        <v>1926831.5605468799</v>
      </c>
      <c r="BH20" s="9">
        <v>3841678.3925781301</v>
      </c>
      <c r="BI20" s="9">
        <v>2983489.15625</v>
      </c>
      <c r="BJ20" s="9">
        <v>12340130.6875</v>
      </c>
      <c r="BK20" s="9">
        <v>3306275.3759765602</v>
      </c>
      <c r="BL20" s="9">
        <v>3513032.64453125</v>
      </c>
      <c r="BM20" s="9">
        <v>45100603.09375</v>
      </c>
      <c r="BN20" s="9">
        <v>20217718.330078099</v>
      </c>
      <c r="BO20" s="9">
        <v>17223775.4765625</v>
      </c>
      <c r="BP20" s="9">
        <v>55937492.578125</v>
      </c>
      <c r="BQ20" s="9">
        <v>60385863.9609375</v>
      </c>
      <c r="BR20" s="9">
        <v>45991154.234375</v>
      </c>
      <c r="BS20" s="2" t="s">
        <v>87</v>
      </c>
      <c r="BT20" s="2" t="s">
        <v>87</v>
      </c>
      <c r="BU20" s="2" t="s">
        <v>87</v>
      </c>
      <c r="BV20" s="2" t="s">
        <v>87</v>
      </c>
      <c r="BW20" s="2" t="s">
        <v>87</v>
      </c>
      <c r="BX20" s="2" t="s">
        <v>87</v>
      </c>
      <c r="BY20" s="2" t="s">
        <v>87</v>
      </c>
      <c r="BZ20" s="2" t="s">
        <v>87</v>
      </c>
      <c r="CA20" s="2" t="s">
        <v>87</v>
      </c>
      <c r="CB20" s="2" t="s">
        <v>87</v>
      </c>
      <c r="CC20" s="2" t="s">
        <v>87</v>
      </c>
      <c r="CD20" s="2" t="s">
        <v>87</v>
      </c>
      <c r="CE20" s="2" t="s">
        <v>87</v>
      </c>
      <c r="CF20" s="2" t="s">
        <v>87</v>
      </c>
      <c r="CG20" s="2" t="s">
        <v>87</v>
      </c>
      <c r="CH20" s="2">
        <v>1</v>
      </c>
      <c r="CI20" s="2" t="s">
        <v>136</v>
      </c>
    </row>
    <row r="21" spans="1:87" x14ac:dyDescent="0.25">
      <c r="A21" s="2" t="b">
        <v>0</v>
      </c>
      <c r="B21" s="2" t="s">
        <v>87</v>
      </c>
      <c r="C21" s="2" t="s">
        <v>88</v>
      </c>
      <c r="D21" s="2" t="s">
        <v>195</v>
      </c>
      <c r="E21" s="2" t="s">
        <v>196</v>
      </c>
      <c r="F21" s="2">
        <v>0</v>
      </c>
      <c r="G21" s="2">
        <v>178.02600000000001</v>
      </c>
      <c r="H21" s="2">
        <v>42</v>
      </c>
      <c r="I21" s="2">
        <v>20</v>
      </c>
      <c r="J21" s="2">
        <v>217</v>
      </c>
      <c r="K21" s="2">
        <v>20</v>
      </c>
      <c r="L21" s="2">
        <v>594</v>
      </c>
      <c r="M21" s="2">
        <v>63.5</v>
      </c>
      <c r="N21" s="2">
        <v>5.16</v>
      </c>
      <c r="O21" s="2">
        <v>235.13</v>
      </c>
      <c r="P21" s="2">
        <v>20</v>
      </c>
      <c r="Q21" s="2" t="s">
        <v>146</v>
      </c>
      <c r="R21" s="2" t="s">
        <v>107</v>
      </c>
      <c r="S21" s="2" t="s">
        <v>99</v>
      </c>
      <c r="T21" s="2" t="s">
        <v>197</v>
      </c>
      <c r="U21" s="2" t="s">
        <v>198</v>
      </c>
      <c r="V21" s="2" t="s">
        <v>91</v>
      </c>
      <c r="W21" s="2" t="s">
        <v>199</v>
      </c>
      <c r="X21" s="2">
        <v>0</v>
      </c>
      <c r="Y21" s="2">
        <v>0</v>
      </c>
      <c r="Z21" s="6">
        <v>32.6</v>
      </c>
      <c r="AA21" s="6">
        <v>64.400000000000006</v>
      </c>
      <c r="AB21" s="6">
        <v>56.8</v>
      </c>
      <c r="AC21" s="6">
        <v>145.30000000000001</v>
      </c>
      <c r="AD21" s="6">
        <v>137.80000000000001</v>
      </c>
      <c r="AE21" s="6">
        <v>114.4</v>
      </c>
      <c r="AF21" s="6">
        <v>37.799999999999997</v>
      </c>
      <c r="AG21" s="6">
        <v>123.2</v>
      </c>
      <c r="AH21" s="6">
        <v>97.9</v>
      </c>
      <c r="AI21" s="6">
        <v>127.1</v>
      </c>
      <c r="AJ21" s="6">
        <v>247.4</v>
      </c>
      <c r="AK21" s="6">
        <v>310.5</v>
      </c>
      <c r="AL21" s="6">
        <v>1.3</v>
      </c>
      <c r="AM21" s="6">
        <v>1.9</v>
      </c>
      <c r="AN21" s="6">
        <v>1.5</v>
      </c>
      <c r="AO21" s="3">
        <v>31898810.358642701</v>
      </c>
      <c r="AP21" s="3">
        <v>62957158.079137497</v>
      </c>
      <c r="AQ21" s="3">
        <v>55587641.378500402</v>
      </c>
      <c r="AR21" s="3">
        <v>142065904.549606</v>
      </c>
      <c r="AS21" s="3">
        <v>134759704.62777901</v>
      </c>
      <c r="AT21" s="3">
        <v>111878367.59582099</v>
      </c>
      <c r="AU21" s="3">
        <v>36979485.3875973</v>
      </c>
      <c r="AV21" s="3">
        <v>120475064.81591199</v>
      </c>
      <c r="AW21" s="3">
        <v>95738283.920623496</v>
      </c>
      <c r="AX21" s="3">
        <v>124233615.702199</v>
      </c>
      <c r="AY21" s="3">
        <v>241888662.24383599</v>
      </c>
      <c r="AZ21" s="3">
        <v>303639588.38878399</v>
      </c>
      <c r="BA21" s="3">
        <v>1310316.47020908</v>
      </c>
      <c r="BB21" s="3">
        <v>1856068.4228515599</v>
      </c>
      <c r="BC21" s="3">
        <v>1472647.05530984</v>
      </c>
      <c r="BD21" s="9">
        <v>19999648.902343798</v>
      </c>
      <c r="BE21" s="9">
        <v>48572296.28125</v>
      </c>
      <c r="BF21" s="9">
        <v>34461757.113281302</v>
      </c>
      <c r="BG21" s="9">
        <v>65027263.316406302</v>
      </c>
      <c r="BH21" s="9">
        <v>66709857.1484375</v>
      </c>
      <c r="BI21" s="9">
        <v>47848463.400390603</v>
      </c>
      <c r="BJ21" s="9">
        <v>27262572.011718798</v>
      </c>
      <c r="BK21" s="9">
        <v>100399421.89843801</v>
      </c>
      <c r="BL21" s="9">
        <v>70950842.7109375</v>
      </c>
      <c r="BM21" s="9">
        <v>80009989.7421875</v>
      </c>
      <c r="BN21" s="9">
        <v>120843635.00781301</v>
      </c>
      <c r="BO21" s="9">
        <v>141792774.881836</v>
      </c>
      <c r="BP21" s="9">
        <v>1076973.3828125</v>
      </c>
      <c r="BQ21" s="9">
        <v>1856068.4228515599</v>
      </c>
      <c r="BR21" s="9">
        <v>1056974.8261718799</v>
      </c>
      <c r="BS21" s="2" t="s">
        <v>87</v>
      </c>
      <c r="BT21" s="2" t="s">
        <v>87</v>
      </c>
      <c r="BU21" s="2" t="s">
        <v>87</v>
      </c>
      <c r="BV21" s="2" t="s">
        <v>87</v>
      </c>
      <c r="BW21" s="2" t="s">
        <v>87</v>
      </c>
      <c r="BX21" s="2" t="s">
        <v>87</v>
      </c>
      <c r="BY21" s="2" t="s">
        <v>87</v>
      </c>
      <c r="BZ21" s="2" t="s">
        <v>87</v>
      </c>
      <c r="CA21" s="2" t="s">
        <v>87</v>
      </c>
      <c r="CB21" s="2" t="s">
        <v>87</v>
      </c>
      <c r="CC21" s="2" t="s">
        <v>87</v>
      </c>
      <c r="CD21" s="2" t="s">
        <v>87</v>
      </c>
      <c r="CE21" s="2" t="s">
        <v>104</v>
      </c>
      <c r="CF21" s="2" t="s">
        <v>104</v>
      </c>
      <c r="CG21" s="2" t="s">
        <v>104</v>
      </c>
      <c r="CH21" s="2">
        <v>1</v>
      </c>
      <c r="CI21" s="2" t="s">
        <v>91</v>
      </c>
    </row>
    <row r="22" spans="1:87" x14ac:dyDescent="0.25">
      <c r="A22" s="2" t="b">
        <v>0</v>
      </c>
      <c r="B22" s="2" t="s">
        <v>87</v>
      </c>
      <c r="C22" s="2" t="s">
        <v>88</v>
      </c>
      <c r="D22" s="2" t="s">
        <v>200</v>
      </c>
      <c r="E22" s="2" t="s">
        <v>201</v>
      </c>
      <c r="F22" s="2">
        <v>0</v>
      </c>
      <c r="G22" s="2">
        <v>175.58600000000001</v>
      </c>
      <c r="H22" s="2">
        <v>74</v>
      </c>
      <c r="I22" s="2">
        <v>22</v>
      </c>
      <c r="J22" s="2">
        <v>260</v>
      </c>
      <c r="K22" s="2">
        <v>22</v>
      </c>
      <c r="L22" s="2">
        <v>391</v>
      </c>
      <c r="M22" s="2">
        <v>41.5</v>
      </c>
      <c r="N22" s="2">
        <v>5.5</v>
      </c>
      <c r="O22" s="2">
        <v>292.2</v>
      </c>
      <c r="P22" s="2">
        <v>22</v>
      </c>
      <c r="Q22" s="2" t="s">
        <v>91</v>
      </c>
      <c r="R22" s="2" t="s">
        <v>91</v>
      </c>
      <c r="S22" s="2" t="s">
        <v>91</v>
      </c>
      <c r="T22" s="2" t="s">
        <v>154</v>
      </c>
      <c r="U22" s="2" t="s">
        <v>91</v>
      </c>
      <c r="V22" s="2" t="s">
        <v>91</v>
      </c>
      <c r="W22" s="2" t="s">
        <v>202</v>
      </c>
      <c r="X22" s="2">
        <v>0</v>
      </c>
      <c r="Y22" s="2">
        <v>0</v>
      </c>
      <c r="Z22" s="6">
        <v>56.4</v>
      </c>
      <c r="AA22" s="6">
        <v>62.5</v>
      </c>
      <c r="AB22" s="6">
        <v>62.8</v>
      </c>
      <c r="AC22" s="6">
        <v>211.5</v>
      </c>
      <c r="AD22" s="6">
        <v>232.5</v>
      </c>
      <c r="AE22" s="6">
        <v>251.5</v>
      </c>
      <c r="AF22" s="6">
        <v>67.5</v>
      </c>
      <c r="AG22" s="6">
        <v>50.9</v>
      </c>
      <c r="AH22" s="6">
        <v>58.2</v>
      </c>
      <c r="AI22" s="6">
        <v>101.8</v>
      </c>
      <c r="AJ22" s="6">
        <v>108.7</v>
      </c>
      <c r="AK22" s="6">
        <v>129.80000000000001</v>
      </c>
      <c r="AL22" s="6">
        <v>36.6</v>
      </c>
      <c r="AM22" s="6">
        <v>34</v>
      </c>
      <c r="AN22" s="6">
        <v>35.1</v>
      </c>
      <c r="AO22" s="3">
        <v>31365548.9536773</v>
      </c>
      <c r="AP22" s="3">
        <v>34755954.948549703</v>
      </c>
      <c r="AQ22" s="3">
        <v>34902057.0029274</v>
      </c>
      <c r="AR22" s="3">
        <v>117575251.602805</v>
      </c>
      <c r="AS22" s="3">
        <v>129204259.93823799</v>
      </c>
      <c r="AT22" s="3">
        <v>139808344.16803801</v>
      </c>
      <c r="AU22" s="3">
        <v>37536708.484864101</v>
      </c>
      <c r="AV22" s="3">
        <v>28309668.9570309</v>
      </c>
      <c r="AW22" s="3">
        <v>32339720.3191044</v>
      </c>
      <c r="AX22" s="3">
        <v>56608915.364411898</v>
      </c>
      <c r="AY22" s="3">
        <v>60444025.5969657</v>
      </c>
      <c r="AZ22" s="3">
        <v>72138194.565786004</v>
      </c>
      <c r="BA22" s="3">
        <v>20346436.015157901</v>
      </c>
      <c r="BB22" s="3">
        <v>18877988.533203099</v>
      </c>
      <c r="BC22" s="3">
        <v>19529707.854815301</v>
      </c>
      <c r="BD22" s="9">
        <v>19665309.1337891</v>
      </c>
      <c r="BE22" s="9">
        <v>26814687.841796901</v>
      </c>
      <c r="BF22" s="9">
        <v>21637655.0859375</v>
      </c>
      <c r="BG22" s="9">
        <v>53817253.828125</v>
      </c>
      <c r="BH22" s="9">
        <v>63959755.234375</v>
      </c>
      <c r="BI22" s="9">
        <v>59793636.453125</v>
      </c>
      <c r="BJ22" s="9">
        <v>27673376.3984375</v>
      </c>
      <c r="BK22" s="9">
        <v>23592221.359375</v>
      </c>
      <c r="BL22" s="9">
        <v>23966696.662109401</v>
      </c>
      <c r="BM22" s="9">
        <v>36457755.109375</v>
      </c>
      <c r="BN22" s="9">
        <v>30196850.484375</v>
      </c>
      <c r="BO22" s="9">
        <v>33686894.5078125</v>
      </c>
      <c r="BP22" s="9">
        <v>16723112.7148438</v>
      </c>
      <c r="BQ22" s="9">
        <v>18877988.533203099</v>
      </c>
      <c r="BR22" s="9">
        <v>14017214.4375</v>
      </c>
      <c r="BS22" s="2" t="s">
        <v>87</v>
      </c>
      <c r="BT22" s="2" t="s">
        <v>87</v>
      </c>
      <c r="BU22" s="2" t="s">
        <v>87</v>
      </c>
      <c r="BV22" s="2" t="s">
        <v>87</v>
      </c>
      <c r="BW22" s="2" t="s">
        <v>87</v>
      </c>
      <c r="BX22" s="2" t="s">
        <v>87</v>
      </c>
      <c r="BY22" s="2" t="s">
        <v>87</v>
      </c>
      <c r="BZ22" s="2" t="s">
        <v>87</v>
      </c>
      <c r="CA22" s="2" t="s">
        <v>87</v>
      </c>
      <c r="CB22" s="2" t="s">
        <v>87</v>
      </c>
      <c r="CC22" s="2" t="s">
        <v>87</v>
      </c>
      <c r="CD22" s="2" t="s">
        <v>87</v>
      </c>
      <c r="CE22" s="2" t="s">
        <v>87</v>
      </c>
      <c r="CF22" s="2" t="s">
        <v>87</v>
      </c>
      <c r="CG22" s="2" t="s">
        <v>87</v>
      </c>
      <c r="CH22" s="2">
        <v>1</v>
      </c>
      <c r="CI22" s="2" t="s">
        <v>91</v>
      </c>
    </row>
    <row r="23" spans="1:87" x14ac:dyDescent="0.25">
      <c r="A23" s="2" t="b">
        <v>0</v>
      </c>
      <c r="B23" s="2" t="s">
        <v>87</v>
      </c>
      <c r="C23" s="2" t="s">
        <v>88</v>
      </c>
      <c r="D23" s="2" t="s">
        <v>203</v>
      </c>
      <c r="E23" s="2" t="s">
        <v>204</v>
      </c>
      <c r="F23" s="2">
        <v>0</v>
      </c>
      <c r="G23" s="2">
        <v>173.12299999999999</v>
      </c>
      <c r="H23" s="2">
        <v>84</v>
      </c>
      <c r="I23" s="2">
        <v>32</v>
      </c>
      <c r="J23" s="2">
        <v>168</v>
      </c>
      <c r="K23" s="2">
        <v>32</v>
      </c>
      <c r="L23" s="2">
        <v>538</v>
      </c>
      <c r="M23" s="2">
        <v>60</v>
      </c>
      <c r="N23" s="2">
        <v>7.01</v>
      </c>
      <c r="O23" s="2">
        <v>87.37</v>
      </c>
      <c r="P23" s="2">
        <v>32</v>
      </c>
      <c r="Q23" s="2" t="s">
        <v>97</v>
      </c>
      <c r="R23" s="2" t="s">
        <v>114</v>
      </c>
      <c r="S23" s="2" t="s">
        <v>99</v>
      </c>
      <c r="T23" s="2" t="s">
        <v>205</v>
      </c>
      <c r="U23" s="2" t="s">
        <v>206</v>
      </c>
      <c r="V23" s="2" t="s">
        <v>91</v>
      </c>
      <c r="W23" s="2" t="s">
        <v>207</v>
      </c>
      <c r="X23" s="2">
        <v>4</v>
      </c>
      <c r="Y23" s="2">
        <v>0</v>
      </c>
      <c r="Z23" s="6">
        <v>27</v>
      </c>
      <c r="AA23" s="6">
        <v>53.7</v>
      </c>
      <c r="AB23" s="6">
        <v>27.2</v>
      </c>
      <c r="AC23" s="6">
        <v>51</v>
      </c>
      <c r="AD23" s="6">
        <v>61.6</v>
      </c>
      <c r="AE23" s="6">
        <v>56.3</v>
      </c>
      <c r="AF23" s="6">
        <v>87.3</v>
      </c>
      <c r="AG23" s="6">
        <v>19</v>
      </c>
      <c r="AH23" s="6">
        <v>22</v>
      </c>
      <c r="AI23" s="6">
        <v>374</v>
      </c>
      <c r="AJ23" s="6">
        <v>265.2</v>
      </c>
      <c r="AK23" s="6">
        <v>173.4</v>
      </c>
      <c r="AL23" s="6">
        <v>99.3</v>
      </c>
      <c r="AM23" s="6">
        <v>81.8</v>
      </c>
      <c r="AN23" s="6">
        <v>101</v>
      </c>
      <c r="AO23" s="3">
        <v>7401742.6527135102</v>
      </c>
      <c r="AP23" s="3">
        <v>14693799.671696199</v>
      </c>
      <c r="AQ23" s="3">
        <v>7431948.9638716299</v>
      </c>
      <c r="AR23" s="3">
        <v>13942443.263173999</v>
      </c>
      <c r="AS23" s="3">
        <v>16856545.305560701</v>
      </c>
      <c r="AT23" s="3">
        <v>15418915.6226261</v>
      </c>
      <c r="AU23" s="3">
        <v>23900174.8174215</v>
      </c>
      <c r="AV23" s="3">
        <v>5207215.81445143</v>
      </c>
      <c r="AW23" s="3">
        <v>6019778.4374280097</v>
      </c>
      <c r="AX23" s="3">
        <v>102349311.61928099</v>
      </c>
      <c r="AY23" s="3">
        <v>72571232.057387099</v>
      </c>
      <c r="AZ23" s="3">
        <v>47461014.084449299</v>
      </c>
      <c r="BA23" s="3">
        <v>27175169.9666765</v>
      </c>
      <c r="BB23" s="3">
        <v>22392363.816406298</v>
      </c>
      <c r="BC23" s="3">
        <v>27644422.574935298</v>
      </c>
      <c r="BD23" s="9">
        <v>4640682.60400391</v>
      </c>
      <c r="BE23" s="9">
        <v>11336464.556640601</v>
      </c>
      <c r="BF23" s="9">
        <v>4607463.3447265597</v>
      </c>
      <c r="BG23" s="9">
        <v>6381819.2846679697</v>
      </c>
      <c r="BH23" s="9">
        <v>8344465.6728515597</v>
      </c>
      <c r="BI23" s="9">
        <v>6594406.3691406297</v>
      </c>
      <c r="BJ23" s="9">
        <v>17620046.09375</v>
      </c>
      <c r="BK23" s="9">
        <v>4339499.28369141</v>
      </c>
      <c r="BL23" s="9">
        <v>4461207.5292968797</v>
      </c>
      <c r="BM23" s="9">
        <v>65915874.109375</v>
      </c>
      <c r="BN23" s="9">
        <v>36255405.265625</v>
      </c>
      <c r="BO23" s="9">
        <v>22163213.042968798</v>
      </c>
      <c r="BP23" s="9">
        <v>22335775.6640625</v>
      </c>
      <c r="BQ23" s="9">
        <v>22392363.816406298</v>
      </c>
      <c r="BR23" s="9">
        <v>19841453.958984401</v>
      </c>
      <c r="BS23" s="2" t="s">
        <v>87</v>
      </c>
      <c r="BT23" s="2" t="s">
        <v>87</v>
      </c>
      <c r="BU23" s="2" t="s">
        <v>87</v>
      </c>
      <c r="BV23" s="2" t="s">
        <v>87</v>
      </c>
      <c r="BW23" s="2" t="s">
        <v>87</v>
      </c>
      <c r="BX23" s="2" t="s">
        <v>87</v>
      </c>
      <c r="BY23" s="2" t="s">
        <v>87</v>
      </c>
      <c r="BZ23" s="2" t="s">
        <v>87</v>
      </c>
      <c r="CA23" s="2" t="s">
        <v>87</v>
      </c>
      <c r="CB23" s="2" t="s">
        <v>87</v>
      </c>
      <c r="CC23" s="2" t="s">
        <v>87</v>
      </c>
      <c r="CD23" s="2" t="s">
        <v>87</v>
      </c>
      <c r="CE23" s="2" t="s">
        <v>87</v>
      </c>
      <c r="CF23" s="2" t="s">
        <v>87</v>
      </c>
      <c r="CG23" s="2" t="s">
        <v>87</v>
      </c>
      <c r="CH23" s="2">
        <v>1</v>
      </c>
      <c r="CI23" s="2" t="s">
        <v>136</v>
      </c>
    </row>
    <row r="24" spans="1:87" x14ac:dyDescent="0.25">
      <c r="A24" s="2" t="b">
        <v>0</v>
      </c>
      <c r="B24" s="2" t="s">
        <v>87</v>
      </c>
      <c r="C24" s="2" t="s">
        <v>88</v>
      </c>
      <c r="D24" s="2" t="s">
        <v>208</v>
      </c>
      <c r="E24" s="2" t="s">
        <v>209</v>
      </c>
      <c r="F24" s="2">
        <v>0</v>
      </c>
      <c r="G24" s="2">
        <v>162.023</v>
      </c>
      <c r="H24" s="2">
        <v>61</v>
      </c>
      <c r="I24" s="2">
        <v>9</v>
      </c>
      <c r="J24" s="2">
        <v>165</v>
      </c>
      <c r="K24" s="2">
        <v>9</v>
      </c>
      <c r="L24" s="2">
        <v>227</v>
      </c>
      <c r="M24" s="2">
        <v>23.8</v>
      </c>
      <c r="N24" s="2">
        <v>6.04</v>
      </c>
      <c r="O24" s="2">
        <v>275.04000000000002</v>
      </c>
      <c r="P24" s="2">
        <v>9</v>
      </c>
      <c r="Q24" s="2" t="s">
        <v>91</v>
      </c>
      <c r="R24" s="2" t="s">
        <v>147</v>
      </c>
      <c r="S24" s="2" t="s">
        <v>91</v>
      </c>
      <c r="T24" s="2" t="s">
        <v>210</v>
      </c>
      <c r="U24" s="2" t="s">
        <v>211</v>
      </c>
      <c r="V24" s="2" t="s">
        <v>91</v>
      </c>
      <c r="W24" s="2" t="s">
        <v>212</v>
      </c>
      <c r="X24" s="2">
        <v>0</v>
      </c>
      <c r="Y24" s="2">
        <v>0</v>
      </c>
      <c r="Z24" s="6">
        <v>0.6</v>
      </c>
      <c r="AA24" s="6">
        <v>0.7</v>
      </c>
      <c r="AB24" s="6">
        <v>1.1000000000000001</v>
      </c>
      <c r="AC24" s="6">
        <v>0.1</v>
      </c>
      <c r="AD24" s="6">
        <v>0.7</v>
      </c>
      <c r="AE24" s="6">
        <v>0.9</v>
      </c>
      <c r="AF24" s="6">
        <v>15.2</v>
      </c>
      <c r="AG24" s="6">
        <v>2.7</v>
      </c>
      <c r="AH24" s="6">
        <v>2.7</v>
      </c>
      <c r="AI24" s="6">
        <v>85.9</v>
      </c>
      <c r="AJ24" s="6">
        <v>49.4</v>
      </c>
      <c r="AK24" s="6">
        <v>21.3</v>
      </c>
      <c r="AL24" s="6">
        <v>599.9</v>
      </c>
      <c r="AM24" s="6">
        <v>197.3</v>
      </c>
      <c r="AN24" s="6">
        <v>521.6</v>
      </c>
      <c r="AO24" s="3">
        <v>790570.20102302905</v>
      </c>
      <c r="AP24" s="3">
        <v>1022905.97326282</v>
      </c>
      <c r="AQ24" s="3">
        <v>1544033.1130795199</v>
      </c>
      <c r="AR24" s="3">
        <v>180502.55454616301</v>
      </c>
      <c r="AS24" s="3">
        <v>970622.77147544501</v>
      </c>
      <c r="AT24" s="3">
        <v>1258328.9223656999</v>
      </c>
      <c r="AU24" s="3">
        <v>21604585.4707922</v>
      </c>
      <c r="AV24" s="3">
        <v>3846132.2405698998</v>
      </c>
      <c r="AW24" s="3">
        <v>3793077.9888832099</v>
      </c>
      <c r="AX24" s="3">
        <v>122517818.54198299</v>
      </c>
      <c r="AY24" s="3">
        <v>70452042.802371502</v>
      </c>
      <c r="AZ24" s="3">
        <v>30391513.378919601</v>
      </c>
      <c r="BA24" s="3">
        <v>855451029.340258</v>
      </c>
      <c r="BB24" s="3">
        <v>281340321.03125</v>
      </c>
      <c r="BC24" s="3">
        <v>743859679.07280898</v>
      </c>
      <c r="BD24" s="9">
        <v>495665.08203125</v>
      </c>
      <c r="BE24" s="9">
        <v>789185.74975585903</v>
      </c>
      <c r="BF24" s="9">
        <v>957228.8515625</v>
      </c>
      <c r="BG24" s="9">
        <v>82620.71875</v>
      </c>
      <c r="BH24" s="9">
        <v>480485.666015625</v>
      </c>
      <c r="BI24" s="9">
        <v>538165.748046875</v>
      </c>
      <c r="BJ24" s="9">
        <v>15927657.213378901</v>
      </c>
      <c r="BK24" s="9">
        <v>3205223.0400390602</v>
      </c>
      <c r="BL24" s="9">
        <v>2811018.421875</v>
      </c>
      <c r="BM24" s="9">
        <v>78904967.462890595</v>
      </c>
      <c r="BN24" s="9">
        <v>35196692.837890603</v>
      </c>
      <c r="BO24" s="9">
        <v>14192144.831054701</v>
      </c>
      <c r="BP24" s="9">
        <v>703111049.76953101</v>
      </c>
      <c r="BQ24" s="9">
        <v>281340321.03125</v>
      </c>
      <c r="BR24" s="9">
        <v>533896395.71093798</v>
      </c>
      <c r="BS24" s="2" t="s">
        <v>104</v>
      </c>
      <c r="BT24" s="2" t="s">
        <v>104</v>
      </c>
      <c r="BU24" s="2" t="s">
        <v>104</v>
      </c>
      <c r="BV24" s="2" t="s">
        <v>104</v>
      </c>
      <c r="BW24" s="2" t="s">
        <v>104</v>
      </c>
      <c r="BX24" s="2" t="s">
        <v>104</v>
      </c>
      <c r="BY24" s="2" t="s">
        <v>87</v>
      </c>
      <c r="BZ24" s="2" t="s">
        <v>104</v>
      </c>
      <c r="CA24" s="2" t="s">
        <v>87</v>
      </c>
      <c r="CB24" s="2" t="s">
        <v>87</v>
      </c>
      <c r="CC24" s="2" t="s">
        <v>87</v>
      </c>
      <c r="CD24" s="2" t="s">
        <v>87</v>
      </c>
      <c r="CE24" s="2" t="s">
        <v>87</v>
      </c>
      <c r="CF24" s="2" t="s">
        <v>87</v>
      </c>
      <c r="CG24" s="2" t="s">
        <v>87</v>
      </c>
      <c r="CH24" s="2">
        <v>1</v>
      </c>
      <c r="CI24" s="2" t="s">
        <v>91</v>
      </c>
    </row>
    <row r="25" spans="1:87" x14ac:dyDescent="0.25">
      <c r="A25" s="2" t="b">
        <v>0</v>
      </c>
      <c r="B25" s="2" t="s">
        <v>87</v>
      </c>
      <c r="C25" s="2" t="s">
        <v>88</v>
      </c>
      <c r="D25" s="2" t="s">
        <v>213</v>
      </c>
      <c r="E25" s="2" t="s">
        <v>214</v>
      </c>
      <c r="F25" s="2">
        <v>0</v>
      </c>
      <c r="G25" s="2">
        <v>159.76300000000001</v>
      </c>
      <c r="H25" s="2">
        <v>9</v>
      </c>
      <c r="I25" s="2">
        <v>16</v>
      </c>
      <c r="J25" s="2">
        <v>686</v>
      </c>
      <c r="K25" s="2">
        <v>16</v>
      </c>
      <c r="L25" s="2">
        <v>1783</v>
      </c>
      <c r="M25" s="2">
        <v>196</v>
      </c>
      <c r="N25" s="2">
        <v>6.58</v>
      </c>
      <c r="O25" s="2">
        <v>950.18</v>
      </c>
      <c r="P25" s="2">
        <v>16</v>
      </c>
      <c r="Q25" s="2" t="s">
        <v>215</v>
      </c>
      <c r="R25" s="2" t="s">
        <v>114</v>
      </c>
      <c r="S25" s="2" t="s">
        <v>99</v>
      </c>
      <c r="T25" s="2" t="s">
        <v>216</v>
      </c>
      <c r="U25" s="2" t="s">
        <v>91</v>
      </c>
      <c r="V25" s="2" t="s">
        <v>91</v>
      </c>
      <c r="W25" s="2" t="s">
        <v>217</v>
      </c>
      <c r="X25" s="2">
        <v>0</v>
      </c>
      <c r="Y25" s="2">
        <v>0</v>
      </c>
      <c r="Z25" s="6">
        <v>114.2</v>
      </c>
      <c r="AA25" s="6">
        <v>164.1</v>
      </c>
      <c r="AB25" s="6">
        <v>60.4</v>
      </c>
      <c r="AC25" s="6">
        <v>15.7</v>
      </c>
      <c r="AD25" s="6">
        <v>21.6</v>
      </c>
      <c r="AE25" s="6">
        <v>13.8</v>
      </c>
      <c r="AF25" s="6">
        <v>123.5</v>
      </c>
      <c r="AG25" s="6">
        <v>117</v>
      </c>
      <c r="AH25" s="6">
        <v>105.5</v>
      </c>
      <c r="AI25" s="6">
        <v>190.2</v>
      </c>
      <c r="AJ25" s="6">
        <v>174.5</v>
      </c>
      <c r="AK25" s="6">
        <v>238.6</v>
      </c>
      <c r="AL25" s="6">
        <v>43</v>
      </c>
      <c r="AM25" s="6">
        <v>73.099999999999994</v>
      </c>
      <c r="AN25" s="6">
        <v>45</v>
      </c>
      <c r="AO25" s="3">
        <v>1754927402.6299901</v>
      </c>
      <c r="AP25" s="3">
        <v>2521001721.1483898</v>
      </c>
      <c r="AQ25" s="3">
        <v>928647264.90063906</v>
      </c>
      <c r="AR25" s="3">
        <v>241619745.241045</v>
      </c>
      <c r="AS25" s="3">
        <v>331359089.883578</v>
      </c>
      <c r="AT25" s="3">
        <v>211387039.17375001</v>
      </c>
      <c r="AU25" s="3">
        <v>1897488258.53198</v>
      </c>
      <c r="AV25" s="3">
        <v>1798611293.8060901</v>
      </c>
      <c r="AW25" s="3">
        <v>1620481320.48768</v>
      </c>
      <c r="AX25" s="3">
        <v>2922172790.3997502</v>
      </c>
      <c r="AY25" s="3">
        <v>2680918931.6847501</v>
      </c>
      <c r="AZ25" s="3">
        <v>3666372803.0131302</v>
      </c>
      <c r="BA25" s="3">
        <v>661311339.45740604</v>
      </c>
      <c r="BB25" s="3">
        <v>1123231215.7070301</v>
      </c>
      <c r="BC25" s="3">
        <v>690880315.77281702</v>
      </c>
      <c r="BD25" s="9">
        <v>1100289681.875</v>
      </c>
      <c r="BE25" s="9">
        <v>1944986817.4043</v>
      </c>
      <c r="BF25" s="9">
        <v>575718193.70800805</v>
      </c>
      <c r="BG25" s="9">
        <v>110595648.167969</v>
      </c>
      <c r="BH25" s="9">
        <v>164032101.52490199</v>
      </c>
      <c r="BI25" s="9">
        <v>90406619.479492202</v>
      </c>
      <c r="BJ25" s="9">
        <v>1398894812.8242199</v>
      </c>
      <c r="BK25" s="9">
        <v>1498895513.3085899</v>
      </c>
      <c r="BL25" s="9">
        <v>1200925174.1054699</v>
      </c>
      <c r="BM25" s="9">
        <v>1881962572.3945301</v>
      </c>
      <c r="BN25" s="9">
        <v>1339343422.9648399</v>
      </c>
      <c r="BO25" s="9">
        <v>1712112627.5039101</v>
      </c>
      <c r="BP25" s="9">
        <v>543544041.87109399</v>
      </c>
      <c r="BQ25" s="9">
        <v>1123231215.7070301</v>
      </c>
      <c r="BR25" s="9">
        <v>495871090.79296899</v>
      </c>
      <c r="BS25" s="2" t="s">
        <v>87</v>
      </c>
      <c r="BT25" s="2" t="s">
        <v>87</v>
      </c>
      <c r="BU25" s="2" t="s">
        <v>87</v>
      </c>
      <c r="BV25" s="2" t="s">
        <v>87</v>
      </c>
      <c r="BW25" s="2" t="s">
        <v>87</v>
      </c>
      <c r="BX25" s="2" t="s">
        <v>87</v>
      </c>
      <c r="BY25" s="2" t="s">
        <v>87</v>
      </c>
      <c r="BZ25" s="2" t="s">
        <v>87</v>
      </c>
      <c r="CA25" s="2" t="s">
        <v>87</v>
      </c>
      <c r="CB25" s="2" t="s">
        <v>87</v>
      </c>
      <c r="CC25" s="2" t="s">
        <v>87</v>
      </c>
      <c r="CD25" s="2" t="s">
        <v>87</v>
      </c>
      <c r="CE25" s="2" t="s">
        <v>87</v>
      </c>
      <c r="CF25" s="2" t="s">
        <v>87</v>
      </c>
      <c r="CG25" s="2" t="s">
        <v>87</v>
      </c>
      <c r="CH25" s="2">
        <v>1</v>
      </c>
      <c r="CI25" s="2" t="s">
        <v>91</v>
      </c>
    </row>
    <row r="26" spans="1:87" x14ac:dyDescent="0.25">
      <c r="A26" s="2" t="b">
        <v>0</v>
      </c>
      <c r="B26" s="2" t="s">
        <v>87</v>
      </c>
      <c r="C26" s="2" t="s">
        <v>88</v>
      </c>
      <c r="D26" s="2" t="s">
        <v>218</v>
      </c>
      <c r="E26" s="2" t="s">
        <v>219</v>
      </c>
      <c r="F26" s="2">
        <v>0</v>
      </c>
      <c r="G26" s="2">
        <v>159.316</v>
      </c>
      <c r="H26" s="2">
        <v>94</v>
      </c>
      <c r="I26" s="2">
        <v>13</v>
      </c>
      <c r="J26" s="2">
        <v>274</v>
      </c>
      <c r="K26" s="2">
        <v>13</v>
      </c>
      <c r="L26" s="2">
        <v>154</v>
      </c>
      <c r="M26" s="2">
        <v>16</v>
      </c>
      <c r="N26" s="2">
        <v>6.52</v>
      </c>
      <c r="O26" s="2">
        <v>302.04000000000002</v>
      </c>
      <c r="P26" s="2">
        <v>13</v>
      </c>
      <c r="Q26" s="2" t="s">
        <v>220</v>
      </c>
      <c r="R26" s="2" t="s">
        <v>114</v>
      </c>
      <c r="S26" s="2" t="s">
        <v>99</v>
      </c>
      <c r="T26" s="2" t="s">
        <v>221</v>
      </c>
      <c r="U26" s="2" t="s">
        <v>222</v>
      </c>
      <c r="V26" s="2" t="s">
        <v>223</v>
      </c>
      <c r="W26" s="2" t="s">
        <v>224</v>
      </c>
      <c r="X26" s="2">
        <v>1</v>
      </c>
      <c r="Y26" s="2">
        <v>0</v>
      </c>
      <c r="Z26" s="6">
        <v>17</v>
      </c>
      <c r="AA26" s="6">
        <v>4.5</v>
      </c>
      <c r="AB26" s="6">
        <v>3.2</v>
      </c>
      <c r="AC26" s="6">
        <v>281</v>
      </c>
      <c r="AD26" s="6">
        <v>219.3</v>
      </c>
      <c r="AE26" s="6">
        <v>290.5</v>
      </c>
      <c r="AF26" s="6">
        <v>20.399999999999999</v>
      </c>
      <c r="AG26" s="6">
        <v>4</v>
      </c>
      <c r="AH26" s="6">
        <v>5.0999999999999996</v>
      </c>
      <c r="AI26" s="6">
        <v>145.19999999999999</v>
      </c>
      <c r="AJ26" s="6">
        <v>151.69999999999999</v>
      </c>
      <c r="AK26" s="6">
        <v>83.3</v>
      </c>
      <c r="AL26" s="6">
        <v>82.5</v>
      </c>
      <c r="AM26" s="6">
        <v>101.4</v>
      </c>
      <c r="AN26" s="6">
        <v>90.8</v>
      </c>
      <c r="AO26" s="3">
        <v>38038315.884776302</v>
      </c>
      <c r="AP26" s="3">
        <v>10185144.647107899</v>
      </c>
      <c r="AQ26" s="3">
        <v>7237640.3372563301</v>
      </c>
      <c r="AR26" s="3">
        <v>629911496.911116</v>
      </c>
      <c r="AS26" s="3">
        <v>491468967.01557398</v>
      </c>
      <c r="AT26" s="3">
        <v>651242225.08813298</v>
      </c>
      <c r="AU26" s="3">
        <v>45732529.443387799</v>
      </c>
      <c r="AV26" s="3">
        <v>8916364.4079604596</v>
      </c>
      <c r="AW26" s="3">
        <v>11490006.1853256</v>
      </c>
      <c r="AX26" s="3">
        <v>325529649.68720102</v>
      </c>
      <c r="AY26" s="3">
        <v>340103174.26745802</v>
      </c>
      <c r="AZ26" s="3">
        <v>186813405.733643</v>
      </c>
      <c r="BA26" s="3">
        <v>184901014.29936099</v>
      </c>
      <c r="BB26" s="3">
        <v>227213508.546875</v>
      </c>
      <c r="BC26" s="3">
        <v>203527451.29418901</v>
      </c>
      <c r="BD26" s="9">
        <v>23848944.646484401</v>
      </c>
      <c r="BE26" s="9">
        <v>7857976.4169921903</v>
      </c>
      <c r="BF26" s="9">
        <v>4487001.0166015597</v>
      </c>
      <c r="BG26" s="9">
        <v>288326892.40625</v>
      </c>
      <c r="BH26" s="9">
        <v>243291009.52734399</v>
      </c>
      <c r="BI26" s="9">
        <v>278525155.859375</v>
      </c>
      <c r="BJ26" s="9">
        <v>33715622.707031302</v>
      </c>
      <c r="BK26" s="9">
        <v>7430565.265625</v>
      </c>
      <c r="BL26" s="9">
        <v>8515147.6318359394</v>
      </c>
      <c r="BM26" s="9">
        <v>209650373.49218801</v>
      </c>
      <c r="BN26" s="9">
        <v>169910005.18554699</v>
      </c>
      <c r="BO26" s="9">
        <v>87237607.337890595</v>
      </c>
      <c r="BP26" s="9">
        <v>151973569.27343801</v>
      </c>
      <c r="BQ26" s="9">
        <v>227213508.546875</v>
      </c>
      <c r="BR26" s="9">
        <v>146079396.0625</v>
      </c>
      <c r="BS26" s="2" t="s">
        <v>87</v>
      </c>
      <c r="BT26" s="2" t="s">
        <v>87</v>
      </c>
      <c r="BU26" s="2" t="s">
        <v>87</v>
      </c>
      <c r="BV26" s="2" t="s">
        <v>87</v>
      </c>
      <c r="BW26" s="2" t="s">
        <v>87</v>
      </c>
      <c r="BX26" s="2" t="s">
        <v>87</v>
      </c>
      <c r="BY26" s="2" t="s">
        <v>87</v>
      </c>
      <c r="BZ26" s="2" t="s">
        <v>87</v>
      </c>
      <c r="CA26" s="2" t="s">
        <v>87</v>
      </c>
      <c r="CB26" s="2" t="s">
        <v>87</v>
      </c>
      <c r="CC26" s="2" t="s">
        <v>87</v>
      </c>
      <c r="CD26" s="2" t="s">
        <v>87</v>
      </c>
      <c r="CE26" s="2" t="s">
        <v>87</v>
      </c>
      <c r="CF26" s="2" t="s">
        <v>87</v>
      </c>
      <c r="CG26" s="2" t="s">
        <v>87</v>
      </c>
      <c r="CH26" s="2">
        <v>1</v>
      </c>
      <c r="CI26" s="2" t="s">
        <v>91</v>
      </c>
    </row>
    <row r="27" spans="1:87" x14ac:dyDescent="0.25">
      <c r="A27" s="2" t="b">
        <v>0</v>
      </c>
      <c r="B27" s="2" t="s">
        <v>87</v>
      </c>
      <c r="C27" s="2" t="s">
        <v>88</v>
      </c>
      <c r="D27" s="2" t="s">
        <v>225</v>
      </c>
      <c r="E27" s="2" t="s">
        <v>226</v>
      </c>
      <c r="F27" s="2">
        <v>0</v>
      </c>
      <c r="G27" s="2">
        <v>158.93600000000001</v>
      </c>
      <c r="H27" s="2">
        <v>47</v>
      </c>
      <c r="I27" s="2">
        <v>16</v>
      </c>
      <c r="J27" s="2">
        <v>707</v>
      </c>
      <c r="K27" s="2">
        <v>16</v>
      </c>
      <c r="L27" s="2">
        <v>273</v>
      </c>
      <c r="M27" s="2">
        <v>26.3</v>
      </c>
      <c r="N27" s="2">
        <v>4.93</v>
      </c>
      <c r="O27" s="2">
        <v>1046.2</v>
      </c>
      <c r="P27" s="2">
        <v>16</v>
      </c>
      <c r="Q27" s="2" t="s">
        <v>91</v>
      </c>
      <c r="R27" s="2" t="s">
        <v>91</v>
      </c>
      <c r="S27" s="2" t="s">
        <v>91</v>
      </c>
      <c r="T27" s="2" t="s">
        <v>210</v>
      </c>
      <c r="U27" s="2" t="s">
        <v>227</v>
      </c>
      <c r="V27" s="2" t="s">
        <v>91</v>
      </c>
      <c r="W27" s="2" t="s">
        <v>228</v>
      </c>
      <c r="X27" s="2">
        <v>0</v>
      </c>
      <c r="Y27" s="2">
        <v>0</v>
      </c>
      <c r="Z27" s="6">
        <v>29.2</v>
      </c>
      <c r="AA27" s="6">
        <v>39.6</v>
      </c>
      <c r="AB27" s="6">
        <v>47</v>
      </c>
      <c r="AC27" s="6">
        <v>27.9</v>
      </c>
      <c r="AD27" s="6">
        <v>53.5</v>
      </c>
      <c r="AE27" s="6">
        <v>88.4</v>
      </c>
      <c r="AF27" s="6">
        <v>124.5</v>
      </c>
      <c r="AG27" s="6">
        <v>65.5</v>
      </c>
      <c r="AH27" s="6">
        <v>52.8</v>
      </c>
      <c r="AI27" s="6">
        <v>241.7</v>
      </c>
      <c r="AJ27" s="6">
        <v>187.6</v>
      </c>
      <c r="AK27" s="6">
        <v>120.1</v>
      </c>
      <c r="AL27" s="6">
        <v>158.69999999999999</v>
      </c>
      <c r="AM27" s="6">
        <v>93.4</v>
      </c>
      <c r="AN27" s="6">
        <v>170.2</v>
      </c>
      <c r="AO27" s="3">
        <v>110098020.86684699</v>
      </c>
      <c r="AP27" s="3">
        <v>149295069.75464001</v>
      </c>
      <c r="AQ27" s="3">
        <v>177065870.49863699</v>
      </c>
      <c r="AR27" s="3">
        <v>105075866.880382</v>
      </c>
      <c r="AS27" s="3">
        <v>201525147.29405299</v>
      </c>
      <c r="AT27" s="3">
        <v>333203632.70367801</v>
      </c>
      <c r="AU27" s="3">
        <v>469057594.67616999</v>
      </c>
      <c r="AV27" s="3">
        <v>246796119.77956501</v>
      </c>
      <c r="AW27" s="3">
        <v>198995073.26617301</v>
      </c>
      <c r="AX27" s="3">
        <v>910951666.91368604</v>
      </c>
      <c r="AY27" s="3">
        <v>706990810.742612</v>
      </c>
      <c r="AZ27" s="3">
        <v>452508607.75203001</v>
      </c>
      <c r="BA27" s="3">
        <v>597923655.25517297</v>
      </c>
      <c r="BB27" s="3">
        <v>351973454.39453101</v>
      </c>
      <c r="BC27" s="3">
        <v>641545262.81465399</v>
      </c>
      <c r="BD27" s="9">
        <v>69028334.832031295</v>
      </c>
      <c r="BE27" s="9">
        <v>115183159.194336</v>
      </c>
      <c r="BF27" s="9">
        <v>109772619.79199199</v>
      </c>
      <c r="BG27" s="9">
        <v>48095960.0087891</v>
      </c>
      <c r="BH27" s="9">
        <v>99760635.606445298</v>
      </c>
      <c r="BI27" s="9">
        <v>142505492.05273399</v>
      </c>
      <c r="BJ27" s="9">
        <v>345805689.78906298</v>
      </c>
      <c r="BK27" s="9">
        <v>205670673.765625</v>
      </c>
      <c r="BL27" s="9">
        <v>147473587.00585899</v>
      </c>
      <c r="BM27" s="9">
        <v>586678839.80859399</v>
      </c>
      <c r="BN27" s="9">
        <v>353201091.33984399</v>
      </c>
      <c r="BO27" s="9">
        <v>211311217.65625</v>
      </c>
      <c r="BP27" s="9">
        <v>491444529.85546899</v>
      </c>
      <c r="BQ27" s="9">
        <v>351973454.39453101</v>
      </c>
      <c r="BR27" s="9">
        <v>460461446.07421899</v>
      </c>
      <c r="BS27" s="2" t="s">
        <v>87</v>
      </c>
      <c r="BT27" s="2" t="s">
        <v>87</v>
      </c>
      <c r="BU27" s="2" t="s">
        <v>87</v>
      </c>
      <c r="BV27" s="2" t="s">
        <v>87</v>
      </c>
      <c r="BW27" s="2" t="s">
        <v>87</v>
      </c>
      <c r="BX27" s="2" t="s">
        <v>87</v>
      </c>
      <c r="BY27" s="2" t="s">
        <v>87</v>
      </c>
      <c r="BZ27" s="2" t="s">
        <v>87</v>
      </c>
      <c r="CA27" s="2" t="s">
        <v>87</v>
      </c>
      <c r="CB27" s="2" t="s">
        <v>87</v>
      </c>
      <c r="CC27" s="2" t="s">
        <v>87</v>
      </c>
      <c r="CD27" s="2" t="s">
        <v>87</v>
      </c>
      <c r="CE27" s="2" t="s">
        <v>87</v>
      </c>
      <c r="CF27" s="2" t="s">
        <v>87</v>
      </c>
      <c r="CG27" s="2" t="s">
        <v>87</v>
      </c>
      <c r="CH27" s="2">
        <v>1</v>
      </c>
      <c r="CI27" s="2" t="s">
        <v>91</v>
      </c>
    </row>
    <row r="28" spans="1:87" x14ac:dyDescent="0.25">
      <c r="A28" s="2" t="b">
        <v>0</v>
      </c>
      <c r="B28" s="2" t="s">
        <v>87</v>
      </c>
      <c r="C28" s="2" t="s">
        <v>88</v>
      </c>
      <c r="D28" s="2" t="s">
        <v>229</v>
      </c>
      <c r="E28" s="2" t="s">
        <v>230</v>
      </c>
      <c r="F28" s="2">
        <v>0</v>
      </c>
      <c r="G28" s="2">
        <v>156.09899999999999</v>
      </c>
      <c r="H28" s="2">
        <v>94</v>
      </c>
      <c r="I28" s="2">
        <v>17</v>
      </c>
      <c r="J28" s="2">
        <v>120</v>
      </c>
      <c r="K28" s="2">
        <v>17</v>
      </c>
      <c r="L28" s="2">
        <v>228</v>
      </c>
      <c r="M28" s="2">
        <v>25.2</v>
      </c>
      <c r="N28" s="2">
        <v>4.58</v>
      </c>
      <c r="O28" s="2">
        <v>170.31</v>
      </c>
      <c r="P28" s="2">
        <v>17</v>
      </c>
      <c r="Q28" s="2" t="s">
        <v>215</v>
      </c>
      <c r="R28" s="2" t="s">
        <v>114</v>
      </c>
      <c r="S28" s="2" t="s">
        <v>231</v>
      </c>
      <c r="T28" s="2" t="s">
        <v>232</v>
      </c>
      <c r="U28" s="2" t="s">
        <v>233</v>
      </c>
      <c r="V28" s="2" t="s">
        <v>91</v>
      </c>
      <c r="W28" s="2" t="s">
        <v>234</v>
      </c>
      <c r="X28" s="2">
        <v>0</v>
      </c>
      <c r="Y28" s="2">
        <v>0</v>
      </c>
      <c r="Z28" s="6">
        <v>25.4</v>
      </c>
      <c r="AA28" s="6">
        <v>20.9</v>
      </c>
      <c r="AB28" s="6">
        <v>13</v>
      </c>
      <c r="AC28" s="6">
        <v>0</v>
      </c>
      <c r="AD28" s="6">
        <v>0.1</v>
      </c>
      <c r="AE28" s="6">
        <v>0.2</v>
      </c>
      <c r="AF28" s="6">
        <v>57.2</v>
      </c>
      <c r="AG28" s="6">
        <v>26.3</v>
      </c>
      <c r="AH28" s="6">
        <v>29.9</v>
      </c>
      <c r="AI28" s="6">
        <v>77.2</v>
      </c>
      <c r="AJ28" s="6">
        <v>56.3</v>
      </c>
      <c r="AK28" s="6">
        <v>44.2</v>
      </c>
      <c r="AL28" s="6">
        <v>313</v>
      </c>
      <c r="AM28" s="6">
        <v>500.8</v>
      </c>
      <c r="AN28" s="6">
        <v>335.4</v>
      </c>
      <c r="AO28" s="3">
        <v>10880920.1808824</v>
      </c>
      <c r="AP28" s="3">
        <v>8940406.53296973</v>
      </c>
      <c r="AQ28" s="3">
        <v>5550794.9921375504</v>
      </c>
      <c r="AR28" s="3">
        <v>15730.3866415212</v>
      </c>
      <c r="AS28" s="3">
        <v>58415.440060540903</v>
      </c>
      <c r="AT28" s="3">
        <v>106594.36050218499</v>
      </c>
      <c r="AU28" s="3">
        <v>24449241.5666245</v>
      </c>
      <c r="AV28" s="3">
        <v>11243273.0216421</v>
      </c>
      <c r="AW28" s="3">
        <v>12771595.1363253</v>
      </c>
      <c r="AX28" s="3">
        <v>33022611.500136402</v>
      </c>
      <c r="AY28" s="3">
        <v>24090445.8305206</v>
      </c>
      <c r="AZ28" s="3">
        <v>18926695.746447898</v>
      </c>
      <c r="BA28" s="3">
        <v>133882506.66577899</v>
      </c>
      <c r="BB28" s="3">
        <v>214216503.40625</v>
      </c>
      <c r="BC28" s="3">
        <v>143461572.39297801</v>
      </c>
      <c r="BD28" s="9">
        <v>6822028.1855468797</v>
      </c>
      <c r="BE28" s="9">
        <v>6897644.1796875</v>
      </c>
      <c r="BF28" s="9">
        <v>3441235.2109375</v>
      </c>
      <c r="BG28" s="9">
        <v>7200.20751953125</v>
      </c>
      <c r="BH28" s="9">
        <v>28917.291503906301</v>
      </c>
      <c r="BI28" s="9">
        <v>45588.583984375</v>
      </c>
      <c r="BJ28" s="9">
        <v>18024837.3349609</v>
      </c>
      <c r="BK28" s="9">
        <v>9369724.0449218806</v>
      </c>
      <c r="BL28" s="9">
        <v>9464922.5009765606</v>
      </c>
      <c r="BM28" s="9">
        <v>21267503.1025391</v>
      </c>
      <c r="BN28" s="9">
        <v>12035194.275390601</v>
      </c>
      <c r="BO28" s="9">
        <v>8838336.0136718806</v>
      </c>
      <c r="BP28" s="9">
        <v>110040512.640625</v>
      </c>
      <c r="BQ28" s="9">
        <v>214216503.40625</v>
      </c>
      <c r="BR28" s="9">
        <v>102967829.253906</v>
      </c>
      <c r="BS28" s="2" t="s">
        <v>87</v>
      </c>
      <c r="BT28" s="2" t="s">
        <v>87</v>
      </c>
      <c r="BU28" s="2" t="s">
        <v>87</v>
      </c>
      <c r="BV28" s="2" t="s">
        <v>104</v>
      </c>
      <c r="BW28" s="2" t="s">
        <v>104</v>
      </c>
      <c r="BX28" s="2" t="s">
        <v>104</v>
      </c>
      <c r="BY28" s="2" t="s">
        <v>87</v>
      </c>
      <c r="BZ28" s="2" t="s">
        <v>87</v>
      </c>
      <c r="CA28" s="2" t="s">
        <v>87</v>
      </c>
      <c r="CB28" s="2" t="s">
        <v>87</v>
      </c>
      <c r="CC28" s="2" t="s">
        <v>87</v>
      </c>
      <c r="CD28" s="2" t="s">
        <v>87</v>
      </c>
      <c r="CE28" s="2" t="s">
        <v>87</v>
      </c>
      <c r="CF28" s="2" t="s">
        <v>87</v>
      </c>
      <c r="CG28" s="2" t="s">
        <v>87</v>
      </c>
      <c r="CH28" s="2">
        <v>1</v>
      </c>
      <c r="CI28" s="2" t="s">
        <v>136</v>
      </c>
    </row>
    <row r="29" spans="1:87" x14ac:dyDescent="0.25">
      <c r="A29" s="2" t="b">
        <v>0</v>
      </c>
      <c r="B29" s="2" t="s">
        <v>87</v>
      </c>
      <c r="C29" s="2" t="s">
        <v>88</v>
      </c>
      <c r="D29" s="2" t="s">
        <v>235</v>
      </c>
      <c r="E29" s="2" t="s">
        <v>236</v>
      </c>
      <c r="F29" s="2">
        <v>0</v>
      </c>
      <c r="G29" s="2">
        <v>154.67599999999999</v>
      </c>
      <c r="H29" s="2">
        <v>52</v>
      </c>
      <c r="I29" s="2">
        <v>12</v>
      </c>
      <c r="J29" s="2">
        <v>758</v>
      </c>
      <c r="K29" s="2">
        <v>12</v>
      </c>
      <c r="L29" s="2">
        <v>246</v>
      </c>
      <c r="M29" s="2">
        <v>27.3</v>
      </c>
      <c r="N29" s="2">
        <v>6.84</v>
      </c>
      <c r="O29" s="2">
        <v>1045.4100000000001</v>
      </c>
      <c r="P29" s="2">
        <v>12</v>
      </c>
      <c r="Q29" s="2" t="s">
        <v>91</v>
      </c>
      <c r="R29" s="2" t="s">
        <v>237</v>
      </c>
      <c r="S29" s="2" t="s">
        <v>91</v>
      </c>
      <c r="T29" s="2" t="s">
        <v>91</v>
      </c>
      <c r="U29" s="2" t="s">
        <v>91</v>
      </c>
      <c r="V29" s="2" t="s">
        <v>91</v>
      </c>
      <c r="W29" s="2" t="s">
        <v>238</v>
      </c>
      <c r="X29" s="2">
        <v>0</v>
      </c>
      <c r="Y29" s="2">
        <v>0</v>
      </c>
      <c r="Z29" s="6">
        <v>24</v>
      </c>
      <c r="AA29" s="6">
        <v>37.6</v>
      </c>
      <c r="AB29" s="6">
        <v>24.7</v>
      </c>
      <c r="AC29" s="6">
        <v>270.10000000000002</v>
      </c>
      <c r="AD29" s="6">
        <v>330.5</v>
      </c>
      <c r="AE29" s="6">
        <v>337.5</v>
      </c>
      <c r="AF29" s="6">
        <v>56.1</v>
      </c>
      <c r="AG29" s="6">
        <v>30.9</v>
      </c>
      <c r="AH29" s="6">
        <v>22.8</v>
      </c>
      <c r="AI29" s="6">
        <v>111.3</v>
      </c>
      <c r="AJ29" s="6">
        <v>108.7</v>
      </c>
      <c r="AK29" s="6">
        <v>94.8</v>
      </c>
      <c r="AL29" s="6">
        <v>17.600000000000001</v>
      </c>
      <c r="AM29" s="6">
        <v>16.7</v>
      </c>
      <c r="AN29" s="6">
        <v>16.7</v>
      </c>
      <c r="AO29" s="3">
        <v>61604794.3752487</v>
      </c>
      <c r="AP29" s="3">
        <v>96691835.061671704</v>
      </c>
      <c r="AQ29" s="3">
        <v>63576324.918257803</v>
      </c>
      <c r="AR29" s="3">
        <v>694573509.265674</v>
      </c>
      <c r="AS29" s="3">
        <v>850105191.78026903</v>
      </c>
      <c r="AT29" s="3">
        <v>868158096.81387806</v>
      </c>
      <c r="AU29" s="3">
        <v>144245131.240897</v>
      </c>
      <c r="AV29" s="3">
        <v>79480203.602432996</v>
      </c>
      <c r="AW29" s="3">
        <v>58627965.274796598</v>
      </c>
      <c r="AX29" s="3">
        <v>286366200.50290602</v>
      </c>
      <c r="AY29" s="3">
        <v>279608966.15113199</v>
      </c>
      <c r="AZ29" s="3">
        <v>243695625.29413</v>
      </c>
      <c r="BA29" s="3">
        <v>45271436.329110399</v>
      </c>
      <c r="BB29" s="3">
        <v>42880745.015625</v>
      </c>
      <c r="BC29" s="3">
        <v>43076070.370472297</v>
      </c>
      <c r="BD29" s="9">
        <v>38624457.9140625</v>
      </c>
      <c r="BE29" s="9">
        <v>74599054.402832001</v>
      </c>
      <c r="BF29" s="9">
        <v>39414370.049804702</v>
      </c>
      <c r="BG29" s="9">
        <v>317924378.99023402</v>
      </c>
      <c r="BH29" s="9">
        <v>420826062.66796899</v>
      </c>
      <c r="BI29" s="9">
        <v>371296362.41406298</v>
      </c>
      <c r="BJ29" s="9">
        <v>106342563.628906</v>
      </c>
      <c r="BK29" s="9">
        <v>66235834.828125</v>
      </c>
      <c r="BL29" s="9">
        <v>43448695.4677734</v>
      </c>
      <c r="BM29" s="9">
        <v>184427995.87890601</v>
      </c>
      <c r="BN29" s="9">
        <v>139688084.33203101</v>
      </c>
      <c r="BO29" s="9">
        <v>113800308.847656</v>
      </c>
      <c r="BP29" s="9">
        <v>37209432.252929702</v>
      </c>
      <c r="BQ29" s="9">
        <v>42880745.015625</v>
      </c>
      <c r="BR29" s="9">
        <v>30917334.759765599</v>
      </c>
      <c r="BS29" s="2" t="s">
        <v>87</v>
      </c>
      <c r="BT29" s="2" t="s">
        <v>87</v>
      </c>
      <c r="BU29" s="2" t="s">
        <v>87</v>
      </c>
      <c r="BV29" s="2" t="s">
        <v>87</v>
      </c>
      <c r="BW29" s="2" t="s">
        <v>87</v>
      </c>
      <c r="BX29" s="2" t="s">
        <v>87</v>
      </c>
      <c r="BY29" s="2" t="s">
        <v>87</v>
      </c>
      <c r="BZ29" s="2" t="s">
        <v>87</v>
      </c>
      <c r="CA29" s="2" t="s">
        <v>87</v>
      </c>
      <c r="CB29" s="2" t="s">
        <v>87</v>
      </c>
      <c r="CC29" s="2" t="s">
        <v>87</v>
      </c>
      <c r="CD29" s="2" t="s">
        <v>87</v>
      </c>
      <c r="CE29" s="2" t="s">
        <v>87</v>
      </c>
      <c r="CF29" s="2" t="s">
        <v>87</v>
      </c>
      <c r="CG29" s="2" t="s">
        <v>87</v>
      </c>
      <c r="CH29" s="2">
        <v>1</v>
      </c>
      <c r="CI29" s="2" t="s">
        <v>91</v>
      </c>
    </row>
    <row r="30" spans="1:87" x14ac:dyDescent="0.25">
      <c r="A30" s="2" t="b">
        <v>0</v>
      </c>
      <c r="B30" s="2" t="s">
        <v>87</v>
      </c>
      <c r="C30" s="2" t="s">
        <v>88</v>
      </c>
      <c r="D30" s="2" t="s">
        <v>239</v>
      </c>
      <c r="E30" s="2" t="s">
        <v>240</v>
      </c>
      <c r="F30" s="2">
        <v>0</v>
      </c>
      <c r="G30" s="2">
        <v>154.19499999999999</v>
      </c>
      <c r="H30" s="2">
        <v>40</v>
      </c>
      <c r="I30" s="2">
        <v>17</v>
      </c>
      <c r="J30" s="2">
        <v>190</v>
      </c>
      <c r="K30" s="2">
        <v>17</v>
      </c>
      <c r="L30" s="2">
        <v>600</v>
      </c>
      <c r="M30" s="2">
        <v>65</v>
      </c>
      <c r="N30" s="2">
        <v>5.24</v>
      </c>
      <c r="O30" s="2">
        <v>296.95999999999998</v>
      </c>
      <c r="P30" s="2">
        <v>17</v>
      </c>
      <c r="Q30" s="2" t="s">
        <v>146</v>
      </c>
      <c r="R30" s="2" t="s">
        <v>147</v>
      </c>
      <c r="S30" s="2" t="s">
        <v>99</v>
      </c>
      <c r="T30" s="2" t="s">
        <v>241</v>
      </c>
      <c r="U30" s="2" t="s">
        <v>242</v>
      </c>
      <c r="V30" s="2" t="s">
        <v>243</v>
      </c>
      <c r="W30" s="2" t="s">
        <v>244</v>
      </c>
      <c r="X30" s="2">
        <v>0</v>
      </c>
      <c r="Y30" s="2">
        <v>0</v>
      </c>
      <c r="Z30" s="6">
        <v>10.1</v>
      </c>
      <c r="AA30" s="6">
        <v>33.299999999999997</v>
      </c>
      <c r="AB30" s="6">
        <v>22.3</v>
      </c>
      <c r="AC30" s="6">
        <v>118.9</v>
      </c>
      <c r="AD30" s="6">
        <v>95.2</v>
      </c>
      <c r="AE30" s="6">
        <v>121.1</v>
      </c>
      <c r="AF30" s="6">
        <v>44.5</v>
      </c>
      <c r="AG30" s="6">
        <v>63.5</v>
      </c>
      <c r="AH30" s="6">
        <v>53.7</v>
      </c>
      <c r="AI30" s="6">
        <v>250.8</v>
      </c>
      <c r="AJ30" s="6">
        <v>288.3</v>
      </c>
      <c r="AK30" s="6">
        <v>334.3</v>
      </c>
      <c r="AL30" s="6">
        <v>22.1</v>
      </c>
      <c r="AM30" s="6">
        <v>21.4</v>
      </c>
      <c r="AN30" s="6">
        <v>20.5</v>
      </c>
      <c r="AO30" s="3">
        <v>9210154.6848710496</v>
      </c>
      <c r="AP30" s="3">
        <v>30181598.067402299</v>
      </c>
      <c r="AQ30" s="3">
        <v>20216077.591639899</v>
      </c>
      <c r="AR30" s="3">
        <v>107961903.541407</v>
      </c>
      <c r="AS30" s="3">
        <v>86385163.902069598</v>
      </c>
      <c r="AT30" s="3">
        <v>109924790.05449</v>
      </c>
      <c r="AU30" s="3">
        <v>40408441.654727802</v>
      </c>
      <c r="AV30" s="3">
        <v>57678154.921575002</v>
      </c>
      <c r="AW30" s="3">
        <v>48721332.015855797</v>
      </c>
      <c r="AX30" s="3">
        <v>227654226.75942099</v>
      </c>
      <c r="AY30" s="3">
        <v>261638322.32139501</v>
      </c>
      <c r="AZ30" s="3">
        <v>303414431.86251301</v>
      </c>
      <c r="BA30" s="3">
        <v>20062082.989990901</v>
      </c>
      <c r="BB30" s="3">
        <v>19417041.410156298</v>
      </c>
      <c r="BC30" s="3">
        <v>18609360.589220401</v>
      </c>
      <c r="BD30" s="9">
        <v>5774505.6308593797</v>
      </c>
      <c r="BE30" s="9">
        <v>23285509.833984401</v>
      </c>
      <c r="BF30" s="9">
        <v>12533029.6171875</v>
      </c>
      <c r="BG30" s="9">
        <v>49416974.128906302</v>
      </c>
      <c r="BH30" s="9">
        <v>42763094.2021484</v>
      </c>
      <c r="BI30" s="9">
        <v>47012951.714843802</v>
      </c>
      <c r="BJ30" s="9">
        <v>29790518.6875</v>
      </c>
      <c r="BK30" s="9">
        <v>48066821.2890625</v>
      </c>
      <c r="BL30" s="9">
        <v>36106972.2890625</v>
      </c>
      <c r="BM30" s="9">
        <v>146615811.22656301</v>
      </c>
      <c r="BN30" s="9">
        <v>130710243.4375</v>
      </c>
      <c r="BO30" s="9">
        <v>141687631.91015601</v>
      </c>
      <c r="BP30" s="9">
        <v>16489397.6953125</v>
      </c>
      <c r="BQ30" s="9">
        <v>19417041.410156298</v>
      </c>
      <c r="BR30" s="9">
        <v>13356646.185546899</v>
      </c>
      <c r="BS30" s="2" t="s">
        <v>87</v>
      </c>
      <c r="BT30" s="2" t="s">
        <v>87</v>
      </c>
      <c r="BU30" s="2" t="s">
        <v>87</v>
      </c>
      <c r="BV30" s="2" t="s">
        <v>87</v>
      </c>
      <c r="BW30" s="2" t="s">
        <v>87</v>
      </c>
      <c r="BX30" s="2" t="s">
        <v>87</v>
      </c>
      <c r="BY30" s="2" t="s">
        <v>87</v>
      </c>
      <c r="BZ30" s="2" t="s">
        <v>87</v>
      </c>
      <c r="CA30" s="2" t="s">
        <v>87</v>
      </c>
      <c r="CB30" s="2" t="s">
        <v>87</v>
      </c>
      <c r="CC30" s="2" t="s">
        <v>87</v>
      </c>
      <c r="CD30" s="2" t="s">
        <v>87</v>
      </c>
      <c r="CE30" s="2" t="s">
        <v>87</v>
      </c>
      <c r="CF30" s="2" t="s">
        <v>87</v>
      </c>
      <c r="CG30" s="2" t="s">
        <v>87</v>
      </c>
      <c r="CH30" s="2">
        <v>1</v>
      </c>
      <c r="CI30" s="2" t="s">
        <v>91</v>
      </c>
    </row>
    <row r="31" spans="1:87" x14ac:dyDescent="0.25">
      <c r="A31" s="2" t="b">
        <v>0</v>
      </c>
      <c r="B31" s="2" t="s">
        <v>87</v>
      </c>
      <c r="C31" s="2" t="s">
        <v>88</v>
      </c>
      <c r="D31" s="2" t="s">
        <v>245</v>
      </c>
      <c r="E31" s="2" t="s">
        <v>246</v>
      </c>
      <c r="F31" s="2">
        <v>0</v>
      </c>
      <c r="G31" s="2">
        <v>152.31800000000001</v>
      </c>
      <c r="H31" s="2">
        <v>83</v>
      </c>
      <c r="I31" s="2">
        <v>11</v>
      </c>
      <c r="J31" s="2">
        <v>155</v>
      </c>
      <c r="K31" s="2">
        <v>11</v>
      </c>
      <c r="L31" s="2">
        <v>141</v>
      </c>
      <c r="M31" s="2">
        <v>15</v>
      </c>
      <c r="N31" s="2">
        <v>5.24</v>
      </c>
      <c r="O31" s="2">
        <v>253.82</v>
      </c>
      <c r="P31" s="2">
        <v>11</v>
      </c>
      <c r="Q31" s="2" t="s">
        <v>91</v>
      </c>
      <c r="R31" s="2" t="s">
        <v>91</v>
      </c>
      <c r="S31" s="2" t="s">
        <v>91</v>
      </c>
      <c r="T31" s="2" t="s">
        <v>91</v>
      </c>
      <c r="U31" s="2" t="s">
        <v>91</v>
      </c>
      <c r="V31" s="2" t="s">
        <v>247</v>
      </c>
      <c r="W31" s="2" t="s">
        <v>248</v>
      </c>
      <c r="X31" s="2">
        <v>0</v>
      </c>
      <c r="Y31" s="2">
        <v>0</v>
      </c>
      <c r="Z31" s="6">
        <v>0.9</v>
      </c>
      <c r="AA31" s="6">
        <v>0.5</v>
      </c>
      <c r="AB31" s="6">
        <v>0.7</v>
      </c>
      <c r="AC31" s="6">
        <v>23.6</v>
      </c>
      <c r="AD31" s="6">
        <v>19.5</v>
      </c>
      <c r="AE31" s="6">
        <v>21.4</v>
      </c>
      <c r="AF31" s="6">
        <v>0.4</v>
      </c>
      <c r="AG31" s="6">
        <v>0.3</v>
      </c>
      <c r="AH31" s="6">
        <v>0.3</v>
      </c>
      <c r="AI31" s="6">
        <v>3.3</v>
      </c>
      <c r="AJ31" s="6">
        <v>6.2</v>
      </c>
      <c r="AK31" s="6">
        <v>4.2</v>
      </c>
      <c r="AL31" s="6">
        <v>574.79999999999995</v>
      </c>
      <c r="AM31" s="6">
        <v>244.3</v>
      </c>
      <c r="AN31" s="6">
        <v>599.6</v>
      </c>
      <c r="AO31" s="3">
        <v>2893907.4949246398</v>
      </c>
      <c r="AP31" s="3">
        <v>1678396.0044354601</v>
      </c>
      <c r="AQ31" s="3">
        <v>2225935.6862586401</v>
      </c>
      <c r="AR31" s="3">
        <v>74079238.104663894</v>
      </c>
      <c r="AS31" s="3">
        <v>61295313.422855899</v>
      </c>
      <c r="AT31" s="3">
        <v>67405485.297451094</v>
      </c>
      <c r="AU31" s="3">
        <v>1240787.3148606</v>
      </c>
      <c r="AV31" s="3">
        <v>939988.28476417204</v>
      </c>
      <c r="AW31" s="3">
        <v>833234.75394262397</v>
      </c>
      <c r="AX31" s="3">
        <v>10307570.3932858</v>
      </c>
      <c r="AY31" s="3">
        <v>19533225.766845901</v>
      </c>
      <c r="AZ31" s="3">
        <v>13213188.6657741</v>
      </c>
      <c r="BA31" s="3">
        <v>1807531755.0169599</v>
      </c>
      <c r="BB31" s="3">
        <v>768370744.52343798</v>
      </c>
      <c r="BC31" s="3">
        <v>1885409059.2937</v>
      </c>
      <c r="BD31" s="9">
        <v>1814397.87890625</v>
      </c>
      <c r="BE31" s="9">
        <v>1294905.1464843799</v>
      </c>
      <c r="BF31" s="9">
        <v>1379976.7910156299</v>
      </c>
      <c r="BG31" s="9">
        <v>33907995.995117202</v>
      </c>
      <c r="BH31" s="9">
        <v>30342910.097656298</v>
      </c>
      <c r="BI31" s="9">
        <v>28828172.644531298</v>
      </c>
      <c r="BJ31" s="9">
        <v>914751.873046875</v>
      </c>
      <c r="BK31" s="9">
        <v>783351.1484375</v>
      </c>
      <c r="BL31" s="9">
        <v>617503.31787109398</v>
      </c>
      <c r="BM31" s="9">
        <v>6638369.1464843797</v>
      </c>
      <c r="BN31" s="9">
        <v>9758481.3740234394</v>
      </c>
      <c r="BO31" s="9">
        <v>6170258.28515625</v>
      </c>
      <c r="BP31" s="9">
        <v>1485643837.1953101</v>
      </c>
      <c r="BQ31" s="9">
        <v>768370744.52343798</v>
      </c>
      <c r="BR31" s="9">
        <v>1353229822.125</v>
      </c>
      <c r="BS31" s="2" t="s">
        <v>87</v>
      </c>
      <c r="BT31" s="2" t="s">
        <v>87</v>
      </c>
      <c r="BU31" s="2" t="s">
        <v>87</v>
      </c>
      <c r="BV31" s="2" t="s">
        <v>87</v>
      </c>
      <c r="BW31" s="2" t="s">
        <v>87</v>
      </c>
      <c r="BX31" s="2" t="s">
        <v>87</v>
      </c>
      <c r="BY31" s="2" t="s">
        <v>87</v>
      </c>
      <c r="BZ31" s="2" t="s">
        <v>87</v>
      </c>
      <c r="CA31" s="2" t="s">
        <v>87</v>
      </c>
      <c r="CB31" s="2" t="s">
        <v>87</v>
      </c>
      <c r="CC31" s="2" t="s">
        <v>87</v>
      </c>
      <c r="CD31" s="2" t="s">
        <v>87</v>
      </c>
      <c r="CE31" s="2" t="s">
        <v>87</v>
      </c>
      <c r="CF31" s="2" t="s">
        <v>87</v>
      </c>
      <c r="CG31" s="2" t="s">
        <v>87</v>
      </c>
      <c r="CH31" s="2">
        <v>1</v>
      </c>
      <c r="CI31" s="2" t="s">
        <v>91</v>
      </c>
    </row>
    <row r="32" spans="1:87" x14ac:dyDescent="0.25">
      <c r="A32" s="2" t="b">
        <v>0</v>
      </c>
      <c r="B32" s="2" t="s">
        <v>87</v>
      </c>
      <c r="C32" s="2" t="s">
        <v>88</v>
      </c>
      <c r="D32" s="2" t="s">
        <v>249</v>
      </c>
      <c r="E32" s="2" t="s">
        <v>250</v>
      </c>
      <c r="F32" s="2">
        <v>0</v>
      </c>
      <c r="G32" s="2">
        <v>146.93299999999999</v>
      </c>
      <c r="H32" s="2">
        <v>66</v>
      </c>
      <c r="I32" s="2">
        <v>22</v>
      </c>
      <c r="J32" s="2">
        <v>177</v>
      </c>
      <c r="K32" s="2">
        <v>22</v>
      </c>
      <c r="L32" s="2">
        <v>431</v>
      </c>
      <c r="M32" s="2">
        <v>47.3</v>
      </c>
      <c r="N32" s="2">
        <v>5.43</v>
      </c>
      <c r="O32" s="2">
        <v>215.67</v>
      </c>
      <c r="P32" s="2">
        <v>22</v>
      </c>
      <c r="Q32" s="2" t="s">
        <v>97</v>
      </c>
      <c r="R32" s="2" t="s">
        <v>91</v>
      </c>
      <c r="S32" s="2" t="s">
        <v>99</v>
      </c>
      <c r="T32" s="2" t="s">
        <v>251</v>
      </c>
      <c r="U32" s="2" t="s">
        <v>252</v>
      </c>
      <c r="V32" s="2" t="s">
        <v>91</v>
      </c>
      <c r="W32" s="2" t="s">
        <v>253</v>
      </c>
      <c r="X32" s="2">
        <v>0</v>
      </c>
      <c r="Y32" s="2">
        <v>0</v>
      </c>
      <c r="Z32" s="6">
        <v>40</v>
      </c>
      <c r="AA32" s="6">
        <v>32.5</v>
      </c>
      <c r="AB32" s="6">
        <v>34.6</v>
      </c>
      <c r="AC32" s="6">
        <v>370.8</v>
      </c>
      <c r="AD32" s="6">
        <v>324.39999999999998</v>
      </c>
      <c r="AE32" s="6">
        <v>225.5</v>
      </c>
      <c r="AF32" s="6">
        <v>23.9</v>
      </c>
      <c r="AG32" s="6">
        <v>10.5</v>
      </c>
      <c r="AH32" s="6">
        <v>12.3</v>
      </c>
      <c r="AI32" s="6">
        <v>117.8</v>
      </c>
      <c r="AJ32" s="6">
        <v>127.6</v>
      </c>
      <c r="AK32" s="6">
        <v>139.1</v>
      </c>
      <c r="AL32" s="6">
        <v>12.8</v>
      </c>
      <c r="AM32" s="6">
        <v>16.5</v>
      </c>
      <c r="AN32" s="6">
        <v>11.7</v>
      </c>
      <c r="AO32" s="3">
        <v>17653634.3718004</v>
      </c>
      <c r="AP32" s="3">
        <v>14355132.321524501</v>
      </c>
      <c r="AQ32" s="3">
        <v>15294540.750802901</v>
      </c>
      <c r="AR32" s="3">
        <v>163744118.49597499</v>
      </c>
      <c r="AS32" s="3">
        <v>143246740.21698499</v>
      </c>
      <c r="AT32" s="3">
        <v>99589328.010332793</v>
      </c>
      <c r="AU32" s="3">
        <v>10558845.668901</v>
      </c>
      <c r="AV32" s="3">
        <v>4648822.7711676396</v>
      </c>
      <c r="AW32" s="3">
        <v>5422067.2539991401</v>
      </c>
      <c r="AX32" s="3">
        <v>52006669.906984799</v>
      </c>
      <c r="AY32" s="3">
        <v>56339990.243361302</v>
      </c>
      <c r="AZ32" s="3">
        <v>61430880.904031098</v>
      </c>
      <c r="BA32" s="3">
        <v>5647295.0570496004</v>
      </c>
      <c r="BB32" s="3">
        <v>7265728.9453125</v>
      </c>
      <c r="BC32" s="3">
        <v>5186366.1252105897</v>
      </c>
      <c r="BD32" s="9">
        <v>11068327.793945299</v>
      </c>
      <c r="BE32" s="9">
        <v>11075178.129882799</v>
      </c>
      <c r="BF32" s="9">
        <v>9481905.2480468806</v>
      </c>
      <c r="BG32" s="9">
        <v>74949946.25</v>
      </c>
      <c r="BH32" s="9">
        <v>70911179.296875</v>
      </c>
      <c r="BI32" s="9">
        <v>42592651.455078103</v>
      </c>
      <c r="BJ32" s="9">
        <v>7784350.9013671903</v>
      </c>
      <c r="BK32" s="9">
        <v>3874155.3652343801</v>
      </c>
      <c r="BL32" s="9">
        <v>4018248.7626953102</v>
      </c>
      <c r="BM32" s="9">
        <v>33493777.849609401</v>
      </c>
      <c r="BN32" s="9">
        <v>28146541.28125</v>
      </c>
      <c r="BO32" s="9">
        <v>28686822.798828099</v>
      </c>
      <c r="BP32" s="9">
        <v>4641616.43359375</v>
      </c>
      <c r="BQ32" s="9">
        <v>7265728.9453125</v>
      </c>
      <c r="BR32" s="9">
        <v>3722452.3105468801</v>
      </c>
      <c r="BS32" s="2" t="s">
        <v>87</v>
      </c>
      <c r="BT32" s="2" t="s">
        <v>87</v>
      </c>
      <c r="BU32" s="2" t="s">
        <v>87</v>
      </c>
      <c r="BV32" s="2" t="s">
        <v>87</v>
      </c>
      <c r="BW32" s="2" t="s">
        <v>87</v>
      </c>
      <c r="BX32" s="2" t="s">
        <v>87</v>
      </c>
      <c r="BY32" s="2" t="s">
        <v>87</v>
      </c>
      <c r="BZ32" s="2" t="s">
        <v>87</v>
      </c>
      <c r="CA32" s="2" t="s">
        <v>87</v>
      </c>
      <c r="CB32" s="2" t="s">
        <v>87</v>
      </c>
      <c r="CC32" s="2" t="s">
        <v>87</v>
      </c>
      <c r="CD32" s="2" t="s">
        <v>87</v>
      </c>
      <c r="CE32" s="2" t="s">
        <v>87</v>
      </c>
      <c r="CF32" s="2" t="s">
        <v>87</v>
      </c>
      <c r="CG32" s="2" t="s">
        <v>87</v>
      </c>
      <c r="CH32" s="2">
        <v>1</v>
      </c>
      <c r="CI32" s="2" t="s">
        <v>91</v>
      </c>
    </row>
    <row r="33" spans="1:87" x14ac:dyDescent="0.25">
      <c r="A33" s="2" t="b">
        <v>0</v>
      </c>
      <c r="B33" s="2" t="s">
        <v>87</v>
      </c>
      <c r="C33" s="2" t="s">
        <v>88</v>
      </c>
      <c r="D33" s="2" t="s">
        <v>254</v>
      </c>
      <c r="E33" s="2" t="s">
        <v>255</v>
      </c>
      <c r="F33" s="2">
        <v>0</v>
      </c>
      <c r="G33" s="2">
        <v>145.107</v>
      </c>
      <c r="H33" s="2">
        <v>52</v>
      </c>
      <c r="I33" s="2">
        <v>20</v>
      </c>
      <c r="J33" s="2">
        <v>132</v>
      </c>
      <c r="K33" s="2">
        <v>20</v>
      </c>
      <c r="L33" s="2">
        <v>496</v>
      </c>
      <c r="M33" s="2">
        <v>53.5</v>
      </c>
      <c r="N33" s="2">
        <v>5.0999999999999996</v>
      </c>
      <c r="O33" s="2">
        <v>178.76</v>
      </c>
      <c r="P33" s="2">
        <v>20</v>
      </c>
      <c r="Q33" s="2" t="s">
        <v>146</v>
      </c>
      <c r="R33" s="2" t="s">
        <v>147</v>
      </c>
      <c r="S33" s="2" t="s">
        <v>99</v>
      </c>
      <c r="T33" s="2" t="s">
        <v>256</v>
      </c>
      <c r="U33" s="2" t="s">
        <v>257</v>
      </c>
      <c r="V33" s="2" t="s">
        <v>258</v>
      </c>
      <c r="W33" s="2" t="s">
        <v>259</v>
      </c>
      <c r="X33" s="2">
        <v>0</v>
      </c>
      <c r="Y33" s="2">
        <v>0</v>
      </c>
      <c r="Z33" s="6">
        <v>13.5</v>
      </c>
      <c r="AA33" s="6">
        <v>4.9000000000000004</v>
      </c>
      <c r="AB33" s="6">
        <v>7.2</v>
      </c>
      <c r="AC33" s="6">
        <v>25</v>
      </c>
      <c r="AD33" s="6">
        <v>151.4</v>
      </c>
      <c r="AE33" s="6">
        <v>96.2</v>
      </c>
      <c r="AF33" s="6">
        <v>210.6</v>
      </c>
      <c r="AG33" s="6">
        <v>6.3</v>
      </c>
      <c r="AH33" s="6">
        <v>12.2</v>
      </c>
      <c r="AI33" s="6">
        <v>74.099999999999994</v>
      </c>
      <c r="AJ33" s="6">
        <v>14.2</v>
      </c>
      <c r="AK33" s="6">
        <v>11.2</v>
      </c>
      <c r="AL33" s="6">
        <v>336.8</v>
      </c>
      <c r="AM33" s="6">
        <v>153.80000000000001</v>
      </c>
      <c r="AN33" s="6">
        <v>382.6</v>
      </c>
      <c r="AO33" s="3">
        <v>4450319.3368573198</v>
      </c>
      <c r="AP33" s="3">
        <v>1609359.3395191</v>
      </c>
      <c r="AQ33" s="3">
        <v>2385999.8117340002</v>
      </c>
      <c r="AR33" s="3">
        <v>8268416.5259728404</v>
      </c>
      <c r="AS33" s="3">
        <v>50040635.911602497</v>
      </c>
      <c r="AT33" s="3">
        <v>31800881.965000901</v>
      </c>
      <c r="AU33" s="3">
        <v>69600594.866972804</v>
      </c>
      <c r="AV33" s="3">
        <v>2096657.61329042</v>
      </c>
      <c r="AW33" s="3">
        <v>4035945.34800517</v>
      </c>
      <c r="AX33" s="3">
        <v>24501356.561936099</v>
      </c>
      <c r="AY33" s="3">
        <v>4684262.2918683896</v>
      </c>
      <c r="AZ33" s="3">
        <v>3704184.9244266101</v>
      </c>
      <c r="BA33" s="3">
        <v>111340267.399765</v>
      </c>
      <c r="BB33" s="3">
        <v>50846638.714843802</v>
      </c>
      <c r="BC33" s="3">
        <v>126480838.38581599</v>
      </c>
      <c r="BD33" s="9">
        <v>2790223.9375</v>
      </c>
      <c r="BE33" s="9">
        <v>1241642.4287109401</v>
      </c>
      <c r="BF33" s="9">
        <v>1479209.1181640599</v>
      </c>
      <c r="BG33" s="9">
        <v>3784669.5190429701</v>
      </c>
      <c r="BH33" s="9">
        <v>24771527.0859375</v>
      </c>
      <c r="BI33" s="9">
        <v>13600693.051757799</v>
      </c>
      <c r="BJ33" s="9">
        <v>51311996.630859397</v>
      </c>
      <c r="BK33" s="9">
        <v>1747276.1904296901</v>
      </c>
      <c r="BL33" s="9">
        <v>2991005.3935546898</v>
      </c>
      <c r="BM33" s="9">
        <v>15779572.0273438</v>
      </c>
      <c r="BN33" s="9">
        <v>2340181.12890625</v>
      </c>
      <c r="BO33" s="9">
        <v>1729770.02734375</v>
      </c>
      <c r="BP33" s="9">
        <v>91512628.552734405</v>
      </c>
      <c r="BQ33" s="9">
        <v>50846638.714843802</v>
      </c>
      <c r="BR33" s="9">
        <v>90780110.3359375</v>
      </c>
      <c r="BS33" s="2" t="s">
        <v>87</v>
      </c>
      <c r="BT33" s="2" t="s">
        <v>87</v>
      </c>
      <c r="BU33" s="2" t="s">
        <v>87</v>
      </c>
      <c r="BV33" s="2" t="s">
        <v>87</v>
      </c>
      <c r="BW33" s="2" t="s">
        <v>87</v>
      </c>
      <c r="BX33" s="2" t="s">
        <v>87</v>
      </c>
      <c r="BY33" s="2" t="s">
        <v>87</v>
      </c>
      <c r="BZ33" s="2" t="s">
        <v>104</v>
      </c>
      <c r="CA33" s="2" t="s">
        <v>87</v>
      </c>
      <c r="CB33" s="2" t="s">
        <v>87</v>
      </c>
      <c r="CC33" s="2" t="s">
        <v>87</v>
      </c>
      <c r="CD33" s="2" t="s">
        <v>104</v>
      </c>
      <c r="CE33" s="2" t="s">
        <v>87</v>
      </c>
      <c r="CF33" s="2" t="s">
        <v>87</v>
      </c>
      <c r="CG33" s="2" t="s">
        <v>87</v>
      </c>
      <c r="CH33" s="2">
        <v>1</v>
      </c>
      <c r="CI33" s="2" t="s">
        <v>91</v>
      </c>
    </row>
    <row r="34" spans="1:87" x14ac:dyDescent="0.25">
      <c r="A34" s="2" t="b">
        <v>0</v>
      </c>
      <c r="B34" s="2" t="s">
        <v>87</v>
      </c>
      <c r="C34" s="2" t="s">
        <v>88</v>
      </c>
      <c r="D34" s="2" t="s">
        <v>260</v>
      </c>
      <c r="E34" s="2" t="s">
        <v>261</v>
      </c>
      <c r="F34" s="2">
        <v>0</v>
      </c>
      <c r="G34" s="2">
        <v>142.98500000000001</v>
      </c>
      <c r="H34" s="2">
        <v>55</v>
      </c>
      <c r="I34" s="2">
        <v>4</v>
      </c>
      <c r="J34" s="2">
        <v>2038</v>
      </c>
      <c r="K34" s="2">
        <v>4</v>
      </c>
      <c r="L34" s="2">
        <v>99</v>
      </c>
      <c r="M34" s="2">
        <v>10.5</v>
      </c>
      <c r="N34" s="2">
        <v>4.9400000000000004</v>
      </c>
      <c r="O34" s="2">
        <v>5911.44</v>
      </c>
      <c r="P34" s="2">
        <v>4</v>
      </c>
      <c r="Q34" s="2" t="s">
        <v>91</v>
      </c>
      <c r="R34" s="2" t="s">
        <v>91</v>
      </c>
      <c r="S34" s="2" t="s">
        <v>91</v>
      </c>
      <c r="T34" s="2" t="s">
        <v>91</v>
      </c>
      <c r="U34" s="2" t="s">
        <v>91</v>
      </c>
      <c r="V34" s="2" t="s">
        <v>91</v>
      </c>
      <c r="W34" s="2" t="s">
        <v>262</v>
      </c>
      <c r="X34" s="2">
        <v>0</v>
      </c>
      <c r="Y34" s="2">
        <v>0</v>
      </c>
      <c r="Z34" s="6">
        <v>18.3</v>
      </c>
      <c r="AA34" s="6">
        <v>27.8</v>
      </c>
      <c r="AB34" s="6">
        <v>40.200000000000003</v>
      </c>
      <c r="AC34" s="6">
        <v>1.9</v>
      </c>
      <c r="AD34" s="6">
        <v>0.5</v>
      </c>
      <c r="AE34" s="6">
        <v>0.4</v>
      </c>
      <c r="AF34" s="6">
        <v>111</v>
      </c>
      <c r="AG34" s="6">
        <v>110.9</v>
      </c>
      <c r="AH34" s="6">
        <v>85.1</v>
      </c>
      <c r="AI34" s="6">
        <v>189.7</v>
      </c>
      <c r="AJ34" s="6">
        <v>265.10000000000002</v>
      </c>
      <c r="AK34" s="6">
        <v>229.2</v>
      </c>
      <c r="AL34" s="6">
        <v>161.69999999999999</v>
      </c>
      <c r="AM34" s="6">
        <v>94.2</v>
      </c>
      <c r="AN34" s="6">
        <v>164.2</v>
      </c>
      <c r="AO34" s="3">
        <v>114773557.723471</v>
      </c>
      <c r="AP34" s="3">
        <v>174275651.97416201</v>
      </c>
      <c r="AQ34" s="3">
        <v>252275547.53404701</v>
      </c>
      <c r="AR34" s="3">
        <v>11800387.6603148</v>
      </c>
      <c r="AS34" s="3">
        <v>3430937.1622627801</v>
      </c>
      <c r="AT34" s="3">
        <v>2212921.1102575799</v>
      </c>
      <c r="AU34" s="3">
        <v>696347673.67511702</v>
      </c>
      <c r="AV34" s="3">
        <v>696026806.958112</v>
      </c>
      <c r="AW34" s="3">
        <v>534134968.67803401</v>
      </c>
      <c r="AX34" s="3">
        <v>1190084086.3436601</v>
      </c>
      <c r="AY34" s="3">
        <v>1663095548.12221</v>
      </c>
      <c r="AZ34" s="3">
        <v>1438210866.1017799</v>
      </c>
      <c r="BA34" s="3">
        <v>1014300860.04928</v>
      </c>
      <c r="BB34" s="3">
        <v>590777800.50781298</v>
      </c>
      <c r="BC34" s="3">
        <v>1029962153.03661</v>
      </c>
      <c r="BD34" s="9">
        <v>71959763.763427705</v>
      </c>
      <c r="BE34" s="9">
        <v>134456015.178711</v>
      </c>
      <c r="BF34" s="9">
        <v>156399128.10009801</v>
      </c>
      <c r="BG34" s="9">
        <v>5401344.6650390597</v>
      </c>
      <c r="BH34" s="9">
        <v>1698410.7275390599</v>
      </c>
      <c r="BI34" s="9">
        <v>946428.4921875</v>
      </c>
      <c r="BJ34" s="9">
        <v>513371897.953125</v>
      </c>
      <c r="BK34" s="9">
        <v>580042759.48046899</v>
      </c>
      <c r="BL34" s="9">
        <v>395842964.76953101</v>
      </c>
      <c r="BM34" s="9">
        <v>766448074.48046899</v>
      </c>
      <c r="BN34" s="9">
        <v>830855442.07031298</v>
      </c>
      <c r="BO34" s="9">
        <v>671611731.03906298</v>
      </c>
      <c r="BP34" s="9">
        <v>833672668.60546899</v>
      </c>
      <c r="BQ34" s="9">
        <v>590777800.50781298</v>
      </c>
      <c r="BR34" s="9">
        <v>739243027.54296899</v>
      </c>
      <c r="BS34" s="2" t="s">
        <v>87</v>
      </c>
      <c r="BT34" s="2" t="s">
        <v>87</v>
      </c>
      <c r="BU34" s="2" t="s">
        <v>87</v>
      </c>
      <c r="BV34" s="2" t="s">
        <v>87</v>
      </c>
      <c r="BW34" s="2" t="s">
        <v>87</v>
      </c>
      <c r="BX34" s="2" t="s">
        <v>87</v>
      </c>
      <c r="BY34" s="2" t="s">
        <v>87</v>
      </c>
      <c r="BZ34" s="2" t="s">
        <v>87</v>
      </c>
      <c r="CA34" s="2" t="s">
        <v>87</v>
      </c>
      <c r="CB34" s="2" t="s">
        <v>87</v>
      </c>
      <c r="CC34" s="2" t="s">
        <v>87</v>
      </c>
      <c r="CD34" s="2" t="s">
        <v>87</v>
      </c>
      <c r="CE34" s="2" t="s">
        <v>87</v>
      </c>
      <c r="CF34" s="2" t="s">
        <v>87</v>
      </c>
      <c r="CG34" s="2" t="s">
        <v>87</v>
      </c>
      <c r="CH34" s="2">
        <v>1</v>
      </c>
      <c r="CI34" s="2" t="s">
        <v>91</v>
      </c>
    </row>
    <row r="35" spans="1:87" x14ac:dyDescent="0.25">
      <c r="A35" s="2" t="b">
        <v>0</v>
      </c>
      <c r="B35" s="2" t="s">
        <v>87</v>
      </c>
      <c r="C35" s="2" t="s">
        <v>88</v>
      </c>
      <c r="D35" s="2" t="s">
        <v>263</v>
      </c>
      <c r="E35" s="2" t="s">
        <v>264</v>
      </c>
      <c r="F35" s="2">
        <v>0</v>
      </c>
      <c r="G35" s="2">
        <v>142.429</v>
      </c>
      <c r="H35" s="2">
        <v>67</v>
      </c>
      <c r="I35" s="2">
        <v>24</v>
      </c>
      <c r="J35" s="2">
        <v>111</v>
      </c>
      <c r="K35" s="2">
        <v>24</v>
      </c>
      <c r="L35" s="2">
        <v>384</v>
      </c>
      <c r="M35" s="2">
        <v>42</v>
      </c>
      <c r="N35" s="2">
        <v>5.88</v>
      </c>
      <c r="O35" s="2">
        <v>83.26</v>
      </c>
      <c r="P35" s="2">
        <v>24</v>
      </c>
      <c r="Q35" s="2" t="s">
        <v>146</v>
      </c>
      <c r="R35" s="2" t="s">
        <v>91</v>
      </c>
      <c r="S35" s="2" t="s">
        <v>99</v>
      </c>
      <c r="T35" s="2" t="s">
        <v>265</v>
      </c>
      <c r="U35" s="2" t="s">
        <v>91</v>
      </c>
      <c r="V35" s="2" t="s">
        <v>91</v>
      </c>
      <c r="W35" s="2" t="s">
        <v>266</v>
      </c>
      <c r="X35" s="2">
        <v>0</v>
      </c>
      <c r="Y35" s="2">
        <v>0</v>
      </c>
      <c r="Z35" s="6">
        <v>20.8</v>
      </c>
      <c r="AA35" s="6">
        <v>22.5</v>
      </c>
      <c r="AB35" s="6">
        <v>13</v>
      </c>
      <c r="AC35" s="6">
        <v>80.7</v>
      </c>
      <c r="AD35" s="6">
        <v>84.2</v>
      </c>
      <c r="AE35" s="6">
        <v>108.8</v>
      </c>
      <c r="AF35" s="6">
        <v>21</v>
      </c>
      <c r="AG35" s="6">
        <v>8.6999999999999993</v>
      </c>
      <c r="AH35" s="6">
        <v>10</v>
      </c>
      <c r="AI35" s="6">
        <v>71.7</v>
      </c>
      <c r="AJ35" s="6">
        <v>57.5</v>
      </c>
      <c r="AK35" s="6">
        <v>57.2</v>
      </c>
      <c r="AL35" s="6">
        <v>259.2</v>
      </c>
      <c r="AM35" s="6">
        <v>411</v>
      </c>
      <c r="AN35" s="6">
        <v>273.8</v>
      </c>
      <c r="AO35" s="3">
        <v>2875953.7987845498</v>
      </c>
      <c r="AP35" s="3">
        <v>3106315.6939729098</v>
      </c>
      <c r="AQ35" s="3">
        <v>1789227.19355398</v>
      </c>
      <c r="AR35" s="3">
        <v>11155484.466453001</v>
      </c>
      <c r="AS35" s="3">
        <v>11629873.316198699</v>
      </c>
      <c r="AT35" s="3">
        <v>15024539.201547701</v>
      </c>
      <c r="AU35" s="3">
        <v>2900191.1048171502</v>
      </c>
      <c r="AV35" s="3">
        <v>1198722.3964374801</v>
      </c>
      <c r="AW35" s="3">
        <v>1388415.78241041</v>
      </c>
      <c r="AX35" s="3">
        <v>9912275.9508005809</v>
      </c>
      <c r="AY35" s="3">
        <v>7946900.8848741399</v>
      </c>
      <c r="AZ35" s="3">
        <v>7898884.7993866596</v>
      </c>
      <c r="BA35" s="3">
        <v>35807173.649301097</v>
      </c>
      <c r="BB35" s="3">
        <v>56777876.71875</v>
      </c>
      <c r="BC35" s="3">
        <v>37822725.579852201</v>
      </c>
      <c r="BD35" s="9">
        <v>1803141.4208984401</v>
      </c>
      <c r="BE35" s="9">
        <v>2396564.43896484</v>
      </c>
      <c r="BF35" s="9">
        <v>1109237.7988281299</v>
      </c>
      <c r="BG35" s="9">
        <v>5106155.6826171903</v>
      </c>
      <c r="BH35" s="9">
        <v>5757115.5244140597</v>
      </c>
      <c r="BI35" s="9">
        <v>6425738.3222656297</v>
      </c>
      <c r="BJ35" s="9">
        <v>2138122.4755859398</v>
      </c>
      <c r="BK35" s="9">
        <v>998970.49902343797</v>
      </c>
      <c r="BL35" s="9">
        <v>1028943.34179688</v>
      </c>
      <c r="BM35" s="9">
        <v>6383788.2578125</v>
      </c>
      <c r="BN35" s="9">
        <v>3970142.2177734398</v>
      </c>
      <c r="BO35" s="9">
        <v>3688599.3691406301</v>
      </c>
      <c r="BP35" s="9">
        <v>29430579.4140625</v>
      </c>
      <c r="BQ35" s="9">
        <v>56777876.71875</v>
      </c>
      <c r="BR35" s="9">
        <v>27146809.3125</v>
      </c>
      <c r="BS35" s="2" t="s">
        <v>87</v>
      </c>
      <c r="BT35" s="2" t="s">
        <v>87</v>
      </c>
      <c r="BU35" s="2" t="s">
        <v>104</v>
      </c>
      <c r="BV35" s="2" t="s">
        <v>87</v>
      </c>
      <c r="BW35" s="2" t="s">
        <v>87</v>
      </c>
      <c r="BX35" s="2" t="s">
        <v>87</v>
      </c>
      <c r="BY35" s="2" t="s">
        <v>87</v>
      </c>
      <c r="BZ35" s="2" t="s">
        <v>104</v>
      </c>
      <c r="CA35" s="2" t="s">
        <v>104</v>
      </c>
      <c r="CB35" s="2" t="s">
        <v>87</v>
      </c>
      <c r="CC35" s="2" t="s">
        <v>87</v>
      </c>
      <c r="CD35" s="2" t="s">
        <v>87</v>
      </c>
      <c r="CE35" s="2" t="s">
        <v>87</v>
      </c>
      <c r="CF35" s="2" t="s">
        <v>87</v>
      </c>
      <c r="CG35" s="2" t="s">
        <v>87</v>
      </c>
      <c r="CH35" s="2">
        <v>1</v>
      </c>
      <c r="CI35" s="2" t="s">
        <v>91</v>
      </c>
    </row>
    <row r="36" spans="1:87" x14ac:dyDescent="0.25">
      <c r="A36" s="2" t="b">
        <v>0</v>
      </c>
      <c r="B36" s="2" t="s">
        <v>87</v>
      </c>
      <c r="C36" s="2" t="s">
        <v>88</v>
      </c>
      <c r="D36" s="2" t="s">
        <v>267</v>
      </c>
      <c r="E36" s="2" t="s">
        <v>268</v>
      </c>
      <c r="F36" s="2">
        <v>0</v>
      </c>
      <c r="G36" s="2">
        <v>140.40600000000001</v>
      </c>
      <c r="H36" s="2">
        <v>39</v>
      </c>
      <c r="I36" s="2">
        <v>11</v>
      </c>
      <c r="J36" s="2">
        <v>193</v>
      </c>
      <c r="K36" s="2">
        <v>11</v>
      </c>
      <c r="L36" s="2">
        <v>285</v>
      </c>
      <c r="M36" s="2">
        <v>31.6</v>
      </c>
      <c r="N36" s="2">
        <v>5.16</v>
      </c>
      <c r="O36" s="2">
        <v>428.26</v>
      </c>
      <c r="P36" s="2">
        <v>11</v>
      </c>
      <c r="Q36" s="2" t="s">
        <v>269</v>
      </c>
      <c r="R36" s="2" t="s">
        <v>91</v>
      </c>
      <c r="S36" s="2" t="s">
        <v>270</v>
      </c>
      <c r="T36" s="2" t="s">
        <v>271</v>
      </c>
      <c r="U36" s="2" t="s">
        <v>91</v>
      </c>
      <c r="V36" s="2" t="s">
        <v>91</v>
      </c>
      <c r="W36" s="2" t="s">
        <v>272</v>
      </c>
      <c r="X36" s="2">
        <v>0</v>
      </c>
      <c r="Y36" s="2">
        <v>0</v>
      </c>
      <c r="Z36" s="6">
        <v>67.900000000000006</v>
      </c>
      <c r="AA36" s="6">
        <v>47.1</v>
      </c>
      <c r="AB36" s="6">
        <v>45.3</v>
      </c>
      <c r="AC36" s="6">
        <v>268.7</v>
      </c>
      <c r="AD36" s="6">
        <v>83.2</v>
      </c>
      <c r="AE36" s="6">
        <v>73.900000000000006</v>
      </c>
      <c r="AF36" s="6">
        <v>62.1</v>
      </c>
      <c r="AG36" s="6">
        <v>44.2</v>
      </c>
      <c r="AH36" s="6">
        <v>42.9</v>
      </c>
      <c r="AI36" s="6">
        <v>214.3</v>
      </c>
      <c r="AJ36" s="6">
        <v>216.8</v>
      </c>
      <c r="AK36" s="6">
        <v>224.9</v>
      </c>
      <c r="AL36" s="6">
        <v>36</v>
      </c>
      <c r="AM36" s="6">
        <v>36.1</v>
      </c>
      <c r="AN36" s="6">
        <v>36.6</v>
      </c>
      <c r="AO36" s="3">
        <v>95646106.514005005</v>
      </c>
      <c r="AP36" s="3">
        <v>66277483.919546999</v>
      </c>
      <c r="AQ36" s="3">
        <v>63777806.862663299</v>
      </c>
      <c r="AR36" s="3">
        <v>378472470.60277301</v>
      </c>
      <c r="AS36" s="3">
        <v>117187160.099163</v>
      </c>
      <c r="AT36" s="3">
        <v>104043358.327061</v>
      </c>
      <c r="AU36" s="3">
        <v>87481811.894781902</v>
      </c>
      <c r="AV36" s="3">
        <v>62229951.365696497</v>
      </c>
      <c r="AW36" s="3">
        <v>60484749.353406496</v>
      </c>
      <c r="AX36" s="3">
        <v>301858828.57529998</v>
      </c>
      <c r="AY36" s="3">
        <v>305373267.76457202</v>
      </c>
      <c r="AZ36" s="3">
        <v>316792922.333592</v>
      </c>
      <c r="BA36" s="3">
        <v>50664747.614081301</v>
      </c>
      <c r="BB36" s="3">
        <v>50833096.5078125</v>
      </c>
      <c r="BC36" s="3">
        <v>51609760.908605002</v>
      </c>
      <c r="BD36" s="9">
        <v>59967394.634765603</v>
      </c>
      <c r="BE36" s="9">
        <v>51133972.433593802</v>
      </c>
      <c r="BF36" s="9">
        <v>39539279.501953103</v>
      </c>
      <c r="BG36" s="9">
        <v>173236703.640625</v>
      </c>
      <c r="BH36" s="9">
        <v>58010951.652343802</v>
      </c>
      <c r="BI36" s="9">
        <v>44497564.005859397</v>
      </c>
      <c r="BJ36" s="9">
        <v>64494656.199218802</v>
      </c>
      <c r="BK36" s="9">
        <v>51860118.535156302</v>
      </c>
      <c r="BL36" s="9">
        <v>44824742.642578103</v>
      </c>
      <c r="BM36" s="9">
        <v>194405689.96875</v>
      </c>
      <c r="BN36" s="9">
        <v>152559509.6875</v>
      </c>
      <c r="BO36" s="9">
        <v>147935082.375</v>
      </c>
      <c r="BP36" s="9">
        <v>41642294.71875</v>
      </c>
      <c r="BQ36" s="9">
        <v>50833096.5078125</v>
      </c>
      <c r="BR36" s="9">
        <v>37042289.167968802</v>
      </c>
      <c r="BS36" s="2" t="s">
        <v>87</v>
      </c>
      <c r="BT36" s="2" t="s">
        <v>87</v>
      </c>
      <c r="BU36" s="2" t="s">
        <v>87</v>
      </c>
      <c r="BV36" s="2" t="s">
        <v>87</v>
      </c>
      <c r="BW36" s="2" t="s">
        <v>87</v>
      </c>
      <c r="BX36" s="2" t="s">
        <v>87</v>
      </c>
      <c r="BY36" s="2" t="s">
        <v>87</v>
      </c>
      <c r="BZ36" s="2" t="s">
        <v>87</v>
      </c>
      <c r="CA36" s="2" t="s">
        <v>87</v>
      </c>
      <c r="CB36" s="2" t="s">
        <v>87</v>
      </c>
      <c r="CC36" s="2" t="s">
        <v>87</v>
      </c>
      <c r="CD36" s="2" t="s">
        <v>87</v>
      </c>
      <c r="CE36" s="2" t="s">
        <v>87</v>
      </c>
      <c r="CF36" s="2" t="s">
        <v>87</v>
      </c>
      <c r="CG36" s="2" t="s">
        <v>87</v>
      </c>
      <c r="CH36" s="2">
        <v>1</v>
      </c>
      <c r="CI36" s="2" t="s">
        <v>91</v>
      </c>
    </row>
    <row r="37" spans="1:87" x14ac:dyDescent="0.25">
      <c r="A37" s="2" t="b">
        <v>0</v>
      </c>
      <c r="B37" s="2" t="s">
        <v>87</v>
      </c>
      <c r="C37" s="2" t="s">
        <v>88</v>
      </c>
      <c r="D37" s="2" t="s">
        <v>273</v>
      </c>
      <c r="E37" s="2" t="s">
        <v>274</v>
      </c>
      <c r="F37" s="2">
        <v>0</v>
      </c>
      <c r="G37" s="2">
        <v>134.58000000000001</v>
      </c>
      <c r="H37" s="2">
        <v>47</v>
      </c>
      <c r="I37" s="2">
        <v>20</v>
      </c>
      <c r="J37" s="2">
        <v>185</v>
      </c>
      <c r="K37" s="2">
        <v>20</v>
      </c>
      <c r="L37" s="2">
        <v>686</v>
      </c>
      <c r="M37" s="2">
        <v>75.099999999999994</v>
      </c>
      <c r="N37" s="2">
        <v>6.05</v>
      </c>
      <c r="O37" s="2">
        <v>235.74</v>
      </c>
      <c r="P37" s="2">
        <v>20</v>
      </c>
      <c r="Q37" s="2" t="s">
        <v>97</v>
      </c>
      <c r="R37" s="2" t="s">
        <v>91</v>
      </c>
      <c r="S37" s="2" t="s">
        <v>99</v>
      </c>
      <c r="T37" s="2" t="s">
        <v>275</v>
      </c>
      <c r="U37" s="2" t="s">
        <v>91</v>
      </c>
      <c r="V37" s="2" t="s">
        <v>91</v>
      </c>
      <c r="W37" s="2" t="s">
        <v>276</v>
      </c>
      <c r="X37" s="2">
        <v>0</v>
      </c>
      <c r="Y37" s="2">
        <v>0</v>
      </c>
      <c r="Z37" s="6">
        <v>23.3</v>
      </c>
      <c r="AA37" s="6">
        <v>26.2</v>
      </c>
      <c r="AB37" s="6">
        <v>33.4</v>
      </c>
      <c r="AC37" s="6">
        <v>457.2</v>
      </c>
      <c r="AD37" s="6">
        <v>280.39999999999998</v>
      </c>
      <c r="AE37" s="6">
        <v>241.6</v>
      </c>
      <c r="AF37" s="6">
        <v>25.9</v>
      </c>
      <c r="AG37" s="6">
        <v>28.8</v>
      </c>
      <c r="AH37" s="6">
        <v>24.4</v>
      </c>
      <c r="AI37" s="6">
        <v>83.4</v>
      </c>
      <c r="AJ37" s="6">
        <v>99.5</v>
      </c>
      <c r="AK37" s="6">
        <v>114.2</v>
      </c>
      <c r="AL37" s="6">
        <v>20.9</v>
      </c>
      <c r="AM37" s="6">
        <v>22</v>
      </c>
      <c r="AN37" s="6">
        <v>19</v>
      </c>
      <c r="AO37" s="3">
        <v>13451631.0246787</v>
      </c>
      <c r="AP37" s="3">
        <v>15151974.749635801</v>
      </c>
      <c r="AQ37" s="3">
        <v>19291893.145707302</v>
      </c>
      <c r="AR37" s="3">
        <v>264202759.86664999</v>
      </c>
      <c r="AS37" s="3">
        <v>162025466.17042699</v>
      </c>
      <c r="AT37" s="3">
        <v>139642702.37804699</v>
      </c>
      <c r="AU37" s="3">
        <v>14945016.4904962</v>
      </c>
      <c r="AV37" s="3">
        <v>16634303.3047344</v>
      </c>
      <c r="AW37" s="3">
        <v>14088549.110889001</v>
      </c>
      <c r="AX37" s="3">
        <v>48220195.789394602</v>
      </c>
      <c r="AY37" s="3">
        <v>57476321.645317897</v>
      </c>
      <c r="AZ37" s="3">
        <v>65978961.4217816</v>
      </c>
      <c r="BA37" s="3">
        <v>12106899.0259747</v>
      </c>
      <c r="BB37" s="3">
        <v>12694683.8007813</v>
      </c>
      <c r="BC37" s="3">
        <v>10982883.628356701</v>
      </c>
      <c r="BD37" s="9">
        <v>8433790.9355468806</v>
      </c>
      <c r="BE37" s="9">
        <v>11689952.806640601</v>
      </c>
      <c r="BF37" s="9">
        <v>11960078.1640625</v>
      </c>
      <c r="BG37" s="9">
        <v>120932481.92968801</v>
      </c>
      <c r="BH37" s="9">
        <v>80207178.640625</v>
      </c>
      <c r="BI37" s="9">
        <v>59722794.293945298</v>
      </c>
      <c r="BJ37" s="9">
        <v>11017989.677734399</v>
      </c>
      <c r="BK37" s="9">
        <v>13862407.4453125</v>
      </c>
      <c r="BL37" s="9">
        <v>10440906.09375</v>
      </c>
      <c r="BM37" s="9">
        <v>31055180.5859375</v>
      </c>
      <c r="BN37" s="9">
        <v>28714233.9375</v>
      </c>
      <c r="BO37" s="9">
        <v>30810672.855468798</v>
      </c>
      <c r="BP37" s="9">
        <v>9950884.6113281306</v>
      </c>
      <c r="BQ37" s="9">
        <v>12694683.8007813</v>
      </c>
      <c r="BR37" s="9">
        <v>7882833.4814453097</v>
      </c>
      <c r="BS37" s="2" t="s">
        <v>87</v>
      </c>
      <c r="BT37" s="2" t="s">
        <v>87</v>
      </c>
      <c r="BU37" s="2" t="s">
        <v>87</v>
      </c>
      <c r="BV37" s="2" t="s">
        <v>87</v>
      </c>
      <c r="BW37" s="2" t="s">
        <v>87</v>
      </c>
      <c r="BX37" s="2" t="s">
        <v>87</v>
      </c>
      <c r="BY37" s="2" t="s">
        <v>87</v>
      </c>
      <c r="BZ37" s="2" t="s">
        <v>87</v>
      </c>
      <c r="CA37" s="2" t="s">
        <v>87</v>
      </c>
      <c r="CB37" s="2" t="s">
        <v>87</v>
      </c>
      <c r="CC37" s="2" t="s">
        <v>87</v>
      </c>
      <c r="CD37" s="2" t="s">
        <v>87</v>
      </c>
      <c r="CE37" s="2" t="s">
        <v>87</v>
      </c>
      <c r="CF37" s="2" t="s">
        <v>87</v>
      </c>
      <c r="CG37" s="2" t="s">
        <v>87</v>
      </c>
      <c r="CH37" s="2">
        <v>1</v>
      </c>
      <c r="CI37" s="2" t="s">
        <v>91</v>
      </c>
    </row>
    <row r="38" spans="1:87" x14ac:dyDescent="0.25">
      <c r="A38" s="2" t="b">
        <v>0</v>
      </c>
      <c r="B38" s="2" t="s">
        <v>87</v>
      </c>
      <c r="C38" s="2" t="s">
        <v>88</v>
      </c>
      <c r="D38" s="2" t="s">
        <v>277</v>
      </c>
      <c r="E38" s="2" t="s">
        <v>278</v>
      </c>
      <c r="F38" s="2">
        <v>0</v>
      </c>
      <c r="G38" s="2">
        <v>131.05799999999999</v>
      </c>
      <c r="H38" s="2">
        <v>74</v>
      </c>
      <c r="I38" s="2">
        <v>18</v>
      </c>
      <c r="J38" s="2">
        <v>119</v>
      </c>
      <c r="K38" s="2">
        <v>17</v>
      </c>
      <c r="L38" s="2">
        <v>340</v>
      </c>
      <c r="M38" s="2">
        <v>35.700000000000003</v>
      </c>
      <c r="N38" s="2">
        <v>8.76</v>
      </c>
      <c r="O38" s="2">
        <v>151.52000000000001</v>
      </c>
      <c r="P38" s="2">
        <v>18</v>
      </c>
      <c r="Q38" s="2" t="s">
        <v>97</v>
      </c>
      <c r="R38" s="2" t="s">
        <v>91</v>
      </c>
      <c r="S38" s="2" t="s">
        <v>99</v>
      </c>
      <c r="T38" s="2" t="s">
        <v>279</v>
      </c>
      <c r="U38" s="2" t="s">
        <v>280</v>
      </c>
      <c r="V38" s="2" t="s">
        <v>91</v>
      </c>
      <c r="W38" s="2" t="s">
        <v>281</v>
      </c>
      <c r="X38" s="2">
        <v>7</v>
      </c>
      <c r="Y38" s="2">
        <v>1</v>
      </c>
      <c r="Z38" s="6">
        <v>8.6999999999999993</v>
      </c>
      <c r="AA38" s="6">
        <v>25.7</v>
      </c>
      <c r="AB38" s="6">
        <v>10.7</v>
      </c>
      <c r="AC38" s="6">
        <v>1</v>
      </c>
      <c r="AD38" s="6">
        <v>1.3</v>
      </c>
      <c r="AE38" s="6">
        <v>1</v>
      </c>
      <c r="AF38" s="6">
        <v>70.099999999999994</v>
      </c>
      <c r="AG38" s="6">
        <v>39</v>
      </c>
      <c r="AH38" s="6">
        <v>38.299999999999997</v>
      </c>
      <c r="AI38" s="6">
        <v>180</v>
      </c>
      <c r="AJ38" s="6">
        <v>114.6</v>
      </c>
      <c r="AK38" s="6">
        <v>104.7</v>
      </c>
      <c r="AL38" s="6">
        <v>271.5</v>
      </c>
      <c r="AM38" s="6">
        <v>357</v>
      </c>
      <c r="AN38" s="6">
        <v>276.5</v>
      </c>
      <c r="AO38" s="3">
        <v>2051708.52279527</v>
      </c>
      <c r="AP38" s="3">
        <v>6082677.7542944402</v>
      </c>
      <c r="AQ38" s="3">
        <v>2531274.4666821598</v>
      </c>
      <c r="AR38" s="3">
        <v>246700.099522298</v>
      </c>
      <c r="AS38" s="3">
        <v>319106.56096966303</v>
      </c>
      <c r="AT38" s="3">
        <v>228013.29540088499</v>
      </c>
      <c r="AU38" s="3">
        <v>16602694.513435399</v>
      </c>
      <c r="AV38" s="3">
        <v>9229638.0983337499</v>
      </c>
      <c r="AW38" s="3">
        <v>9062358.4970248099</v>
      </c>
      <c r="AX38" s="3">
        <v>42612657.534880199</v>
      </c>
      <c r="AY38" s="3">
        <v>27134722.719037</v>
      </c>
      <c r="AZ38" s="3">
        <v>24786706.631888699</v>
      </c>
      <c r="BA38" s="3">
        <v>64296541.753235802</v>
      </c>
      <c r="BB38" s="3">
        <v>84520906.328125</v>
      </c>
      <c r="BC38" s="3">
        <v>65462371.987342902</v>
      </c>
      <c r="BD38" s="9">
        <v>1286363.0224609401</v>
      </c>
      <c r="BE38" s="9">
        <v>4692867.8974609403</v>
      </c>
      <c r="BF38" s="9">
        <v>1569272.66015625</v>
      </c>
      <c r="BG38" s="9">
        <v>112921.05859375</v>
      </c>
      <c r="BH38" s="9">
        <v>157966.75390625</v>
      </c>
      <c r="BI38" s="9">
        <v>97517.384765625</v>
      </c>
      <c r="BJ38" s="9">
        <v>12240087.984375</v>
      </c>
      <c r="BK38" s="9">
        <v>7691635.8652343797</v>
      </c>
      <c r="BL38" s="9">
        <v>6716038.203125</v>
      </c>
      <c r="BM38" s="9">
        <v>27443766.109375</v>
      </c>
      <c r="BN38" s="9">
        <v>13556065.4140625</v>
      </c>
      <c r="BO38" s="9">
        <v>11574827.6835938</v>
      </c>
      <c r="BP38" s="9">
        <v>52846518.875</v>
      </c>
      <c r="BQ38" s="9">
        <v>84520906.328125</v>
      </c>
      <c r="BR38" s="9">
        <v>46984835.234375</v>
      </c>
      <c r="BS38" s="2" t="s">
        <v>104</v>
      </c>
      <c r="BT38" s="2" t="s">
        <v>87</v>
      </c>
      <c r="BU38" s="2" t="s">
        <v>104</v>
      </c>
      <c r="BV38" s="2" t="s">
        <v>104</v>
      </c>
      <c r="BW38" s="2" t="s">
        <v>104</v>
      </c>
      <c r="BX38" s="2" t="s">
        <v>104</v>
      </c>
      <c r="BY38" s="2" t="s">
        <v>87</v>
      </c>
      <c r="BZ38" s="2" t="s">
        <v>87</v>
      </c>
      <c r="CA38" s="2" t="s">
        <v>87</v>
      </c>
      <c r="CB38" s="2" t="s">
        <v>87</v>
      </c>
      <c r="CC38" s="2" t="s">
        <v>87</v>
      </c>
      <c r="CD38" s="2" t="s">
        <v>87</v>
      </c>
      <c r="CE38" s="2" t="s">
        <v>87</v>
      </c>
      <c r="CF38" s="2" t="s">
        <v>87</v>
      </c>
      <c r="CG38" s="2" t="s">
        <v>87</v>
      </c>
      <c r="CH38" s="2">
        <v>1</v>
      </c>
      <c r="CI38" s="2" t="s">
        <v>91</v>
      </c>
    </row>
    <row r="39" spans="1:87" x14ac:dyDescent="0.25">
      <c r="A39" s="2" t="b">
        <v>0</v>
      </c>
      <c r="B39" s="2" t="s">
        <v>87</v>
      </c>
      <c r="C39" s="2" t="s">
        <v>88</v>
      </c>
      <c r="D39" s="2" t="s">
        <v>282</v>
      </c>
      <c r="E39" s="2" t="s">
        <v>283</v>
      </c>
      <c r="F39" s="2">
        <v>0</v>
      </c>
      <c r="G39" s="2">
        <v>129.96299999999999</v>
      </c>
      <c r="H39" s="2">
        <v>87</v>
      </c>
      <c r="I39" s="2">
        <v>11</v>
      </c>
      <c r="J39" s="2">
        <v>79</v>
      </c>
      <c r="K39" s="2">
        <v>10</v>
      </c>
      <c r="L39" s="2">
        <v>166</v>
      </c>
      <c r="M39" s="2">
        <v>18.2</v>
      </c>
      <c r="N39" s="2">
        <v>8.57</v>
      </c>
      <c r="O39" s="2">
        <v>117.93</v>
      </c>
      <c r="P39" s="2">
        <v>11</v>
      </c>
      <c r="Q39" s="2" t="s">
        <v>284</v>
      </c>
      <c r="R39" s="2" t="s">
        <v>91</v>
      </c>
      <c r="S39" s="2" t="s">
        <v>99</v>
      </c>
      <c r="T39" s="2" t="s">
        <v>285</v>
      </c>
      <c r="U39" s="2" t="s">
        <v>286</v>
      </c>
      <c r="V39" s="2" t="s">
        <v>91</v>
      </c>
      <c r="W39" s="2" t="s">
        <v>287</v>
      </c>
      <c r="X39" s="2">
        <v>0</v>
      </c>
      <c r="Y39" s="2">
        <v>0</v>
      </c>
      <c r="Z39" s="6">
        <v>7.8</v>
      </c>
      <c r="AA39" s="6">
        <v>5.0999999999999996</v>
      </c>
      <c r="AB39" s="6">
        <v>3.1</v>
      </c>
      <c r="AC39" s="6">
        <v>16.3</v>
      </c>
      <c r="AD39" s="6">
        <v>12.8</v>
      </c>
      <c r="AE39" s="6">
        <v>41.1</v>
      </c>
      <c r="AF39" s="6">
        <v>74.900000000000006</v>
      </c>
      <c r="AG39" s="6">
        <v>9.5</v>
      </c>
      <c r="AH39" s="6">
        <v>6.8</v>
      </c>
      <c r="AI39" s="6">
        <v>104.8</v>
      </c>
      <c r="AJ39" s="6">
        <v>70.3</v>
      </c>
      <c r="AK39" s="6">
        <v>50.7</v>
      </c>
      <c r="AL39" s="6">
        <v>244.2</v>
      </c>
      <c r="AM39" s="6">
        <v>593.29999999999995</v>
      </c>
      <c r="AN39" s="6">
        <v>259.3</v>
      </c>
      <c r="AO39" s="3">
        <v>1751747.3091676501</v>
      </c>
      <c r="AP39" s="3">
        <v>1150579.45465159</v>
      </c>
      <c r="AQ39" s="3">
        <v>702902.78469755</v>
      </c>
      <c r="AR39" s="3">
        <v>3663755.4402106199</v>
      </c>
      <c r="AS39" s="3">
        <v>2896733.64626269</v>
      </c>
      <c r="AT39" s="3">
        <v>9268562.05460798</v>
      </c>
      <c r="AU39" s="3">
        <v>16884262.2751352</v>
      </c>
      <c r="AV39" s="3">
        <v>2132703.0528633101</v>
      </c>
      <c r="AW39" s="3">
        <v>1533111.25243107</v>
      </c>
      <c r="AX39" s="3">
        <v>23626009.3337055</v>
      </c>
      <c r="AY39" s="3">
        <v>15858013.6255152</v>
      </c>
      <c r="AZ39" s="3">
        <v>11422164.277894899</v>
      </c>
      <c r="BA39" s="3">
        <v>55064375.844001897</v>
      </c>
      <c r="BB39" s="3">
        <v>133753938.8125</v>
      </c>
      <c r="BC39" s="3">
        <v>58460274.077287897</v>
      </c>
      <c r="BD39" s="9">
        <v>1098295.8535156299</v>
      </c>
      <c r="BE39" s="9">
        <v>887687.56201171898</v>
      </c>
      <c r="BF39" s="9">
        <v>435767.095703125</v>
      </c>
      <c r="BG39" s="9">
        <v>1676996.25390625</v>
      </c>
      <c r="BH39" s="9">
        <v>1433964.91015625</v>
      </c>
      <c r="BI39" s="9">
        <v>3964005.390625</v>
      </c>
      <c r="BJ39" s="9">
        <v>12447669.6015625</v>
      </c>
      <c r="BK39" s="9">
        <v>1777315.1142578099</v>
      </c>
      <c r="BL39" s="9">
        <v>1136175.9462890599</v>
      </c>
      <c r="BM39" s="9">
        <v>15215823.4609375</v>
      </c>
      <c r="BN39" s="9">
        <v>7922405.26171875</v>
      </c>
      <c r="BO39" s="9">
        <v>5333890.671875</v>
      </c>
      <c r="BP39" s="9">
        <v>45258430.671875</v>
      </c>
      <c r="BQ39" s="9">
        <v>133753938.8125</v>
      </c>
      <c r="BR39" s="9">
        <v>41959163.1328125</v>
      </c>
      <c r="BS39" s="2" t="s">
        <v>104</v>
      </c>
      <c r="BT39" s="2" t="s">
        <v>87</v>
      </c>
      <c r="BU39" s="2" t="s">
        <v>104</v>
      </c>
      <c r="BV39" s="2" t="s">
        <v>87</v>
      </c>
      <c r="BW39" s="2" t="s">
        <v>104</v>
      </c>
      <c r="BX39" s="2" t="s">
        <v>87</v>
      </c>
      <c r="BY39" s="2" t="s">
        <v>87</v>
      </c>
      <c r="BZ39" s="2" t="s">
        <v>87</v>
      </c>
      <c r="CA39" s="2" t="s">
        <v>87</v>
      </c>
      <c r="CB39" s="2" t="s">
        <v>87</v>
      </c>
      <c r="CC39" s="2" t="s">
        <v>87</v>
      </c>
      <c r="CD39" s="2" t="s">
        <v>87</v>
      </c>
      <c r="CE39" s="2" t="s">
        <v>87</v>
      </c>
      <c r="CF39" s="2" t="s">
        <v>87</v>
      </c>
      <c r="CG39" s="2" t="s">
        <v>87</v>
      </c>
      <c r="CH39" s="2">
        <v>1</v>
      </c>
      <c r="CI39" s="2" t="s">
        <v>91</v>
      </c>
    </row>
    <row r="40" spans="1:87" x14ac:dyDescent="0.25">
      <c r="A40" s="2" t="b">
        <v>0</v>
      </c>
      <c r="B40" s="2" t="s">
        <v>87</v>
      </c>
      <c r="C40" s="2" t="s">
        <v>88</v>
      </c>
      <c r="D40" s="2" t="s">
        <v>288</v>
      </c>
      <c r="E40" s="2" t="s">
        <v>289</v>
      </c>
      <c r="F40" s="2">
        <v>0</v>
      </c>
      <c r="G40" s="2">
        <v>129.47300000000001</v>
      </c>
      <c r="H40" s="2">
        <v>72</v>
      </c>
      <c r="I40" s="2">
        <v>15</v>
      </c>
      <c r="J40" s="2">
        <v>127</v>
      </c>
      <c r="K40" s="2">
        <v>15</v>
      </c>
      <c r="L40" s="2">
        <v>306</v>
      </c>
      <c r="M40" s="2">
        <v>33.4</v>
      </c>
      <c r="N40" s="2">
        <v>5.81</v>
      </c>
      <c r="O40" s="2">
        <v>100.37</v>
      </c>
      <c r="P40" s="2">
        <v>15</v>
      </c>
      <c r="Q40" s="2" t="s">
        <v>97</v>
      </c>
      <c r="R40" s="2" t="s">
        <v>147</v>
      </c>
      <c r="S40" s="2" t="s">
        <v>99</v>
      </c>
      <c r="T40" s="2" t="s">
        <v>290</v>
      </c>
      <c r="U40" s="2" t="s">
        <v>291</v>
      </c>
      <c r="V40" s="2" t="s">
        <v>292</v>
      </c>
      <c r="W40" s="2" t="s">
        <v>293</v>
      </c>
      <c r="X40" s="2">
        <v>0</v>
      </c>
      <c r="Y40" s="2">
        <v>0</v>
      </c>
      <c r="Z40" s="6">
        <v>14.8</v>
      </c>
      <c r="AA40" s="6">
        <v>18.399999999999999</v>
      </c>
      <c r="AB40" s="6">
        <v>14.5</v>
      </c>
      <c r="AC40" s="6">
        <v>39.5</v>
      </c>
      <c r="AD40" s="6">
        <v>28.3</v>
      </c>
      <c r="AE40" s="6">
        <v>46</v>
      </c>
      <c r="AF40" s="6">
        <v>30.4</v>
      </c>
      <c r="AG40" s="6">
        <v>15.3</v>
      </c>
      <c r="AH40" s="6">
        <v>16.2</v>
      </c>
      <c r="AI40" s="6">
        <v>95.1</v>
      </c>
      <c r="AJ40" s="6">
        <v>119.2</v>
      </c>
      <c r="AK40" s="6">
        <v>96.2</v>
      </c>
      <c r="AL40" s="6">
        <v>184.6</v>
      </c>
      <c r="AM40" s="6">
        <v>562.79999999999995</v>
      </c>
      <c r="AN40" s="6">
        <v>218.8</v>
      </c>
      <c r="AO40" s="3">
        <v>3624445.2506699902</v>
      </c>
      <c r="AP40" s="3">
        <v>4503284.64493044</v>
      </c>
      <c r="AQ40" s="3">
        <v>3538983.84414784</v>
      </c>
      <c r="AR40" s="3">
        <v>9659267.1679377202</v>
      </c>
      <c r="AS40" s="3">
        <v>6922562.4362606499</v>
      </c>
      <c r="AT40" s="3">
        <v>11250166.0505493</v>
      </c>
      <c r="AU40" s="3">
        <v>7430511.5159698799</v>
      </c>
      <c r="AV40" s="3">
        <v>3736095.15888693</v>
      </c>
      <c r="AW40" s="3">
        <v>3961848.6813290399</v>
      </c>
      <c r="AX40" s="3">
        <v>23270828.519930601</v>
      </c>
      <c r="AY40" s="3">
        <v>29160723.2813242</v>
      </c>
      <c r="AZ40" s="3">
        <v>23548366.525388502</v>
      </c>
      <c r="BA40" s="3">
        <v>45159572.126338199</v>
      </c>
      <c r="BB40" s="3">
        <v>137695018.59375</v>
      </c>
      <c r="BC40" s="3">
        <v>53526119.567423597</v>
      </c>
      <c r="BD40" s="9">
        <v>2272424.3212890602</v>
      </c>
      <c r="BE40" s="9">
        <v>3474344.8193359398</v>
      </c>
      <c r="BF40" s="9">
        <v>2194005.6933593801</v>
      </c>
      <c r="BG40" s="9">
        <v>4421298.0698242197</v>
      </c>
      <c r="BH40" s="9">
        <v>3426863.7832031301</v>
      </c>
      <c r="BI40" s="9">
        <v>4811503.5112304697</v>
      </c>
      <c r="BJ40" s="9">
        <v>5478033.37890625</v>
      </c>
      <c r="BK40" s="9">
        <v>3113522.24365234</v>
      </c>
      <c r="BL40" s="9">
        <v>2936092.97265625</v>
      </c>
      <c r="BM40" s="9">
        <v>14987076.892578101</v>
      </c>
      <c r="BN40" s="9">
        <v>14568222.2890625</v>
      </c>
      <c r="BO40" s="9">
        <v>10996551.046875</v>
      </c>
      <c r="BP40" s="9">
        <v>37117488.9921875</v>
      </c>
      <c r="BQ40" s="9">
        <v>137695018.59375</v>
      </c>
      <c r="BR40" s="9">
        <v>38417732.6953125</v>
      </c>
      <c r="BS40" s="2" t="s">
        <v>87</v>
      </c>
      <c r="BT40" s="2" t="s">
        <v>87</v>
      </c>
      <c r="BU40" s="2" t="s">
        <v>87</v>
      </c>
      <c r="BV40" s="2" t="s">
        <v>87</v>
      </c>
      <c r="BW40" s="2" t="s">
        <v>87</v>
      </c>
      <c r="BX40" s="2" t="s">
        <v>87</v>
      </c>
      <c r="BY40" s="2" t="s">
        <v>87</v>
      </c>
      <c r="BZ40" s="2" t="s">
        <v>87</v>
      </c>
      <c r="CA40" s="2" t="s">
        <v>87</v>
      </c>
      <c r="CB40" s="2" t="s">
        <v>87</v>
      </c>
      <c r="CC40" s="2" t="s">
        <v>87</v>
      </c>
      <c r="CD40" s="2" t="s">
        <v>87</v>
      </c>
      <c r="CE40" s="2" t="s">
        <v>87</v>
      </c>
      <c r="CF40" s="2" t="s">
        <v>87</v>
      </c>
      <c r="CG40" s="2" t="s">
        <v>87</v>
      </c>
      <c r="CH40" s="2">
        <v>1</v>
      </c>
      <c r="CI40" s="2" t="s">
        <v>91</v>
      </c>
    </row>
    <row r="41" spans="1:87" x14ac:dyDescent="0.25">
      <c r="A41" s="2" t="b">
        <v>0</v>
      </c>
      <c r="B41" s="2" t="s">
        <v>87</v>
      </c>
      <c r="C41" s="2" t="s">
        <v>88</v>
      </c>
      <c r="D41" s="2" t="s">
        <v>294</v>
      </c>
      <c r="E41" s="2" t="s">
        <v>295</v>
      </c>
      <c r="F41" s="2">
        <v>0</v>
      </c>
      <c r="G41" s="2">
        <v>128.982</v>
      </c>
      <c r="H41" s="2">
        <v>69</v>
      </c>
      <c r="I41" s="2">
        <v>16</v>
      </c>
      <c r="J41" s="2">
        <v>169</v>
      </c>
      <c r="K41" s="2">
        <v>16</v>
      </c>
      <c r="L41" s="2">
        <v>326</v>
      </c>
      <c r="M41" s="2">
        <v>34.200000000000003</v>
      </c>
      <c r="N41" s="2">
        <v>5.07</v>
      </c>
      <c r="O41" s="2">
        <v>251.67</v>
      </c>
      <c r="P41" s="2">
        <v>16</v>
      </c>
      <c r="Q41" s="2" t="s">
        <v>91</v>
      </c>
      <c r="R41" s="2" t="s">
        <v>91</v>
      </c>
      <c r="S41" s="2" t="s">
        <v>91</v>
      </c>
      <c r="T41" s="2" t="s">
        <v>91</v>
      </c>
      <c r="U41" s="2" t="s">
        <v>91</v>
      </c>
      <c r="V41" s="2" t="s">
        <v>91</v>
      </c>
      <c r="W41" s="2" t="s">
        <v>294</v>
      </c>
      <c r="X41" s="2">
        <v>0</v>
      </c>
      <c r="Y41" s="2">
        <v>0</v>
      </c>
      <c r="Z41" s="6">
        <v>58.4</v>
      </c>
      <c r="AA41" s="6">
        <v>81.8</v>
      </c>
      <c r="AB41" s="6">
        <v>42.3</v>
      </c>
      <c r="AC41" s="6">
        <v>297.5</v>
      </c>
      <c r="AD41" s="6">
        <v>228.1</v>
      </c>
      <c r="AE41" s="6">
        <v>185.1</v>
      </c>
      <c r="AF41" s="6">
        <v>52.9</v>
      </c>
      <c r="AG41" s="6">
        <v>51.9</v>
      </c>
      <c r="AH41" s="6">
        <v>37</v>
      </c>
      <c r="AI41" s="6">
        <v>151.6</v>
      </c>
      <c r="AJ41" s="6">
        <v>136.69999999999999</v>
      </c>
      <c r="AK41" s="6">
        <v>146.5</v>
      </c>
      <c r="AL41" s="6">
        <v>6.3</v>
      </c>
      <c r="AM41" s="6">
        <v>17.600000000000001</v>
      </c>
      <c r="AN41" s="6">
        <v>6.4</v>
      </c>
      <c r="AO41" s="3">
        <v>26710450.1120281</v>
      </c>
      <c r="AP41" s="3">
        <v>37407470.556867197</v>
      </c>
      <c r="AQ41" s="3">
        <v>19352287.895881101</v>
      </c>
      <c r="AR41" s="3">
        <v>136061225.52630299</v>
      </c>
      <c r="AS41" s="3">
        <v>104313010.404634</v>
      </c>
      <c r="AT41" s="3">
        <v>84680645.859585002</v>
      </c>
      <c r="AU41" s="3">
        <v>24182432.795323599</v>
      </c>
      <c r="AV41" s="3">
        <v>23732775.644910701</v>
      </c>
      <c r="AW41" s="3">
        <v>16921452.092309002</v>
      </c>
      <c r="AX41" s="3">
        <v>69327468.0044716</v>
      </c>
      <c r="AY41" s="3">
        <v>62521242.488564096</v>
      </c>
      <c r="AZ41" s="3">
        <v>67006306.130935296</v>
      </c>
      <c r="BA41" s="3">
        <v>2896829.15422665</v>
      </c>
      <c r="BB41" s="3">
        <v>8066149.234375</v>
      </c>
      <c r="BC41" s="3">
        <v>2908940.7782122698</v>
      </c>
      <c r="BD41" s="9">
        <v>16746694.2578125</v>
      </c>
      <c r="BE41" s="9">
        <v>28860367.8828125</v>
      </c>
      <c r="BF41" s="9">
        <v>11997520.1054688</v>
      </c>
      <c r="BG41" s="9">
        <v>62278765.390625</v>
      </c>
      <c r="BH41" s="9">
        <v>51637884.203125</v>
      </c>
      <c r="BI41" s="9">
        <v>36216463.2109375</v>
      </c>
      <c r="BJ41" s="9">
        <v>17828136.5625</v>
      </c>
      <c r="BK41" s="9">
        <v>19778009.3203125</v>
      </c>
      <c r="BL41" s="9">
        <v>12540346.8359375</v>
      </c>
      <c r="BM41" s="9">
        <v>44648865.546875</v>
      </c>
      <c r="BN41" s="9">
        <v>31234594.203125</v>
      </c>
      <c r="BO41" s="9">
        <v>31290419.4453125</v>
      </c>
      <c r="BP41" s="9">
        <v>2380957.55078125</v>
      </c>
      <c r="BQ41" s="9">
        <v>8066149.234375</v>
      </c>
      <c r="BR41" s="9">
        <v>2087857.4824218799</v>
      </c>
      <c r="BS41" s="2" t="s">
        <v>87</v>
      </c>
      <c r="BT41" s="2" t="s">
        <v>87</v>
      </c>
      <c r="BU41" s="2" t="s">
        <v>87</v>
      </c>
      <c r="BV41" s="2" t="s">
        <v>87</v>
      </c>
      <c r="BW41" s="2" t="s">
        <v>87</v>
      </c>
      <c r="BX41" s="2" t="s">
        <v>87</v>
      </c>
      <c r="BY41" s="2" t="s">
        <v>87</v>
      </c>
      <c r="BZ41" s="2" t="s">
        <v>87</v>
      </c>
      <c r="CA41" s="2" t="s">
        <v>87</v>
      </c>
      <c r="CB41" s="2" t="s">
        <v>87</v>
      </c>
      <c r="CC41" s="2" t="s">
        <v>87</v>
      </c>
      <c r="CD41" s="2" t="s">
        <v>87</v>
      </c>
      <c r="CE41" s="2" t="s">
        <v>104</v>
      </c>
      <c r="CF41" s="2" t="s">
        <v>87</v>
      </c>
      <c r="CG41" s="2" t="s">
        <v>87</v>
      </c>
      <c r="CH41" s="2">
        <v>1</v>
      </c>
      <c r="CI41" s="2" t="s">
        <v>91</v>
      </c>
    </row>
    <row r="42" spans="1:87" x14ac:dyDescent="0.25">
      <c r="A42" s="2" t="b">
        <v>0</v>
      </c>
      <c r="B42" s="2" t="s">
        <v>87</v>
      </c>
      <c r="C42" s="2" t="s">
        <v>88</v>
      </c>
      <c r="D42" s="2" t="s">
        <v>296</v>
      </c>
      <c r="E42" s="2" t="s">
        <v>297</v>
      </c>
      <c r="F42" s="2">
        <v>0</v>
      </c>
      <c r="G42" s="2">
        <v>128.036</v>
      </c>
      <c r="H42" s="2">
        <v>39</v>
      </c>
      <c r="I42" s="2">
        <v>20</v>
      </c>
      <c r="J42" s="2">
        <v>204</v>
      </c>
      <c r="K42" s="2">
        <v>20</v>
      </c>
      <c r="L42" s="2">
        <v>506</v>
      </c>
      <c r="M42" s="2">
        <v>55.5</v>
      </c>
      <c r="N42" s="2">
        <v>5.44</v>
      </c>
      <c r="O42" s="2">
        <v>128.51</v>
      </c>
      <c r="P42" s="2">
        <v>20</v>
      </c>
      <c r="Q42" s="2" t="s">
        <v>91</v>
      </c>
      <c r="R42" s="2" t="s">
        <v>91</v>
      </c>
      <c r="S42" s="2" t="s">
        <v>99</v>
      </c>
      <c r="T42" s="2" t="s">
        <v>298</v>
      </c>
      <c r="U42" s="2" t="s">
        <v>91</v>
      </c>
      <c r="V42" s="2" t="s">
        <v>91</v>
      </c>
      <c r="W42" s="2" t="s">
        <v>299</v>
      </c>
      <c r="X42" s="2">
        <v>0</v>
      </c>
      <c r="Y42" s="2">
        <v>0</v>
      </c>
      <c r="Z42" s="6">
        <v>34.700000000000003</v>
      </c>
      <c r="AA42" s="6">
        <v>41.1</v>
      </c>
      <c r="AB42" s="6">
        <v>32</v>
      </c>
      <c r="AC42" s="6">
        <v>350</v>
      </c>
      <c r="AD42" s="6">
        <v>230.3</v>
      </c>
      <c r="AE42" s="6">
        <v>253.8</v>
      </c>
      <c r="AF42" s="6">
        <v>36.799999999999997</v>
      </c>
      <c r="AG42" s="6">
        <v>33.799999999999997</v>
      </c>
      <c r="AH42" s="6">
        <v>28</v>
      </c>
      <c r="AI42" s="6">
        <v>60</v>
      </c>
      <c r="AJ42" s="6">
        <v>86.1</v>
      </c>
      <c r="AK42" s="6">
        <v>102.8</v>
      </c>
      <c r="AL42" s="6">
        <v>71.599999999999994</v>
      </c>
      <c r="AM42" s="6">
        <v>65</v>
      </c>
      <c r="AN42" s="6">
        <v>74</v>
      </c>
      <c r="AO42" s="3">
        <v>14497863.517379399</v>
      </c>
      <c r="AP42" s="3">
        <v>17198695.265046399</v>
      </c>
      <c r="AQ42" s="3">
        <v>13357930.349134</v>
      </c>
      <c r="AR42" s="3">
        <v>146332139.54425901</v>
      </c>
      <c r="AS42" s="3">
        <v>96276267.378299907</v>
      </c>
      <c r="AT42" s="3">
        <v>106093640.221077</v>
      </c>
      <c r="AU42" s="3">
        <v>15372724.751701299</v>
      </c>
      <c r="AV42" s="3">
        <v>14133045.336252101</v>
      </c>
      <c r="AW42" s="3">
        <v>11719938.864620799</v>
      </c>
      <c r="AX42" s="3">
        <v>25094854.555064902</v>
      </c>
      <c r="AY42" s="3">
        <v>35983447.342913598</v>
      </c>
      <c r="AZ42" s="3">
        <v>42968642.105124198</v>
      </c>
      <c r="BA42" s="3">
        <v>29939458.155527301</v>
      </c>
      <c r="BB42" s="3">
        <v>27195807.292968798</v>
      </c>
      <c r="BC42" s="3">
        <v>30951125.619179301</v>
      </c>
      <c r="BD42" s="9">
        <v>9089749.01953125</v>
      </c>
      <c r="BE42" s="9">
        <v>13269025.279296899</v>
      </c>
      <c r="BF42" s="9">
        <v>8281296.7021484403</v>
      </c>
      <c r="BG42" s="9">
        <v>66980030.1484375</v>
      </c>
      <c r="BH42" s="9">
        <v>47659469.582031302</v>
      </c>
      <c r="BI42" s="9">
        <v>45374434.488281302</v>
      </c>
      <c r="BJ42" s="9">
        <v>11333311.190429701</v>
      </c>
      <c r="BK42" s="9">
        <v>11777952.421875</v>
      </c>
      <c r="BL42" s="9">
        <v>8685548.8203125</v>
      </c>
      <c r="BM42" s="9">
        <v>16161801.6523438</v>
      </c>
      <c r="BN42" s="9">
        <v>17976744.080078099</v>
      </c>
      <c r="BO42" s="9">
        <v>20065377.605468798</v>
      </c>
      <c r="BP42" s="9">
        <v>24607795.339843798</v>
      </c>
      <c r="BQ42" s="9">
        <v>27195807.292968798</v>
      </c>
      <c r="BR42" s="9">
        <v>22214800.5546875</v>
      </c>
      <c r="BS42" s="2" t="s">
        <v>87</v>
      </c>
      <c r="BT42" s="2" t="s">
        <v>87</v>
      </c>
      <c r="BU42" s="2" t="s">
        <v>87</v>
      </c>
      <c r="BV42" s="2" t="s">
        <v>87</v>
      </c>
      <c r="BW42" s="2" t="s">
        <v>87</v>
      </c>
      <c r="BX42" s="2" t="s">
        <v>87</v>
      </c>
      <c r="BY42" s="2" t="s">
        <v>87</v>
      </c>
      <c r="BZ42" s="2" t="s">
        <v>87</v>
      </c>
      <c r="CA42" s="2" t="s">
        <v>87</v>
      </c>
      <c r="CB42" s="2" t="s">
        <v>87</v>
      </c>
      <c r="CC42" s="2" t="s">
        <v>87</v>
      </c>
      <c r="CD42" s="2" t="s">
        <v>87</v>
      </c>
      <c r="CE42" s="2" t="s">
        <v>87</v>
      </c>
      <c r="CF42" s="2" t="s">
        <v>87</v>
      </c>
      <c r="CG42" s="2" t="s">
        <v>87</v>
      </c>
      <c r="CH42" s="2">
        <v>1</v>
      </c>
      <c r="CI42" s="2" t="s">
        <v>91</v>
      </c>
    </row>
    <row r="43" spans="1:87" x14ac:dyDescent="0.25">
      <c r="A43" s="2" t="b">
        <v>0</v>
      </c>
      <c r="B43" s="2" t="s">
        <v>87</v>
      </c>
      <c r="C43" s="2" t="s">
        <v>88</v>
      </c>
      <c r="D43" s="2" t="s">
        <v>300</v>
      </c>
      <c r="E43" s="2" t="s">
        <v>301</v>
      </c>
      <c r="F43" s="2">
        <v>0</v>
      </c>
      <c r="G43" s="2">
        <v>123.651</v>
      </c>
      <c r="H43" s="2">
        <v>81</v>
      </c>
      <c r="I43" s="2">
        <v>16</v>
      </c>
      <c r="J43" s="2">
        <v>70</v>
      </c>
      <c r="K43" s="2">
        <v>16</v>
      </c>
      <c r="L43" s="2">
        <v>223</v>
      </c>
      <c r="M43" s="2">
        <v>25</v>
      </c>
      <c r="N43" s="2">
        <v>5.0199999999999996</v>
      </c>
      <c r="O43" s="2">
        <v>77.760000000000005</v>
      </c>
      <c r="P43" s="2">
        <v>16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302</v>
      </c>
      <c r="X43" s="2">
        <v>0</v>
      </c>
      <c r="Y43" s="2">
        <v>0</v>
      </c>
      <c r="Z43" s="6">
        <v>0.2</v>
      </c>
      <c r="AA43" s="6">
        <v>0.3</v>
      </c>
      <c r="AB43" s="6">
        <v>0.2</v>
      </c>
      <c r="AC43" s="6">
        <v>0.3</v>
      </c>
      <c r="AD43" s="6">
        <v>0.4</v>
      </c>
      <c r="AE43" s="6" t="s">
        <v>91</v>
      </c>
      <c r="AF43" s="6">
        <v>0.2</v>
      </c>
      <c r="AG43" s="6">
        <v>0.1</v>
      </c>
      <c r="AH43" s="6" t="s">
        <v>91</v>
      </c>
      <c r="AI43" s="6">
        <v>0.9</v>
      </c>
      <c r="AJ43" s="6">
        <v>0.9</v>
      </c>
      <c r="AK43" s="6">
        <v>0.7</v>
      </c>
      <c r="AL43" s="6">
        <v>655.9</v>
      </c>
      <c r="AM43" s="6">
        <v>167.6</v>
      </c>
      <c r="AN43" s="6">
        <v>672.2</v>
      </c>
      <c r="AO43" s="3">
        <v>31912.122308557999</v>
      </c>
      <c r="AP43" s="3">
        <v>58117.766751980198</v>
      </c>
      <c r="AQ43" s="3">
        <v>38907.241583944597</v>
      </c>
      <c r="AR43" s="3">
        <v>53215.549632957198</v>
      </c>
      <c r="AS43" s="3">
        <v>68593.011402740798</v>
      </c>
      <c r="AT43" s="3" t="s">
        <v>91</v>
      </c>
      <c r="AU43" s="3">
        <v>39929.420059544304</v>
      </c>
      <c r="AV43" s="3">
        <v>15499.1664435237</v>
      </c>
      <c r="AW43" s="3" t="s">
        <v>91</v>
      </c>
      <c r="AX43" s="3">
        <v>153264.646014389</v>
      </c>
      <c r="AY43" s="3">
        <v>143553.75665062299</v>
      </c>
      <c r="AZ43" s="3">
        <v>110161.018226281</v>
      </c>
      <c r="BA43" s="3">
        <v>109626916.250172</v>
      </c>
      <c r="BB43" s="3">
        <v>28020136.796875</v>
      </c>
      <c r="BC43" s="3">
        <v>112344768.71175499</v>
      </c>
      <c r="BD43" s="9">
        <v>20007.9951171875</v>
      </c>
      <c r="BE43" s="9">
        <v>44838.640625</v>
      </c>
      <c r="BF43" s="9">
        <v>24120.68359375</v>
      </c>
      <c r="BG43" s="9">
        <v>24358.142578125</v>
      </c>
      <c r="BH43" s="9">
        <v>33955.4765625</v>
      </c>
      <c r="BI43" s="9" t="s">
        <v>91</v>
      </c>
      <c r="BJ43" s="9">
        <v>29437.3671875</v>
      </c>
      <c r="BK43" s="9">
        <v>12916.4267578125</v>
      </c>
      <c r="BL43" s="9" t="s">
        <v>91</v>
      </c>
      <c r="BM43" s="9">
        <v>98706.80078125</v>
      </c>
      <c r="BN43" s="9">
        <v>71717.1181640625</v>
      </c>
      <c r="BO43" s="9">
        <v>51442.6875</v>
      </c>
      <c r="BP43" s="9">
        <v>90104393.5</v>
      </c>
      <c r="BQ43" s="9">
        <v>28020136.796875</v>
      </c>
      <c r="BR43" s="9">
        <v>80634115.25</v>
      </c>
      <c r="BS43" s="2" t="s">
        <v>104</v>
      </c>
      <c r="BT43" s="2" t="s">
        <v>104</v>
      </c>
      <c r="BU43" s="2" t="s">
        <v>104</v>
      </c>
      <c r="BV43" s="2" t="s">
        <v>104</v>
      </c>
      <c r="BW43" s="2" t="s">
        <v>104</v>
      </c>
      <c r="BX43" s="2" t="s">
        <v>110</v>
      </c>
      <c r="BY43" s="2" t="s">
        <v>104</v>
      </c>
      <c r="BZ43" s="2" t="s">
        <v>104</v>
      </c>
      <c r="CA43" s="2" t="s">
        <v>110</v>
      </c>
      <c r="CB43" s="2" t="s">
        <v>104</v>
      </c>
      <c r="CC43" s="2" t="s">
        <v>104</v>
      </c>
      <c r="CD43" s="2" t="s">
        <v>104</v>
      </c>
      <c r="CE43" s="2" t="s">
        <v>87</v>
      </c>
      <c r="CF43" s="2" t="s">
        <v>87</v>
      </c>
      <c r="CG43" s="2" t="s">
        <v>87</v>
      </c>
      <c r="CH43" s="2">
        <v>1</v>
      </c>
      <c r="CI43" s="2" t="s">
        <v>91</v>
      </c>
    </row>
    <row r="44" spans="1:87" x14ac:dyDescent="0.25">
      <c r="A44" s="2" t="b">
        <v>0</v>
      </c>
      <c r="B44" s="2" t="s">
        <v>87</v>
      </c>
      <c r="C44" s="2" t="s">
        <v>88</v>
      </c>
      <c r="D44" s="2" t="s">
        <v>303</v>
      </c>
      <c r="E44" s="2" t="s">
        <v>304</v>
      </c>
      <c r="F44" s="2">
        <v>0</v>
      </c>
      <c r="G44" s="2">
        <v>121.224</v>
      </c>
      <c r="H44" s="2">
        <v>38</v>
      </c>
      <c r="I44" s="2">
        <v>18</v>
      </c>
      <c r="J44" s="2">
        <v>169</v>
      </c>
      <c r="K44" s="2">
        <v>18</v>
      </c>
      <c r="L44" s="2">
        <v>384</v>
      </c>
      <c r="M44" s="2">
        <v>42.5</v>
      </c>
      <c r="N44" s="2">
        <v>5.53</v>
      </c>
      <c r="O44" s="2">
        <v>164.23</v>
      </c>
      <c r="P44" s="2">
        <v>18</v>
      </c>
      <c r="Q44" s="2" t="s">
        <v>91</v>
      </c>
      <c r="R44" s="2" t="s">
        <v>91</v>
      </c>
      <c r="S44" s="2" t="s">
        <v>99</v>
      </c>
      <c r="T44" s="2" t="s">
        <v>305</v>
      </c>
      <c r="U44" s="2" t="s">
        <v>306</v>
      </c>
      <c r="V44" s="2" t="s">
        <v>91</v>
      </c>
      <c r="W44" s="2" t="s">
        <v>307</v>
      </c>
      <c r="X44" s="2">
        <v>0</v>
      </c>
      <c r="Y44" s="2">
        <v>0</v>
      </c>
      <c r="Z44" s="6">
        <v>21.8</v>
      </c>
      <c r="AA44" s="6">
        <v>40.6</v>
      </c>
      <c r="AB44" s="6">
        <v>34.9</v>
      </c>
      <c r="AC44" s="6">
        <v>15.8</v>
      </c>
      <c r="AD44" s="6">
        <v>373.4</v>
      </c>
      <c r="AE44" s="6">
        <v>322.8</v>
      </c>
      <c r="AF44" s="6">
        <v>61.9</v>
      </c>
      <c r="AG44" s="6">
        <v>64.8</v>
      </c>
      <c r="AH44" s="6">
        <v>51.2</v>
      </c>
      <c r="AI44" s="6">
        <v>146.6</v>
      </c>
      <c r="AJ44" s="6">
        <v>119.4</v>
      </c>
      <c r="AK44" s="6">
        <v>144.69999999999999</v>
      </c>
      <c r="AL44" s="6">
        <v>27.6</v>
      </c>
      <c r="AM44" s="6">
        <v>47.5</v>
      </c>
      <c r="AN44" s="6">
        <v>26.9</v>
      </c>
      <c r="AO44" s="3">
        <v>21671202.699544098</v>
      </c>
      <c r="AP44" s="3">
        <v>40284098.120606102</v>
      </c>
      <c r="AQ44" s="3">
        <v>34655831.519621097</v>
      </c>
      <c r="AR44" s="3">
        <v>15708488.544587901</v>
      </c>
      <c r="AS44" s="3">
        <v>370437152.06888801</v>
      </c>
      <c r="AT44" s="3">
        <v>320186855.38529599</v>
      </c>
      <c r="AU44" s="3">
        <v>61381726.459491901</v>
      </c>
      <c r="AV44" s="3">
        <v>64293808.580246799</v>
      </c>
      <c r="AW44" s="3">
        <v>50800242.004844896</v>
      </c>
      <c r="AX44" s="3">
        <v>145432031.93844301</v>
      </c>
      <c r="AY44" s="3">
        <v>118425003.85187</v>
      </c>
      <c r="AZ44" s="3">
        <v>143520840.38657799</v>
      </c>
      <c r="BA44" s="3">
        <v>27359695.436539698</v>
      </c>
      <c r="BB44" s="3">
        <v>47136789.019531302</v>
      </c>
      <c r="BC44" s="3">
        <v>26664707.813730299</v>
      </c>
      <c r="BD44" s="9">
        <v>13587229.1289063</v>
      </c>
      <c r="BE44" s="9">
        <v>31079724.832519501</v>
      </c>
      <c r="BF44" s="9">
        <v>21485006.716796901</v>
      </c>
      <c r="BG44" s="9">
        <v>7190184.1904296903</v>
      </c>
      <c r="BH44" s="9">
        <v>183376845.21679699</v>
      </c>
      <c r="BI44" s="9">
        <v>136938439.131836</v>
      </c>
      <c r="BJ44" s="9">
        <v>45252758.935546897</v>
      </c>
      <c r="BK44" s="9">
        <v>53580060.097656302</v>
      </c>
      <c r="BL44" s="9">
        <v>37647635.121093802</v>
      </c>
      <c r="BM44" s="9">
        <v>93662374.050781295</v>
      </c>
      <c r="BN44" s="9">
        <v>59163202.642578103</v>
      </c>
      <c r="BO44" s="9">
        <v>67020964.953125</v>
      </c>
      <c r="BP44" s="9">
        <v>22487440.566406298</v>
      </c>
      <c r="BQ44" s="9">
        <v>47136789.019531302</v>
      </c>
      <c r="BR44" s="9">
        <v>19138275.396484401</v>
      </c>
      <c r="BS44" s="2" t="s">
        <v>87</v>
      </c>
      <c r="BT44" s="2" t="s">
        <v>87</v>
      </c>
      <c r="BU44" s="2" t="s">
        <v>87</v>
      </c>
      <c r="BV44" s="2" t="s">
        <v>87</v>
      </c>
      <c r="BW44" s="2" t="s">
        <v>87</v>
      </c>
      <c r="BX44" s="2" t="s">
        <v>87</v>
      </c>
      <c r="BY44" s="2" t="s">
        <v>87</v>
      </c>
      <c r="BZ44" s="2" t="s">
        <v>87</v>
      </c>
      <c r="CA44" s="2" t="s">
        <v>87</v>
      </c>
      <c r="CB44" s="2" t="s">
        <v>87</v>
      </c>
      <c r="CC44" s="2" t="s">
        <v>87</v>
      </c>
      <c r="CD44" s="2" t="s">
        <v>87</v>
      </c>
      <c r="CE44" s="2" t="s">
        <v>87</v>
      </c>
      <c r="CF44" s="2" t="s">
        <v>87</v>
      </c>
      <c r="CG44" s="2" t="s">
        <v>87</v>
      </c>
      <c r="CH44" s="2">
        <v>1</v>
      </c>
      <c r="CI44" s="2" t="s">
        <v>91</v>
      </c>
    </row>
    <row r="45" spans="1:87" x14ac:dyDescent="0.25">
      <c r="A45" s="2" t="b">
        <v>0</v>
      </c>
      <c r="B45" s="2" t="s">
        <v>87</v>
      </c>
      <c r="C45" s="2" t="s">
        <v>88</v>
      </c>
      <c r="D45" s="2" t="s">
        <v>308</v>
      </c>
      <c r="E45" s="2" t="s">
        <v>309</v>
      </c>
      <c r="F45" s="2">
        <v>0</v>
      </c>
      <c r="G45" s="2">
        <v>121.123</v>
      </c>
      <c r="H45" s="2">
        <v>42</v>
      </c>
      <c r="I45" s="2">
        <v>18</v>
      </c>
      <c r="J45" s="2">
        <v>154</v>
      </c>
      <c r="K45" s="2">
        <v>18</v>
      </c>
      <c r="L45" s="2">
        <v>510</v>
      </c>
      <c r="M45" s="2">
        <v>56.6</v>
      </c>
      <c r="N45" s="2">
        <v>5.19</v>
      </c>
      <c r="O45" s="2">
        <v>167.31</v>
      </c>
      <c r="P45" s="2">
        <v>18</v>
      </c>
      <c r="Q45" s="2" t="s">
        <v>310</v>
      </c>
      <c r="R45" s="2" t="s">
        <v>311</v>
      </c>
      <c r="S45" s="2" t="s">
        <v>99</v>
      </c>
      <c r="T45" s="2" t="s">
        <v>312</v>
      </c>
      <c r="U45" s="2" t="s">
        <v>313</v>
      </c>
      <c r="V45" s="2" t="s">
        <v>314</v>
      </c>
      <c r="W45" s="2" t="s">
        <v>315</v>
      </c>
      <c r="X45" s="2">
        <v>4</v>
      </c>
      <c r="Y45" s="2">
        <v>0</v>
      </c>
      <c r="Z45" s="6">
        <v>104.1</v>
      </c>
      <c r="AA45" s="6">
        <v>98.4</v>
      </c>
      <c r="AB45" s="6">
        <v>94.5</v>
      </c>
      <c r="AC45" s="6">
        <v>65.599999999999994</v>
      </c>
      <c r="AD45" s="6">
        <v>40.4</v>
      </c>
      <c r="AE45" s="6">
        <v>34.5</v>
      </c>
      <c r="AF45" s="6">
        <v>88.8</v>
      </c>
      <c r="AG45" s="6">
        <v>92.8</v>
      </c>
      <c r="AH45" s="6">
        <v>82.5</v>
      </c>
      <c r="AI45" s="6">
        <v>241.5</v>
      </c>
      <c r="AJ45" s="6">
        <v>228.9</v>
      </c>
      <c r="AK45" s="6">
        <v>292.89999999999998</v>
      </c>
      <c r="AL45" s="6">
        <v>9.8000000000000007</v>
      </c>
      <c r="AM45" s="6">
        <v>17</v>
      </c>
      <c r="AN45" s="6">
        <v>8.4</v>
      </c>
      <c r="AO45" s="3">
        <v>53442071.674167499</v>
      </c>
      <c r="AP45" s="3">
        <v>50510569.1179941</v>
      </c>
      <c r="AQ45" s="3">
        <v>48512369.286444701</v>
      </c>
      <c r="AR45" s="3">
        <v>33696567.850455903</v>
      </c>
      <c r="AS45" s="3">
        <v>20731982.7847974</v>
      </c>
      <c r="AT45" s="3">
        <v>17703204.5118187</v>
      </c>
      <c r="AU45" s="3">
        <v>45620160.628540598</v>
      </c>
      <c r="AV45" s="3">
        <v>47644524.220125102</v>
      </c>
      <c r="AW45" s="3">
        <v>42390790.413556598</v>
      </c>
      <c r="AX45" s="3">
        <v>124006924.75210799</v>
      </c>
      <c r="AY45" s="3">
        <v>117540264.91745301</v>
      </c>
      <c r="AZ45" s="3">
        <v>150410191.607604</v>
      </c>
      <c r="BA45" s="3">
        <v>5013961.4004234904</v>
      </c>
      <c r="BB45" s="3">
        <v>8754630.45703125</v>
      </c>
      <c r="BC45" s="3">
        <v>4329605.1741038999</v>
      </c>
      <c r="BD45" s="9">
        <v>33506662.4140625</v>
      </c>
      <c r="BE45" s="9">
        <v>38969585.0859375</v>
      </c>
      <c r="BF45" s="9">
        <v>30075416.871093798</v>
      </c>
      <c r="BG45" s="9">
        <v>15423796.423339801</v>
      </c>
      <c r="BH45" s="9">
        <v>10262916.6025391</v>
      </c>
      <c r="BI45" s="9">
        <v>7571357.63916016</v>
      </c>
      <c r="BJ45" s="9">
        <v>33632780.480468802</v>
      </c>
      <c r="BK45" s="9">
        <v>39705168</v>
      </c>
      <c r="BL45" s="9">
        <v>31415460.7734375</v>
      </c>
      <c r="BM45" s="9">
        <v>79863994.308593795</v>
      </c>
      <c r="BN45" s="9">
        <v>58721201.484375</v>
      </c>
      <c r="BO45" s="9">
        <v>70238135.125</v>
      </c>
      <c r="BP45" s="9">
        <v>4121067.7675781301</v>
      </c>
      <c r="BQ45" s="9">
        <v>8754630.45703125</v>
      </c>
      <c r="BR45" s="9">
        <v>3107522.3759765602</v>
      </c>
      <c r="BS45" s="2" t="s">
        <v>87</v>
      </c>
      <c r="BT45" s="2" t="s">
        <v>87</v>
      </c>
      <c r="BU45" s="2" t="s">
        <v>87</v>
      </c>
      <c r="BV45" s="2" t="s">
        <v>87</v>
      </c>
      <c r="BW45" s="2" t="s">
        <v>87</v>
      </c>
      <c r="BX45" s="2" t="s">
        <v>87</v>
      </c>
      <c r="BY45" s="2" t="s">
        <v>87</v>
      </c>
      <c r="BZ45" s="2" t="s">
        <v>87</v>
      </c>
      <c r="CA45" s="2" t="s">
        <v>87</v>
      </c>
      <c r="CB45" s="2" t="s">
        <v>87</v>
      </c>
      <c r="CC45" s="2" t="s">
        <v>87</v>
      </c>
      <c r="CD45" s="2" t="s">
        <v>87</v>
      </c>
      <c r="CE45" s="2" t="s">
        <v>87</v>
      </c>
      <c r="CF45" s="2" t="s">
        <v>87</v>
      </c>
      <c r="CG45" s="2" t="s">
        <v>104</v>
      </c>
      <c r="CH45" s="2">
        <v>1</v>
      </c>
      <c r="CI45" s="2" t="s">
        <v>91</v>
      </c>
    </row>
    <row r="46" spans="1:87" x14ac:dyDescent="0.25">
      <c r="A46" s="2" t="b">
        <v>0</v>
      </c>
      <c r="B46" s="2" t="s">
        <v>87</v>
      </c>
      <c r="C46" s="2" t="s">
        <v>88</v>
      </c>
      <c r="D46" s="2" t="s">
        <v>316</v>
      </c>
      <c r="E46" s="2" t="s">
        <v>317</v>
      </c>
      <c r="F46" s="2">
        <v>0</v>
      </c>
      <c r="G46" s="2">
        <v>120.515</v>
      </c>
      <c r="H46" s="2">
        <v>43</v>
      </c>
      <c r="I46" s="2">
        <v>13</v>
      </c>
      <c r="J46" s="2">
        <v>910</v>
      </c>
      <c r="K46" s="2">
        <v>13</v>
      </c>
      <c r="L46" s="2">
        <v>400</v>
      </c>
      <c r="M46" s="2">
        <v>41.7</v>
      </c>
      <c r="N46" s="2">
        <v>4.84</v>
      </c>
      <c r="O46" s="2">
        <v>647.73</v>
      </c>
      <c r="P46" s="2">
        <v>13</v>
      </c>
      <c r="Q46" s="2" t="s">
        <v>91</v>
      </c>
      <c r="R46" s="2" t="s">
        <v>91</v>
      </c>
      <c r="S46" s="2" t="s">
        <v>91</v>
      </c>
      <c r="T46" s="2" t="s">
        <v>318</v>
      </c>
      <c r="U46" s="2" t="s">
        <v>91</v>
      </c>
      <c r="V46" s="2" t="s">
        <v>91</v>
      </c>
      <c r="W46" s="2" t="s">
        <v>319</v>
      </c>
      <c r="X46" s="2">
        <v>0</v>
      </c>
      <c r="Y46" s="2">
        <v>0</v>
      </c>
      <c r="Z46" s="6">
        <v>91.6</v>
      </c>
      <c r="AA46" s="6">
        <v>108.8</v>
      </c>
      <c r="AB46" s="6">
        <v>81.900000000000006</v>
      </c>
      <c r="AC46" s="6">
        <v>157</v>
      </c>
      <c r="AD46" s="6">
        <v>97.7</v>
      </c>
      <c r="AE46" s="6">
        <v>75.3</v>
      </c>
      <c r="AF46" s="6">
        <v>58.4</v>
      </c>
      <c r="AG46" s="6">
        <v>72.099999999999994</v>
      </c>
      <c r="AH46" s="6">
        <v>62.1</v>
      </c>
      <c r="AI46" s="6">
        <v>155.6</v>
      </c>
      <c r="AJ46" s="6">
        <v>196.6</v>
      </c>
      <c r="AK46" s="6">
        <v>230.3</v>
      </c>
      <c r="AL46" s="6">
        <v>32.9</v>
      </c>
      <c r="AM46" s="6">
        <v>48.8</v>
      </c>
      <c r="AN46" s="6">
        <v>30.9</v>
      </c>
      <c r="AO46" s="3">
        <v>272456028.02313399</v>
      </c>
      <c r="AP46" s="3">
        <v>323887810.65893501</v>
      </c>
      <c r="AQ46" s="3">
        <v>243859536.944482</v>
      </c>
      <c r="AR46" s="3">
        <v>467098108.82091302</v>
      </c>
      <c r="AS46" s="3">
        <v>290743303.306261</v>
      </c>
      <c r="AT46" s="3">
        <v>224052256.57193199</v>
      </c>
      <c r="AU46" s="3">
        <v>173775850.74686301</v>
      </c>
      <c r="AV46" s="3">
        <v>214518506.61072901</v>
      </c>
      <c r="AW46" s="3">
        <v>184702595.03905901</v>
      </c>
      <c r="AX46" s="3">
        <v>463019693.08423001</v>
      </c>
      <c r="AY46" s="3">
        <v>585065486.08936799</v>
      </c>
      <c r="AZ46" s="3">
        <v>685311456.70346797</v>
      </c>
      <c r="BA46" s="3">
        <v>97981598.821928099</v>
      </c>
      <c r="BB46" s="3">
        <v>145177247.62890601</v>
      </c>
      <c r="BC46" s="3">
        <v>92032426.399831101</v>
      </c>
      <c r="BD46" s="9">
        <v>170822198.08593801</v>
      </c>
      <c r="BE46" s="9">
        <v>249883812.75781301</v>
      </c>
      <c r="BF46" s="9">
        <v>151181592.23046899</v>
      </c>
      <c r="BG46" s="9">
        <v>213802965.69531301</v>
      </c>
      <c r="BH46" s="9">
        <v>143926140.859375</v>
      </c>
      <c r="BI46" s="9">
        <v>95823316.238281295</v>
      </c>
      <c r="BJ46" s="9">
        <v>128113644.503906</v>
      </c>
      <c r="BK46" s="9">
        <v>178771715.81640601</v>
      </c>
      <c r="BL46" s="9">
        <v>136881550.74707001</v>
      </c>
      <c r="BM46" s="9">
        <v>298197880.53906298</v>
      </c>
      <c r="BN46" s="9">
        <v>292289185.44921899</v>
      </c>
      <c r="BO46" s="9">
        <v>320024847.94531298</v>
      </c>
      <c r="BP46" s="9">
        <v>80532891.355468795</v>
      </c>
      <c r="BQ46" s="9">
        <v>145177247.62890601</v>
      </c>
      <c r="BR46" s="9">
        <v>66055174.283203103</v>
      </c>
      <c r="BS46" s="2" t="s">
        <v>87</v>
      </c>
      <c r="BT46" s="2" t="s">
        <v>87</v>
      </c>
      <c r="BU46" s="2" t="s">
        <v>87</v>
      </c>
      <c r="BV46" s="2" t="s">
        <v>87</v>
      </c>
      <c r="BW46" s="2" t="s">
        <v>87</v>
      </c>
      <c r="BX46" s="2" t="s">
        <v>87</v>
      </c>
      <c r="BY46" s="2" t="s">
        <v>87</v>
      </c>
      <c r="BZ46" s="2" t="s">
        <v>87</v>
      </c>
      <c r="CA46" s="2" t="s">
        <v>87</v>
      </c>
      <c r="CB46" s="2" t="s">
        <v>87</v>
      </c>
      <c r="CC46" s="2" t="s">
        <v>87</v>
      </c>
      <c r="CD46" s="2" t="s">
        <v>87</v>
      </c>
      <c r="CE46" s="2" t="s">
        <v>87</v>
      </c>
      <c r="CF46" s="2" t="s">
        <v>87</v>
      </c>
      <c r="CG46" s="2" t="s">
        <v>87</v>
      </c>
      <c r="CH46" s="2">
        <v>1</v>
      </c>
      <c r="CI46" s="2" t="s">
        <v>91</v>
      </c>
    </row>
    <row r="47" spans="1:87" x14ac:dyDescent="0.25">
      <c r="A47" s="2" t="b">
        <v>0</v>
      </c>
      <c r="B47" s="2" t="s">
        <v>87</v>
      </c>
      <c r="C47" s="2" t="s">
        <v>88</v>
      </c>
      <c r="D47" s="2" t="s">
        <v>320</v>
      </c>
      <c r="E47" s="2" t="s">
        <v>321</v>
      </c>
      <c r="F47" s="2">
        <v>0</v>
      </c>
      <c r="G47" s="2">
        <v>119.661</v>
      </c>
      <c r="H47" s="2">
        <v>51</v>
      </c>
      <c r="I47" s="2">
        <v>18</v>
      </c>
      <c r="J47" s="2">
        <v>75</v>
      </c>
      <c r="K47" s="2">
        <v>18</v>
      </c>
      <c r="L47" s="2">
        <v>421</v>
      </c>
      <c r="M47" s="2">
        <v>44.8</v>
      </c>
      <c r="N47" s="2">
        <v>7.94</v>
      </c>
      <c r="O47" s="2">
        <v>71.599999999999994</v>
      </c>
      <c r="P47" s="2">
        <v>18</v>
      </c>
      <c r="Q47" s="2" t="s">
        <v>91</v>
      </c>
      <c r="R47" s="2" t="s">
        <v>91</v>
      </c>
      <c r="S47" s="2" t="s">
        <v>91</v>
      </c>
      <c r="T47" s="2" t="s">
        <v>91</v>
      </c>
      <c r="U47" s="2" t="s">
        <v>91</v>
      </c>
      <c r="V47" s="2" t="s">
        <v>91</v>
      </c>
      <c r="W47" s="2" t="s">
        <v>320</v>
      </c>
      <c r="X47" s="2">
        <v>0</v>
      </c>
      <c r="Y47" s="2">
        <v>0</v>
      </c>
      <c r="Z47" s="6">
        <v>0.1</v>
      </c>
      <c r="AA47" s="6">
        <v>1.9</v>
      </c>
      <c r="AB47" s="6">
        <v>1.5</v>
      </c>
      <c r="AC47" s="6">
        <v>9.9</v>
      </c>
      <c r="AD47" s="6">
        <v>12.6</v>
      </c>
      <c r="AE47" s="6">
        <v>0.3</v>
      </c>
      <c r="AF47" s="6">
        <v>41.6</v>
      </c>
      <c r="AG47" s="6">
        <v>40.200000000000003</v>
      </c>
      <c r="AH47" s="6">
        <v>32.9</v>
      </c>
      <c r="AI47" s="6">
        <v>153.19999999999999</v>
      </c>
      <c r="AJ47" s="6">
        <v>112.8</v>
      </c>
      <c r="AK47" s="6">
        <v>120</v>
      </c>
      <c r="AL47" s="6">
        <v>368.5</v>
      </c>
      <c r="AM47" s="6">
        <v>272.10000000000002</v>
      </c>
      <c r="AN47" s="6">
        <v>332.4</v>
      </c>
      <c r="AO47" s="3">
        <v>17546.476067731099</v>
      </c>
      <c r="AP47" s="3">
        <v>228329.108091189</v>
      </c>
      <c r="AQ47" s="3">
        <v>181609.356381119</v>
      </c>
      <c r="AR47" s="3">
        <v>1187849.62965874</v>
      </c>
      <c r="AS47" s="3">
        <v>1511930.6073950301</v>
      </c>
      <c r="AT47" s="3">
        <v>30909.515115888302</v>
      </c>
      <c r="AU47" s="3">
        <v>4998412.6161537301</v>
      </c>
      <c r="AV47" s="3">
        <v>4825528.7773746802</v>
      </c>
      <c r="AW47" s="3">
        <v>3957774.4643711098</v>
      </c>
      <c r="AX47" s="3">
        <v>18414107.185149401</v>
      </c>
      <c r="AY47" s="3">
        <v>13551952.9604451</v>
      </c>
      <c r="AZ47" s="3">
        <v>14417842.8420384</v>
      </c>
      <c r="BA47" s="3">
        <v>44286975.9438942</v>
      </c>
      <c r="BB47" s="3">
        <v>32695558.328125</v>
      </c>
      <c r="BC47" s="3">
        <v>39945565.4388979</v>
      </c>
      <c r="BD47" s="9">
        <v>11001.142578125</v>
      </c>
      <c r="BE47" s="9">
        <v>176158.98535156299</v>
      </c>
      <c r="BF47" s="9">
        <v>112589.37011718799</v>
      </c>
      <c r="BG47" s="9">
        <v>543709.70214843797</v>
      </c>
      <c r="BH47" s="9">
        <v>748448.322265625</v>
      </c>
      <c r="BI47" s="9">
        <v>13219.470703125</v>
      </c>
      <c r="BJ47" s="9">
        <v>3685004.8740234398</v>
      </c>
      <c r="BK47" s="9">
        <v>4021415.5546875</v>
      </c>
      <c r="BL47" s="9">
        <v>2933073.6044921898</v>
      </c>
      <c r="BM47" s="9">
        <v>11859209.9140625</v>
      </c>
      <c r="BN47" s="9">
        <v>6770334.921875</v>
      </c>
      <c r="BO47" s="9">
        <v>6732804.359375</v>
      </c>
      <c r="BP47" s="9">
        <v>36400286.0234375</v>
      </c>
      <c r="BQ47" s="9">
        <v>32695558.328125</v>
      </c>
      <c r="BR47" s="9">
        <v>28670452.253906298</v>
      </c>
      <c r="BS47" s="2" t="s">
        <v>104</v>
      </c>
      <c r="BT47" s="2" t="s">
        <v>104</v>
      </c>
      <c r="BU47" s="2" t="s">
        <v>104</v>
      </c>
      <c r="BV47" s="2" t="s">
        <v>87</v>
      </c>
      <c r="BW47" s="2" t="s">
        <v>87</v>
      </c>
      <c r="BX47" s="2" t="s">
        <v>104</v>
      </c>
      <c r="BY47" s="2" t="s">
        <v>87</v>
      </c>
      <c r="BZ47" s="2" t="s">
        <v>87</v>
      </c>
      <c r="CA47" s="2" t="s">
        <v>87</v>
      </c>
      <c r="CB47" s="2" t="s">
        <v>87</v>
      </c>
      <c r="CC47" s="2" t="s">
        <v>87</v>
      </c>
      <c r="CD47" s="2" t="s">
        <v>87</v>
      </c>
      <c r="CE47" s="2" t="s">
        <v>87</v>
      </c>
      <c r="CF47" s="2" t="s">
        <v>87</v>
      </c>
      <c r="CG47" s="2" t="s">
        <v>87</v>
      </c>
      <c r="CH47" s="2">
        <v>1</v>
      </c>
      <c r="CI47" s="2" t="s">
        <v>91</v>
      </c>
    </row>
    <row r="48" spans="1:87" x14ac:dyDescent="0.25">
      <c r="A48" s="2" t="b">
        <v>0</v>
      </c>
      <c r="B48" s="2" t="s">
        <v>87</v>
      </c>
      <c r="C48" s="2" t="s">
        <v>88</v>
      </c>
      <c r="D48" s="2" t="s">
        <v>322</v>
      </c>
      <c r="E48" s="2" t="s">
        <v>323</v>
      </c>
      <c r="F48" s="2">
        <v>0</v>
      </c>
      <c r="G48" s="2">
        <v>118.74</v>
      </c>
      <c r="H48" s="2">
        <v>63</v>
      </c>
      <c r="I48" s="2">
        <v>20</v>
      </c>
      <c r="J48" s="2">
        <v>148</v>
      </c>
      <c r="K48" s="2">
        <v>20</v>
      </c>
      <c r="L48" s="2">
        <v>513</v>
      </c>
      <c r="M48" s="2">
        <v>54.8</v>
      </c>
      <c r="N48" s="2">
        <v>6.06</v>
      </c>
      <c r="O48" s="2">
        <v>109.96</v>
      </c>
      <c r="P48" s="2">
        <v>20</v>
      </c>
      <c r="Q48" s="2" t="s">
        <v>91</v>
      </c>
      <c r="R48" s="2" t="s">
        <v>91</v>
      </c>
      <c r="S48" s="2" t="s">
        <v>99</v>
      </c>
      <c r="T48" s="2" t="s">
        <v>324</v>
      </c>
      <c r="U48" s="2" t="s">
        <v>325</v>
      </c>
      <c r="V48" s="2" t="s">
        <v>91</v>
      </c>
      <c r="W48" s="2" t="s">
        <v>326</v>
      </c>
      <c r="X48" s="2">
        <v>0</v>
      </c>
      <c r="Y48" s="2">
        <v>0</v>
      </c>
      <c r="Z48" s="6">
        <v>36.200000000000003</v>
      </c>
      <c r="AA48" s="6">
        <v>30.3</v>
      </c>
      <c r="AB48" s="6">
        <v>22.8</v>
      </c>
      <c r="AC48" s="6">
        <v>203.5</v>
      </c>
      <c r="AD48" s="6">
        <v>238</v>
      </c>
      <c r="AE48" s="6">
        <v>308.8</v>
      </c>
      <c r="AF48" s="6">
        <v>44.8</v>
      </c>
      <c r="AG48" s="6">
        <v>20</v>
      </c>
      <c r="AH48" s="6">
        <v>19.600000000000001</v>
      </c>
      <c r="AI48" s="6">
        <v>111.8</v>
      </c>
      <c r="AJ48" s="6">
        <v>84.5</v>
      </c>
      <c r="AK48" s="6">
        <v>81.2</v>
      </c>
      <c r="AL48" s="6">
        <v>106.6</v>
      </c>
      <c r="AM48" s="6">
        <v>90.6</v>
      </c>
      <c r="AN48" s="6">
        <v>101.3</v>
      </c>
      <c r="AO48" s="3">
        <v>10679615.2075323</v>
      </c>
      <c r="AP48" s="3">
        <v>8921382.1469487101</v>
      </c>
      <c r="AQ48" s="3">
        <v>6709553.8599830298</v>
      </c>
      <c r="AR48" s="3">
        <v>59988645.292516902</v>
      </c>
      <c r="AS48" s="3">
        <v>70150290.162382007</v>
      </c>
      <c r="AT48" s="3">
        <v>91021567.4577059</v>
      </c>
      <c r="AU48" s="3">
        <v>13205958.143296599</v>
      </c>
      <c r="AV48" s="3">
        <v>5905497.8011446102</v>
      </c>
      <c r="AW48" s="3">
        <v>5771370.6121988399</v>
      </c>
      <c r="AX48" s="3">
        <v>32952878.9939528</v>
      </c>
      <c r="AY48" s="3">
        <v>24923836.2552636</v>
      </c>
      <c r="AZ48" s="3">
        <v>23946917.5899751</v>
      </c>
      <c r="BA48" s="3">
        <v>31432260.137096599</v>
      </c>
      <c r="BB48" s="3">
        <v>26710402.265625</v>
      </c>
      <c r="BC48" s="3">
        <v>29860099.976991199</v>
      </c>
      <c r="BD48" s="9">
        <v>6695815.6796875</v>
      </c>
      <c r="BE48" s="9">
        <v>6882966.609375</v>
      </c>
      <c r="BF48" s="9">
        <v>4159611.9160156301</v>
      </c>
      <c r="BG48" s="9">
        <v>27458364.8046875</v>
      </c>
      <c r="BH48" s="9">
        <v>34726373.5</v>
      </c>
      <c r="BI48" s="9">
        <v>38928366.875</v>
      </c>
      <c r="BJ48" s="9">
        <v>9735894.9453125</v>
      </c>
      <c r="BK48" s="9">
        <v>4921421.42578125</v>
      </c>
      <c r="BL48" s="9">
        <v>4277114.5644531297</v>
      </c>
      <c r="BM48" s="9">
        <v>21222593.380859401</v>
      </c>
      <c r="BN48" s="9">
        <v>12451542.5546875</v>
      </c>
      <c r="BO48" s="9">
        <v>11182665.3203125</v>
      </c>
      <c r="BP48" s="9">
        <v>25834756.9453125</v>
      </c>
      <c r="BQ48" s="9">
        <v>26710402.265625</v>
      </c>
      <c r="BR48" s="9">
        <v>21431729.9375</v>
      </c>
      <c r="BS48" s="2" t="s">
        <v>87</v>
      </c>
      <c r="BT48" s="2" t="s">
        <v>87</v>
      </c>
      <c r="BU48" s="2" t="s">
        <v>87</v>
      </c>
      <c r="BV48" s="2" t="s">
        <v>87</v>
      </c>
      <c r="BW48" s="2" t="s">
        <v>87</v>
      </c>
      <c r="BX48" s="2" t="s">
        <v>87</v>
      </c>
      <c r="BY48" s="2" t="s">
        <v>87</v>
      </c>
      <c r="BZ48" s="2" t="s">
        <v>87</v>
      </c>
      <c r="CA48" s="2" t="s">
        <v>87</v>
      </c>
      <c r="CB48" s="2" t="s">
        <v>87</v>
      </c>
      <c r="CC48" s="2" t="s">
        <v>87</v>
      </c>
      <c r="CD48" s="2" t="s">
        <v>87</v>
      </c>
      <c r="CE48" s="2" t="s">
        <v>87</v>
      </c>
      <c r="CF48" s="2" t="s">
        <v>87</v>
      </c>
      <c r="CG48" s="2" t="s">
        <v>87</v>
      </c>
      <c r="CH48" s="2">
        <v>1</v>
      </c>
      <c r="CI48" s="2" t="s">
        <v>91</v>
      </c>
    </row>
    <row r="49" spans="1:87" x14ac:dyDescent="0.25">
      <c r="A49" s="2" t="b">
        <v>0</v>
      </c>
      <c r="B49" s="2" t="s">
        <v>87</v>
      </c>
      <c r="C49" s="2" t="s">
        <v>88</v>
      </c>
      <c r="D49" s="2" t="s">
        <v>327</v>
      </c>
      <c r="E49" s="2" t="s">
        <v>328</v>
      </c>
      <c r="F49" s="2">
        <v>0</v>
      </c>
      <c r="G49" s="2">
        <v>117.709</v>
      </c>
      <c r="H49" s="2">
        <v>58</v>
      </c>
      <c r="I49" s="2">
        <v>17</v>
      </c>
      <c r="J49" s="2">
        <v>131</v>
      </c>
      <c r="K49" s="2">
        <v>17</v>
      </c>
      <c r="L49" s="2">
        <v>398</v>
      </c>
      <c r="M49" s="2">
        <v>43.6</v>
      </c>
      <c r="N49" s="2">
        <v>7.49</v>
      </c>
      <c r="O49" s="2">
        <v>92.12</v>
      </c>
      <c r="P49" s="2">
        <v>17</v>
      </c>
      <c r="Q49" s="2" t="s">
        <v>97</v>
      </c>
      <c r="R49" s="2" t="s">
        <v>114</v>
      </c>
      <c r="S49" s="2" t="s">
        <v>99</v>
      </c>
      <c r="T49" s="2" t="s">
        <v>329</v>
      </c>
      <c r="U49" s="2" t="s">
        <v>91</v>
      </c>
      <c r="V49" s="2" t="s">
        <v>91</v>
      </c>
      <c r="W49" s="2" t="s">
        <v>330</v>
      </c>
      <c r="X49" s="2">
        <v>0</v>
      </c>
      <c r="Y49" s="2">
        <v>0</v>
      </c>
      <c r="Z49" s="6">
        <v>17.8</v>
      </c>
      <c r="AA49" s="6">
        <v>34.6</v>
      </c>
      <c r="AB49" s="6">
        <v>10.6</v>
      </c>
      <c r="AC49" s="6">
        <v>5.0999999999999996</v>
      </c>
      <c r="AD49" s="6">
        <v>10.199999999999999</v>
      </c>
      <c r="AE49" s="6">
        <v>9.4</v>
      </c>
      <c r="AF49" s="6">
        <v>81.900000000000006</v>
      </c>
      <c r="AG49" s="6">
        <v>18.600000000000001</v>
      </c>
      <c r="AH49" s="6">
        <v>24.4</v>
      </c>
      <c r="AI49" s="6">
        <v>239.8</v>
      </c>
      <c r="AJ49" s="6">
        <v>155.5</v>
      </c>
      <c r="AK49" s="6">
        <v>114.7</v>
      </c>
      <c r="AL49" s="6">
        <v>240.4</v>
      </c>
      <c r="AM49" s="6">
        <v>297.7</v>
      </c>
      <c r="AN49" s="6">
        <v>239.3</v>
      </c>
      <c r="AO49" s="3">
        <v>2979393.7865488199</v>
      </c>
      <c r="AP49" s="3">
        <v>5789293.1355111701</v>
      </c>
      <c r="AQ49" s="3">
        <v>1764336.2610275899</v>
      </c>
      <c r="AR49" s="3">
        <v>849761.03829810699</v>
      </c>
      <c r="AS49" s="3">
        <v>1704228.9994371401</v>
      </c>
      <c r="AT49" s="3">
        <v>1570172.4979612499</v>
      </c>
      <c r="AU49" s="3">
        <v>13693481.3469772</v>
      </c>
      <c r="AV49" s="3">
        <v>3107111.0676384699</v>
      </c>
      <c r="AW49" s="3">
        <v>4080638.0255684</v>
      </c>
      <c r="AX49" s="3">
        <v>40078156.470862202</v>
      </c>
      <c r="AY49" s="3">
        <v>25992688.185941599</v>
      </c>
      <c r="AZ49" s="3">
        <v>19172026.8355316</v>
      </c>
      <c r="BA49" s="3">
        <v>40180934.675013103</v>
      </c>
      <c r="BB49" s="3">
        <v>49770196.640625</v>
      </c>
      <c r="BC49" s="3">
        <v>40001127.965965196</v>
      </c>
      <c r="BD49" s="9">
        <v>1867995.35791016</v>
      </c>
      <c r="BE49" s="9">
        <v>4466517.70849609</v>
      </c>
      <c r="BF49" s="9">
        <v>1093806.5761718799</v>
      </c>
      <c r="BG49" s="9">
        <v>388957.75146484398</v>
      </c>
      <c r="BH49" s="9">
        <v>843641.45361328102</v>
      </c>
      <c r="BI49" s="9">
        <v>671535.90917968797</v>
      </c>
      <c r="BJ49" s="9">
        <v>10095314.1289063</v>
      </c>
      <c r="BK49" s="9">
        <v>2589350.3808593801</v>
      </c>
      <c r="BL49" s="9">
        <v>3024126.7636718801</v>
      </c>
      <c r="BM49" s="9">
        <v>25811475.1791992</v>
      </c>
      <c r="BN49" s="9">
        <v>12985523.5664063</v>
      </c>
      <c r="BO49" s="9">
        <v>8952900.046875</v>
      </c>
      <c r="BP49" s="9">
        <v>33025454.6328125</v>
      </c>
      <c r="BQ49" s="9">
        <v>49770196.640625</v>
      </c>
      <c r="BR49" s="9">
        <v>28710331.59375</v>
      </c>
      <c r="BS49" s="2" t="s">
        <v>87</v>
      </c>
      <c r="BT49" s="2" t="s">
        <v>87</v>
      </c>
      <c r="BU49" s="2" t="s">
        <v>87</v>
      </c>
      <c r="BV49" s="2" t="s">
        <v>104</v>
      </c>
      <c r="BW49" s="2" t="s">
        <v>87</v>
      </c>
      <c r="BX49" s="2" t="s">
        <v>104</v>
      </c>
      <c r="BY49" s="2" t="s">
        <v>87</v>
      </c>
      <c r="BZ49" s="2" t="s">
        <v>87</v>
      </c>
      <c r="CA49" s="2" t="s">
        <v>87</v>
      </c>
      <c r="CB49" s="2" t="s">
        <v>87</v>
      </c>
      <c r="CC49" s="2" t="s">
        <v>87</v>
      </c>
      <c r="CD49" s="2" t="s">
        <v>87</v>
      </c>
      <c r="CE49" s="2" t="s">
        <v>87</v>
      </c>
      <c r="CF49" s="2" t="s">
        <v>87</v>
      </c>
      <c r="CG49" s="2" t="s">
        <v>87</v>
      </c>
      <c r="CH49" s="2">
        <v>1</v>
      </c>
      <c r="CI49" s="2" t="s">
        <v>91</v>
      </c>
    </row>
    <row r="50" spans="1:87" x14ac:dyDescent="0.25">
      <c r="A50" s="2" t="b">
        <v>0</v>
      </c>
      <c r="B50" s="2" t="s">
        <v>87</v>
      </c>
      <c r="C50" s="2" t="s">
        <v>88</v>
      </c>
      <c r="D50" s="2" t="s">
        <v>331</v>
      </c>
      <c r="E50" s="2" t="s">
        <v>332</v>
      </c>
      <c r="F50" s="2">
        <v>0</v>
      </c>
      <c r="G50" s="2">
        <v>117.583</v>
      </c>
      <c r="H50" s="2">
        <v>75</v>
      </c>
      <c r="I50" s="2">
        <v>9</v>
      </c>
      <c r="J50" s="2">
        <v>189</v>
      </c>
      <c r="K50" s="2">
        <v>9</v>
      </c>
      <c r="L50" s="2">
        <v>154</v>
      </c>
      <c r="M50" s="2">
        <v>16.899999999999999</v>
      </c>
      <c r="N50" s="2">
        <v>6.09</v>
      </c>
      <c r="O50" s="2">
        <v>306.87</v>
      </c>
      <c r="P50" s="2">
        <v>9</v>
      </c>
      <c r="Q50" s="2" t="s">
        <v>91</v>
      </c>
      <c r="R50" s="2" t="s">
        <v>91</v>
      </c>
      <c r="S50" s="2" t="s">
        <v>91</v>
      </c>
      <c r="T50" s="2" t="s">
        <v>91</v>
      </c>
      <c r="U50" s="2" t="s">
        <v>333</v>
      </c>
      <c r="V50" s="2" t="s">
        <v>91</v>
      </c>
      <c r="W50" s="2" t="s">
        <v>334</v>
      </c>
      <c r="X50" s="2">
        <v>0</v>
      </c>
      <c r="Y50" s="2">
        <v>0</v>
      </c>
      <c r="Z50" s="6">
        <v>10.4</v>
      </c>
      <c r="AA50" s="6">
        <v>9.6999999999999993</v>
      </c>
      <c r="AB50" s="6">
        <v>11.4</v>
      </c>
      <c r="AC50" s="6">
        <v>155.80000000000001</v>
      </c>
      <c r="AD50" s="6">
        <v>287.7</v>
      </c>
      <c r="AE50" s="6">
        <v>348.8</v>
      </c>
      <c r="AF50" s="6">
        <v>25.8</v>
      </c>
      <c r="AG50" s="6">
        <v>8.1</v>
      </c>
      <c r="AH50" s="6">
        <v>9.1</v>
      </c>
      <c r="AI50" s="6">
        <v>118.8</v>
      </c>
      <c r="AJ50" s="6">
        <v>87.8</v>
      </c>
      <c r="AK50" s="6">
        <v>74.400000000000006</v>
      </c>
      <c r="AL50" s="6">
        <v>145.19999999999999</v>
      </c>
      <c r="AM50" s="6">
        <v>49.9</v>
      </c>
      <c r="AN50" s="6">
        <v>157.30000000000001</v>
      </c>
      <c r="AO50" s="3">
        <v>23079151.699072</v>
      </c>
      <c r="AP50" s="3">
        <v>21677098.9360599</v>
      </c>
      <c r="AQ50" s="3">
        <v>25409776.888074201</v>
      </c>
      <c r="AR50" s="3">
        <v>346862565.14383602</v>
      </c>
      <c r="AS50" s="3">
        <v>640409942.45411599</v>
      </c>
      <c r="AT50" s="3">
        <v>776426290.56753504</v>
      </c>
      <c r="AU50" s="3">
        <v>57516869.553198598</v>
      </c>
      <c r="AV50" s="3">
        <v>18049063.598045401</v>
      </c>
      <c r="AW50" s="3">
        <v>20203541.079885598</v>
      </c>
      <c r="AX50" s="3">
        <v>264545388.265926</v>
      </c>
      <c r="AY50" s="3">
        <v>195361953.89692</v>
      </c>
      <c r="AZ50" s="3">
        <v>165530492.87054199</v>
      </c>
      <c r="BA50" s="3">
        <v>323176113.07530099</v>
      </c>
      <c r="BB50" s="3">
        <v>111035842.71875</v>
      </c>
      <c r="BC50" s="3">
        <v>350107337.87622398</v>
      </c>
      <c r="BD50" s="9">
        <v>14469973.198242201</v>
      </c>
      <c r="BE50" s="9">
        <v>16724174.091796899</v>
      </c>
      <c r="BF50" s="9">
        <v>15752882.0742188</v>
      </c>
      <c r="BG50" s="9">
        <v>158768026.921875</v>
      </c>
      <c r="BH50" s="9">
        <v>317020995.96875</v>
      </c>
      <c r="BI50" s="9">
        <v>332064238.5625</v>
      </c>
      <c r="BJ50" s="9">
        <v>42403451.0390625</v>
      </c>
      <c r="BK50" s="9">
        <v>15041415.8632813</v>
      </c>
      <c r="BL50" s="9">
        <v>14972675.576171899</v>
      </c>
      <c r="BM50" s="9">
        <v>170374770.80468801</v>
      </c>
      <c r="BN50" s="9">
        <v>97599649.4921875</v>
      </c>
      <c r="BO50" s="9">
        <v>77298971.574218795</v>
      </c>
      <c r="BP50" s="9">
        <v>265624434.75</v>
      </c>
      <c r="BQ50" s="9">
        <v>111035842.71875</v>
      </c>
      <c r="BR50" s="9">
        <v>251285358.0625</v>
      </c>
      <c r="BS50" s="2" t="s">
        <v>87</v>
      </c>
      <c r="BT50" s="2" t="s">
        <v>87</v>
      </c>
      <c r="BU50" s="2" t="s">
        <v>87</v>
      </c>
      <c r="BV50" s="2" t="s">
        <v>87</v>
      </c>
      <c r="BW50" s="2" t="s">
        <v>87</v>
      </c>
      <c r="BX50" s="2" t="s">
        <v>87</v>
      </c>
      <c r="BY50" s="2" t="s">
        <v>87</v>
      </c>
      <c r="BZ50" s="2" t="s">
        <v>87</v>
      </c>
      <c r="CA50" s="2" t="s">
        <v>87</v>
      </c>
      <c r="CB50" s="2" t="s">
        <v>87</v>
      </c>
      <c r="CC50" s="2" t="s">
        <v>87</v>
      </c>
      <c r="CD50" s="2" t="s">
        <v>87</v>
      </c>
      <c r="CE50" s="2" t="s">
        <v>87</v>
      </c>
      <c r="CF50" s="2" t="s">
        <v>87</v>
      </c>
      <c r="CG50" s="2" t="s">
        <v>87</v>
      </c>
      <c r="CH50" s="2">
        <v>1</v>
      </c>
      <c r="CI50" s="2" t="s">
        <v>91</v>
      </c>
    </row>
    <row r="51" spans="1:87" x14ac:dyDescent="0.25">
      <c r="A51" s="2" t="b">
        <v>0</v>
      </c>
      <c r="B51" s="2" t="s">
        <v>87</v>
      </c>
      <c r="C51" s="2" t="s">
        <v>88</v>
      </c>
      <c r="D51" s="2" t="s">
        <v>335</v>
      </c>
      <c r="E51" s="2" t="s">
        <v>336</v>
      </c>
      <c r="F51" s="2">
        <v>0</v>
      </c>
      <c r="G51" s="2">
        <v>116.947</v>
      </c>
      <c r="H51" s="2">
        <v>53</v>
      </c>
      <c r="I51" s="2">
        <v>12</v>
      </c>
      <c r="J51" s="2">
        <v>169</v>
      </c>
      <c r="K51" s="2">
        <v>12</v>
      </c>
      <c r="L51" s="2">
        <v>415</v>
      </c>
      <c r="M51" s="2">
        <v>43.2</v>
      </c>
      <c r="N51" s="2">
        <v>5.2</v>
      </c>
      <c r="O51" s="2">
        <v>305.89999999999998</v>
      </c>
      <c r="P51" s="2">
        <v>12</v>
      </c>
      <c r="Q51" s="2" t="s">
        <v>91</v>
      </c>
      <c r="R51" s="2" t="s">
        <v>91</v>
      </c>
      <c r="S51" s="2" t="s">
        <v>91</v>
      </c>
      <c r="T51" s="2" t="s">
        <v>337</v>
      </c>
      <c r="U51" s="2" t="s">
        <v>338</v>
      </c>
      <c r="V51" s="2" t="s">
        <v>91</v>
      </c>
      <c r="W51" s="2" t="s">
        <v>339</v>
      </c>
      <c r="X51" s="2">
        <v>0</v>
      </c>
      <c r="Y51" s="2">
        <v>0</v>
      </c>
      <c r="Z51" s="6">
        <v>65.7</v>
      </c>
      <c r="AA51" s="6">
        <v>66.3</v>
      </c>
      <c r="AB51" s="6">
        <v>108</v>
      </c>
      <c r="AC51" s="6">
        <v>1</v>
      </c>
      <c r="AD51" s="6">
        <v>0.5</v>
      </c>
      <c r="AE51" s="6">
        <v>0.5</v>
      </c>
      <c r="AF51" s="6">
        <v>129.1</v>
      </c>
      <c r="AG51" s="6">
        <v>175.3</v>
      </c>
      <c r="AH51" s="6">
        <v>105.3</v>
      </c>
      <c r="AI51" s="6">
        <v>152.4</v>
      </c>
      <c r="AJ51" s="6">
        <v>180.8</v>
      </c>
      <c r="AK51" s="6">
        <v>151.9</v>
      </c>
      <c r="AL51" s="6">
        <v>91.9</v>
      </c>
      <c r="AM51" s="6">
        <v>175.6</v>
      </c>
      <c r="AN51" s="6">
        <v>95.7</v>
      </c>
      <c r="AO51" s="3">
        <v>76724826.021788195</v>
      </c>
      <c r="AP51" s="3">
        <v>77335926.403196394</v>
      </c>
      <c r="AQ51" s="3">
        <v>126098943.42092501</v>
      </c>
      <c r="AR51" s="3">
        <v>1140566.62965001</v>
      </c>
      <c r="AS51" s="3">
        <v>639531.93681748095</v>
      </c>
      <c r="AT51" s="3">
        <v>580536.91379429004</v>
      </c>
      <c r="AU51" s="3">
        <v>150624577.50396299</v>
      </c>
      <c r="AV51" s="3">
        <v>204551219.75013101</v>
      </c>
      <c r="AW51" s="3">
        <v>122893851.995791</v>
      </c>
      <c r="AX51" s="3">
        <v>177897506.86707199</v>
      </c>
      <c r="AY51" s="3">
        <v>211040201.59077701</v>
      </c>
      <c r="AZ51" s="3">
        <v>177295319.94487801</v>
      </c>
      <c r="BA51" s="3">
        <v>107239052.743136</v>
      </c>
      <c r="BB51" s="3">
        <v>204933282.22656301</v>
      </c>
      <c r="BC51" s="3">
        <v>111692341.599225</v>
      </c>
      <c r="BD51" s="9">
        <v>48104288.6953125</v>
      </c>
      <c r="BE51" s="9">
        <v>59665709.905761696</v>
      </c>
      <c r="BF51" s="9">
        <v>78175491.038085893</v>
      </c>
      <c r="BG51" s="9">
        <v>522067.04199218802</v>
      </c>
      <c r="BH51" s="9">
        <v>316586.35839843802</v>
      </c>
      <c r="BI51" s="9">
        <v>248285.70410156299</v>
      </c>
      <c r="BJ51" s="9">
        <v>111045714.884766</v>
      </c>
      <c r="BK51" s="9">
        <v>170465351.00781301</v>
      </c>
      <c r="BL51" s="9">
        <v>91075607.4375</v>
      </c>
      <c r="BM51" s="9">
        <v>114571065.32031301</v>
      </c>
      <c r="BN51" s="9">
        <v>105432246.62304699</v>
      </c>
      <c r="BO51" s="9">
        <v>82792877.970703095</v>
      </c>
      <c r="BP51" s="9">
        <v>88141764.244140595</v>
      </c>
      <c r="BQ51" s="9">
        <v>204933282.22656301</v>
      </c>
      <c r="BR51" s="9">
        <v>80165843.486328095</v>
      </c>
      <c r="BS51" s="2" t="s">
        <v>87</v>
      </c>
      <c r="BT51" s="2" t="s">
        <v>87</v>
      </c>
      <c r="BU51" s="2" t="s">
        <v>87</v>
      </c>
      <c r="BV51" s="2" t="s">
        <v>87</v>
      </c>
      <c r="BW51" s="2" t="s">
        <v>104</v>
      </c>
      <c r="BX51" s="2" t="s">
        <v>104</v>
      </c>
      <c r="BY51" s="2" t="s">
        <v>87</v>
      </c>
      <c r="BZ51" s="2" t="s">
        <v>87</v>
      </c>
      <c r="CA51" s="2" t="s">
        <v>87</v>
      </c>
      <c r="CB51" s="2" t="s">
        <v>87</v>
      </c>
      <c r="CC51" s="2" t="s">
        <v>87</v>
      </c>
      <c r="CD51" s="2" t="s">
        <v>87</v>
      </c>
      <c r="CE51" s="2" t="s">
        <v>87</v>
      </c>
      <c r="CF51" s="2" t="s">
        <v>87</v>
      </c>
      <c r="CG51" s="2" t="s">
        <v>87</v>
      </c>
      <c r="CH51" s="2">
        <v>1</v>
      </c>
      <c r="CI51" s="2" t="s">
        <v>91</v>
      </c>
    </row>
    <row r="52" spans="1:87" x14ac:dyDescent="0.25">
      <c r="A52" s="2" t="b">
        <v>0</v>
      </c>
      <c r="B52" s="2" t="s">
        <v>87</v>
      </c>
      <c r="C52" s="2" t="s">
        <v>88</v>
      </c>
      <c r="D52" s="2" t="s">
        <v>340</v>
      </c>
      <c r="E52" s="2" t="s">
        <v>341</v>
      </c>
      <c r="F52" s="2">
        <v>0</v>
      </c>
      <c r="G52" s="2">
        <v>113.465</v>
      </c>
      <c r="H52" s="2">
        <v>35</v>
      </c>
      <c r="I52" s="2">
        <v>23</v>
      </c>
      <c r="J52" s="2">
        <v>134</v>
      </c>
      <c r="K52" s="2">
        <v>23</v>
      </c>
      <c r="L52" s="2">
        <v>699</v>
      </c>
      <c r="M52" s="2">
        <v>79.599999999999994</v>
      </c>
      <c r="N52" s="2">
        <v>5.03</v>
      </c>
      <c r="O52" s="2">
        <v>135.34</v>
      </c>
      <c r="P52" s="2">
        <v>23</v>
      </c>
      <c r="Q52" s="2" t="s">
        <v>342</v>
      </c>
      <c r="R52" s="2" t="s">
        <v>114</v>
      </c>
      <c r="S52" s="2" t="s">
        <v>99</v>
      </c>
      <c r="T52" s="2" t="s">
        <v>343</v>
      </c>
      <c r="U52" s="2" t="s">
        <v>344</v>
      </c>
      <c r="V52" s="2" t="s">
        <v>345</v>
      </c>
      <c r="W52" s="2" t="s">
        <v>346</v>
      </c>
      <c r="X52" s="2">
        <v>1</v>
      </c>
      <c r="Y52" s="2">
        <v>0</v>
      </c>
      <c r="Z52" s="6">
        <v>25.3</v>
      </c>
      <c r="AA52" s="6">
        <v>13.8</v>
      </c>
      <c r="AB52" s="6">
        <v>13.9</v>
      </c>
      <c r="AC52" s="6">
        <v>87</v>
      </c>
      <c r="AD52" s="6">
        <v>163.30000000000001</v>
      </c>
      <c r="AE52" s="6">
        <v>100</v>
      </c>
      <c r="AF52" s="6">
        <v>80.3</v>
      </c>
      <c r="AG52" s="6">
        <v>43.3</v>
      </c>
      <c r="AH52" s="6">
        <v>48.9</v>
      </c>
      <c r="AI52" s="6">
        <v>146.19999999999999</v>
      </c>
      <c r="AJ52" s="6">
        <v>98.8</v>
      </c>
      <c r="AK52" s="6">
        <v>72.5</v>
      </c>
      <c r="AL52" s="6">
        <v>130</v>
      </c>
      <c r="AM52" s="6">
        <v>318.8</v>
      </c>
      <c r="AN52" s="6">
        <v>157.9</v>
      </c>
      <c r="AO52" s="3">
        <v>7768991.0578508098</v>
      </c>
      <c r="AP52" s="3">
        <v>4247193.0323999096</v>
      </c>
      <c r="AQ52" s="3">
        <v>4260613.7162180003</v>
      </c>
      <c r="AR52" s="3">
        <v>26718702.1744809</v>
      </c>
      <c r="AS52" s="3">
        <v>50138140.1652072</v>
      </c>
      <c r="AT52" s="3">
        <v>30702885.957293201</v>
      </c>
      <c r="AU52" s="3">
        <v>24655483.901935101</v>
      </c>
      <c r="AV52" s="3">
        <v>13306085.356572401</v>
      </c>
      <c r="AW52" s="3">
        <v>14999290.1006559</v>
      </c>
      <c r="AX52" s="3">
        <v>44879050.814939097</v>
      </c>
      <c r="AY52" s="3">
        <v>30339778.692035999</v>
      </c>
      <c r="AZ52" s="3">
        <v>22255002.963045102</v>
      </c>
      <c r="BA52" s="3">
        <v>39906893.285297401</v>
      </c>
      <c r="BB52" s="3">
        <v>97872792.90625</v>
      </c>
      <c r="BC52" s="3">
        <v>48479377.879639201</v>
      </c>
      <c r="BD52" s="9">
        <v>4870936.9326171903</v>
      </c>
      <c r="BE52" s="9">
        <v>3276766.6875</v>
      </c>
      <c r="BF52" s="9">
        <v>2641382.7138671898</v>
      </c>
      <c r="BG52" s="9">
        <v>12229845.6289063</v>
      </c>
      <c r="BH52" s="9">
        <v>24819794.443359401</v>
      </c>
      <c r="BI52" s="9">
        <v>13131098.947753901</v>
      </c>
      <c r="BJ52" s="9">
        <v>18176886.409179699</v>
      </c>
      <c r="BK52" s="9">
        <v>11088794.84375</v>
      </c>
      <c r="BL52" s="9">
        <v>11115848.635742201</v>
      </c>
      <c r="BM52" s="9">
        <v>28903387.984375</v>
      </c>
      <c r="BN52" s="9">
        <v>15157259.1640625</v>
      </c>
      <c r="BO52" s="9">
        <v>10392579.708984399</v>
      </c>
      <c r="BP52" s="9">
        <v>32800214.9375</v>
      </c>
      <c r="BQ52" s="9">
        <v>97872792.90625</v>
      </c>
      <c r="BR52" s="9">
        <v>34795494.15625</v>
      </c>
      <c r="BS52" s="2" t="s">
        <v>87</v>
      </c>
      <c r="BT52" s="2" t="s">
        <v>87</v>
      </c>
      <c r="BU52" s="2" t="s">
        <v>87</v>
      </c>
      <c r="BV52" s="2" t="s">
        <v>87</v>
      </c>
      <c r="BW52" s="2" t="s">
        <v>87</v>
      </c>
      <c r="BX52" s="2" t="s">
        <v>104</v>
      </c>
      <c r="BY52" s="2" t="s">
        <v>87</v>
      </c>
      <c r="BZ52" s="2" t="s">
        <v>87</v>
      </c>
      <c r="CA52" s="2" t="s">
        <v>87</v>
      </c>
      <c r="CB52" s="2" t="s">
        <v>87</v>
      </c>
      <c r="CC52" s="2" t="s">
        <v>87</v>
      </c>
      <c r="CD52" s="2" t="s">
        <v>87</v>
      </c>
      <c r="CE52" s="2" t="s">
        <v>87</v>
      </c>
      <c r="CF52" s="2" t="s">
        <v>87</v>
      </c>
      <c r="CG52" s="2" t="s">
        <v>87</v>
      </c>
      <c r="CH52" s="2">
        <v>1</v>
      </c>
      <c r="CI52" s="2" t="s">
        <v>91</v>
      </c>
    </row>
    <row r="53" spans="1:87" x14ac:dyDescent="0.25">
      <c r="A53" s="2" t="b">
        <v>0</v>
      </c>
      <c r="B53" s="2" t="s">
        <v>87</v>
      </c>
      <c r="C53" s="2" t="s">
        <v>88</v>
      </c>
      <c r="D53" s="2" t="s">
        <v>347</v>
      </c>
      <c r="E53" s="2" t="s">
        <v>348</v>
      </c>
      <c r="F53" s="2">
        <v>0</v>
      </c>
      <c r="G53" s="2">
        <v>110.34399999999999</v>
      </c>
      <c r="H53" s="2">
        <v>66</v>
      </c>
      <c r="I53" s="2">
        <v>24</v>
      </c>
      <c r="J53" s="2">
        <v>128</v>
      </c>
      <c r="K53" s="2">
        <v>24</v>
      </c>
      <c r="L53" s="2">
        <v>429</v>
      </c>
      <c r="M53" s="2">
        <v>47.2</v>
      </c>
      <c r="N53" s="2">
        <v>8.85</v>
      </c>
      <c r="O53" s="2">
        <v>88.7</v>
      </c>
      <c r="P53" s="2">
        <v>24</v>
      </c>
      <c r="Q53" s="2" t="s">
        <v>97</v>
      </c>
      <c r="R53" s="2" t="s">
        <v>91</v>
      </c>
      <c r="S53" s="2" t="s">
        <v>99</v>
      </c>
      <c r="T53" s="2" t="s">
        <v>349</v>
      </c>
      <c r="U53" s="2" t="s">
        <v>91</v>
      </c>
      <c r="V53" s="2" t="s">
        <v>91</v>
      </c>
      <c r="W53" s="2" t="s">
        <v>350</v>
      </c>
      <c r="X53" s="2">
        <v>0</v>
      </c>
      <c r="Y53" s="2">
        <v>0</v>
      </c>
      <c r="Z53" s="6">
        <v>10.9</v>
      </c>
      <c r="AA53" s="6">
        <v>18.100000000000001</v>
      </c>
      <c r="AB53" s="6">
        <v>6.4</v>
      </c>
      <c r="AC53" s="6">
        <v>53.7</v>
      </c>
      <c r="AD53" s="6">
        <v>57.2</v>
      </c>
      <c r="AE53" s="6">
        <v>67.2</v>
      </c>
      <c r="AF53" s="6">
        <v>36.799999999999997</v>
      </c>
      <c r="AG53" s="6">
        <v>11.1</v>
      </c>
      <c r="AH53" s="6">
        <v>14</v>
      </c>
      <c r="AI53" s="6">
        <v>255.1</v>
      </c>
      <c r="AJ53" s="6">
        <v>192.5</v>
      </c>
      <c r="AK53" s="6">
        <v>134.4</v>
      </c>
      <c r="AL53" s="6">
        <v>178</v>
      </c>
      <c r="AM53" s="6">
        <v>282.60000000000002</v>
      </c>
      <c r="AN53" s="6">
        <v>181.7</v>
      </c>
      <c r="AO53" s="3">
        <v>2045362.30193829</v>
      </c>
      <c r="AP53" s="3">
        <v>3392241.8118815902</v>
      </c>
      <c r="AQ53" s="3">
        <v>1206068.7003673499</v>
      </c>
      <c r="AR53" s="3">
        <v>10068891.9746716</v>
      </c>
      <c r="AS53" s="3">
        <v>10715084.342405099</v>
      </c>
      <c r="AT53" s="3">
        <v>12602531.396012301</v>
      </c>
      <c r="AU53" s="3">
        <v>6892877.7396252304</v>
      </c>
      <c r="AV53" s="3">
        <v>2078297.4381969699</v>
      </c>
      <c r="AW53" s="3">
        <v>2632111.6033750498</v>
      </c>
      <c r="AX53" s="3">
        <v>47820159.633140102</v>
      </c>
      <c r="AY53" s="3">
        <v>36084835.307523601</v>
      </c>
      <c r="AZ53" s="3">
        <v>25190782.068277299</v>
      </c>
      <c r="BA53" s="3">
        <v>33368397.712654602</v>
      </c>
      <c r="BB53" s="3">
        <v>52972796.5625</v>
      </c>
      <c r="BC53" s="3">
        <v>34063904.738070197</v>
      </c>
      <c r="BD53" s="9">
        <v>1282384.1220703099</v>
      </c>
      <c r="BE53" s="9">
        <v>2617160.2939453102</v>
      </c>
      <c r="BF53" s="9">
        <v>747706.60498046898</v>
      </c>
      <c r="BG53" s="9">
        <v>4608794.0087890597</v>
      </c>
      <c r="BH53" s="9">
        <v>5304269.1640625</v>
      </c>
      <c r="BI53" s="9">
        <v>5389887.0283203097</v>
      </c>
      <c r="BJ53" s="9">
        <v>5081670.92578125</v>
      </c>
      <c r="BK53" s="9">
        <v>1731975.5058593799</v>
      </c>
      <c r="BL53" s="9">
        <v>1950635.9287109401</v>
      </c>
      <c r="BM53" s="9">
        <v>30797545.8984375</v>
      </c>
      <c r="BN53" s="9">
        <v>18027395.855468798</v>
      </c>
      <c r="BO53" s="9">
        <v>11763521.712890601</v>
      </c>
      <c r="BP53" s="9">
        <v>27426104.2890625</v>
      </c>
      <c r="BQ53" s="9">
        <v>52972796.5625</v>
      </c>
      <c r="BR53" s="9">
        <v>24448960.5703125</v>
      </c>
      <c r="BS53" s="2" t="s">
        <v>87</v>
      </c>
      <c r="BT53" s="2" t="s">
        <v>104</v>
      </c>
      <c r="BU53" s="2" t="s">
        <v>104</v>
      </c>
      <c r="BV53" s="2" t="s">
        <v>87</v>
      </c>
      <c r="BW53" s="2" t="s">
        <v>87</v>
      </c>
      <c r="BX53" s="2" t="s">
        <v>87</v>
      </c>
      <c r="BY53" s="2" t="s">
        <v>87</v>
      </c>
      <c r="BZ53" s="2" t="s">
        <v>87</v>
      </c>
      <c r="CA53" s="2" t="s">
        <v>87</v>
      </c>
      <c r="CB53" s="2" t="s">
        <v>87</v>
      </c>
      <c r="CC53" s="2" t="s">
        <v>87</v>
      </c>
      <c r="CD53" s="2" t="s">
        <v>87</v>
      </c>
      <c r="CE53" s="2" t="s">
        <v>87</v>
      </c>
      <c r="CF53" s="2" t="s">
        <v>87</v>
      </c>
      <c r="CG53" s="2" t="s">
        <v>87</v>
      </c>
      <c r="CH53" s="2">
        <v>1</v>
      </c>
      <c r="CI53" s="2" t="s">
        <v>91</v>
      </c>
    </row>
    <row r="54" spans="1:87" x14ac:dyDescent="0.25">
      <c r="A54" s="2" t="b">
        <v>0</v>
      </c>
      <c r="B54" s="2" t="s">
        <v>87</v>
      </c>
      <c r="C54" s="2" t="s">
        <v>88</v>
      </c>
      <c r="D54" s="2" t="s">
        <v>351</v>
      </c>
      <c r="E54" s="2" t="s">
        <v>352</v>
      </c>
      <c r="F54" s="2">
        <v>0</v>
      </c>
      <c r="G54" s="2">
        <v>108.756</v>
      </c>
      <c r="H54" s="2">
        <v>64</v>
      </c>
      <c r="I54" s="2">
        <v>15</v>
      </c>
      <c r="J54" s="2">
        <v>62</v>
      </c>
      <c r="K54" s="2">
        <v>14</v>
      </c>
      <c r="L54" s="2">
        <v>261</v>
      </c>
      <c r="M54" s="2">
        <v>29.1</v>
      </c>
      <c r="N54" s="2">
        <v>4.84</v>
      </c>
      <c r="O54" s="2">
        <v>146.09</v>
      </c>
      <c r="P54" s="2">
        <v>15</v>
      </c>
      <c r="Q54" s="2" t="s">
        <v>91</v>
      </c>
      <c r="R54" s="2" t="s">
        <v>91</v>
      </c>
      <c r="S54" s="2" t="s">
        <v>91</v>
      </c>
      <c r="T54" s="2" t="s">
        <v>353</v>
      </c>
      <c r="U54" s="2" t="s">
        <v>354</v>
      </c>
      <c r="V54" s="2" t="s">
        <v>91</v>
      </c>
      <c r="W54" s="2" t="s">
        <v>355</v>
      </c>
      <c r="X54" s="2">
        <v>1</v>
      </c>
      <c r="Y54" s="2">
        <v>1</v>
      </c>
      <c r="Z54" s="6">
        <v>27.2</v>
      </c>
      <c r="AA54" s="6">
        <v>7.9</v>
      </c>
      <c r="AB54" s="6">
        <v>12.5</v>
      </c>
      <c r="AC54" s="6">
        <v>4.9000000000000004</v>
      </c>
      <c r="AD54" s="6">
        <v>29.1</v>
      </c>
      <c r="AE54" s="6">
        <v>25</v>
      </c>
      <c r="AF54" s="6">
        <v>62.8</v>
      </c>
      <c r="AG54" s="6">
        <v>45</v>
      </c>
      <c r="AH54" s="6">
        <v>29.3</v>
      </c>
      <c r="AI54" s="6">
        <v>113.4</v>
      </c>
      <c r="AJ54" s="6">
        <v>100.4</v>
      </c>
      <c r="AK54" s="6">
        <v>63.6</v>
      </c>
      <c r="AL54" s="6">
        <v>339.2</v>
      </c>
      <c r="AM54" s="6">
        <v>270.39999999999998</v>
      </c>
      <c r="AN54" s="6">
        <v>369.4</v>
      </c>
      <c r="AO54" s="3">
        <v>3756400.4539578501</v>
      </c>
      <c r="AP54" s="3">
        <v>1085074.1647268301</v>
      </c>
      <c r="AQ54" s="3">
        <v>1723597.2416630001</v>
      </c>
      <c r="AR54" s="3">
        <v>682127.28472193202</v>
      </c>
      <c r="AS54" s="3">
        <v>4017168.9795375899</v>
      </c>
      <c r="AT54" s="3">
        <v>3455074.2453522198</v>
      </c>
      <c r="AU54" s="3">
        <v>8675179.7286085393</v>
      </c>
      <c r="AV54" s="3">
        <v>6216882.31154426</v>
      </c>
      <c r="AW54" s="3">
        <v>4053049.0993176298</v>
      </c>
      <c r="AX54" s="3">
        <v>15668591.4116558</v>
      </c>
      <c r="AY54" s="3">
        <v>13871218.056175301</v>
      </c>
      <c r="AZ54" s="3">
        <v>8786258.9911959302</v>
      </c>
      <c r="BA54" s="3">
        <v>46867282.531416699</v>
      </c>
      <c r="BB54" s="3">
        <v>37368099.375</v>
      </c>
      <c r="BC54" s="3">
        <v>51051589.547780499</v>
      </c>
      <c r="BD54" s="9">
        <v>2355156.4892578102</v>
      </c>
      <c r="BE54" s="9">
        <v>837149.34765625</v>
      </c>
      <c r="BF54" s="9">
        <v>1068550.2753906299</v>
      </c>
      <c r="BG54" s="9">
        <v>312227.41796875</v>
      </c>
      <c r="BH54" s="9">
        <v>1988612.0224609401</v>
      </c>
      <c r="BI54" s="9">
        <v>1477676.1328125</v>
      </c>
      <c r="BJ54" s="9">
        <v>6395646.3857421903</v>
      </c>
      <c r="BK54" s="9">
        <v>5180917.6533203097</v>
      </c>
      <c r="BL54" s="9">
        <v>3003680.8408203102</v>
      </c>
      <c r="BM54" s="9">
        <v>10091019.4960938</v>
      </c>
      <c r="BN54" s="9">
        <v>6929834.5625</v>
      </c>
      <c r="BO54" s="9">
        <v>4102982.9140625</v>
      </c>
      <c r="BP54" s="9">
        <v>38521087.8125</v>
      </c>
      <c r="BQ54" s="9">
        <v>37368099.375</v>
      </c>
      <c r="BR54" s="9">
        <v>36641668.34375</v>
      </c>
      <c r="BS54" s="2" t="s">
        <v>87</v>
      </c>
      <c r="BT54" s="2" t="s">
        <v>87</v>
      </c>
      <c r="BU54" s="2" t="s">
        <v>87</v>
      </c>
      <c r="BV54" s="2" t="s">
        <v>104</v>
      </c>
      <c r="BW54" s="2" t="s">
        <v>87</v>
      </c>
      <c r="BX54" s="2" t="s">
        <v>87</v>
      </c>
      <c r="BY54" s="2" t="s">
        <v>87</v>
      </c>
      <c r="BZ54" s="2" t="s">
        <v>87</v>
      </c>
      <c r="CA54" s="2" t="s">
        <v>87</v>
      </c>
      <c r="CB54" s="2" t="s">
        <v>87</v>
      </c>
      <c r="CC54" s="2" t="s">
        <v>87</v>
      </c>
      <c r="CD54" s="2" t="s">
        <v>87</v>
      </c>
      <c r="CE54" s="2" t="s">
        <v>87</v>
      </c>
      <c r="CF54" s="2" t="s">
        <v>87</v>
      </c>
      <c r="CG54" s="2" t="s">
        <v>87</v>
      </c>
      <c r="CH54" s="2">
        <v>1</v>
      </c>
      <c r="CI54" s="2" t="s">
        <v>136</v>
      </c>
    </row>
    <row r="55" spans="1:87" x14ac:dyDescent="0.25">
      <c r="A55" s="2" t="b">
        <v>0</v>
      </c>
      <c r="B55" s="2" t="s">
        <v>87</v>
      </c>
      <c r="C55" s="2" t="s">
        <v>88</v>
      </c>
      <c r="D55" s="2" t="s">
        <v>356</v>
      </c>
      <c r="E55" s="2" t="s">
        <v>357</v>
      </c>
      <c r="F55" s="2">
        <v>0</v>
      </c>
      <c r="G55" s="2">
        <v>108.28100000000001</v>
      </c>
      <c r="H55" s="2">
        <v>51</v>
      </c>
      <c r="I55" s="2">
        <v>15</v>
      </c>
      <c r="J55" s="2">
        <v>112</v>
      </c>
      <c r="K55" s="2">
        <v>15</v>
      </c>
      <c r="L55" s="2">
        <v>493</v>
      </c>
      <c r="M55" s="2">
        <v>52.5</v>
      </c>
      <c r="N55" s="2">
        <v>5</v>
      </c>
      <c r="O55" s="2">
        <v>159.05000000000001</v>
      </c>
      <c r="P55" s="2">
        <v>15</v>
      </c>
      <c r="Q55" s="2" t="s">
        <v>97</v>
      </c>
      <c r="R55" s="2" t="s">
        <v>147</v>
      </c>
      <c r="S55" s="2" t="s">
        <v>99</v>
      </c>
      <c r="T55" s="2" t="s">
        <v>358</v>
      </c>
      <c r="U55" s="2" t="s">
        <v>359</v>
      </c>
      <c r="V55" s="2" t="s">
        <v>91</v>
      </c>
      <c r="W55" s="2" t="s">
        <v>360</v>
      </c>
      <c r="X55" s="2">
        <v>2</v>
      </c>
      <c r="Y55" s="2">
        <v>0</v>
      </c>
      <c r="Z55" s="6">
        <v>368.9</v>
      </c>
      <c r="AA55" s="6">
        <v>222.5</v>
      </c>
      <c r="AB55" s="6">
        <v>289.3</v>
      </c>
      <c r="AC55" s="6">
        <v>20.3</v>
      </c>
      <c r="AD55" s="6">
        <v>11.1</v>
      </c>
      <c r="AE55" s="6">
        <v>11.5</v>
      </c>
      <c r="AF55" s="6">
        <v>114.7</v>
      </c>
      <c r="AG55" s="6">
        <v>189.8</v>
      </c>
      <c r="AH55" s="6">
        <v>153.19999999999999</v>
      </c>
      <c r="AI55" s="6">
        <v>6.2</v>
      </c>
      <c r="AJ55" s="6">
        <v>6.6</v>
      </c>
      <c r="AK55" s="6">
        <v>7.3</v>
      </c>
      <c r="AL55" s="6">
        <v>35.1</v>
      </c>
      <c r="AM55" s="6">
        <v>31.2</v>
      </c>
      <c r="AN55" s="6">
        <v>32.299999999999997</v>
      </c>
      <c r="AO55" s="3">
        <v>77732431.295913994</v>
      </c>
      <c r="AP55" s="3">
        <v>46888075.797134399</v>
      </c>
      <c r="AQ55" s="3">
        <v>60959311.422493897</v>
      </c>
      <c r="AR55" s="3">
        <v>4283616.3490327597</v>
      </c>
      <c r="AS55" s="3">
        <v>2349292.8957380699</v>
      </c>
      <c r="AT55" s="3">
        <v>2430696.9062417401</v>
      </c>
      <c r="AU55" s="3">
        <v>24160026.342024598</v>
      </c>
      <c r="AV55" s="3">
        <v>39996971.172680698</v>
      </c>
      <c r="AW55" s="3">
        <v>32276323.734153401</v>
      </c>
      <c r="AX55" s="3">
        <v>1306422.74571765</v>
      </c>
      <c r="AY55" s="3">
        <v>1394008.32984097</v>
      </c>
      <c r="AZ55" s="3">
        <v>1545221.6609404699</v>
      </c>
      <c r="BA55" s="3">
        <v>7389091.91141327</v>
      </c>
      <c r="BB55" s="3">
        <v>6566612.0605468797</v>
      </c>
      <c r="BC55" s="3">
        <v>6802925.6987429596</v>
      </c>
      <c r="BD55" s="9">
        <v>48736028.609375</v>
      </c>
      <c r="BE55" s="9">
        <v>36174782.6484375</v>
      </c>
      <c r="BF55" s="9">
        <v>37791943.171875</v>
      </c>
      <c r="BG55" s="9">
        <v>1960722.73046875</v>
      </c>
      <c r="BH55" s="9">
        <v>1162966.2880859401</v>
      </c>
      <c r="BI55" s="9">
        <v>1039567.4736328101</v>
      </c>
      <c r="BJ55" s="9">
        <v>17811617.740234401</v>
      </c>
      <c r="BK55" s="9">
        <v>33331982.759765599</v>
      </c>
      <c r="BL55" s="9">
        <v>23919713.982421901</v>
      </c>
      <c r="BM55" s="9">
        <v>841373.48730468797</v>
      </c>
      <c r="BN55" s="9">
        <v>696423.8515625</v>
      </c>
      <c r="BO55" s="9">
        <v>721583.3359375</v>
      </c>
      <c r="BP55" s="9">
        <v>6073231.5380859403</v>
      </c>
      <c r="BQ55" s="9">
        <v>6566612.0605468797</v>
      </c>
      <c r="BR55" s="9">
        <v>4882718.6269531297</v>
      </c>
      <c r="BS55" s="2" t="s">
        <v>87</v>
      </c>
      <c r="BT55" s="2" t="s">
        <v>87</v>
      </c>
      <c r="BU55" s="2" t="s">
        <v>87</v>
      </c>
      <c r="BV55" s="2" t="s">
        <v>87</v>
      </c>
      <c r="BW55" s="2" t="s">
        <v>87</v>
      </c>
      <c r="BX55" s="2" t="s">
        <v>87</v>
      </c>
      <c r="BY55" s="2" t="s">
        <v>87</v>
      </c>
      <c r="BZ55" s="2" t="s">
        <v>87</v>
      </c>
      <c r="CA55" s="2" t="s">
        <v>87</v>
      </c>
      <c r="CB55" s="2" t="s">
        <v>104</v>
      </c>
      <c r="CC55" s="2" t="s">
        <v>104</v>
      </c>
      <c r="CD55" s="2" t="s">
        <v>104</v>
      </c>
      <c r="CE55" s="2" t="s">
        <v>87</v>
      </c>
      <c r="CF55" s="2" t="s">
        <v>87</v>
      </c>
      <c r="CG55" s="2" t="s">
        <v>87</v>
      </c>
      <c r="CH55" s="2">
        <v>1</v>
      </c>
      <c r="CI55" s="2" t="s">
        <v>91</v>
      </c>
    </row>
    <row r="56" spans="1:87" x14ac:dyDescent="0.25">
      <c r="A56" s="2" t="b">
        <v>0</v>
      </c>
      <c r="B56" s="2" t="s">
        <v>87</v>
      </c>
      <c r="C56" s="2" t="s">
        <v>88</v>
      </c>
      <c r="D56" s="2" t="s">
        <v>361</v>
      </c>
      <c r="E56" s="2" t="s">
        <v>362</v>
      </c>
      <c r="F56" s="2">
        <v>0</v>
      </c>
      <c r="G56" s="2">
        <v>106.35899999999999</v>
      </c>
      <c r="H56" s="2">
        <v>60</v>
      </c>
      <c r="I56" s="2">
        <v>19</v>
      </c>
      <c r="J56" s="2">
        <v>95</v>
      </c>
      <c r="K56" s="2">
        <v>19</v>
      </c>
      <c r="L56" s="2">
        <v>346</v>
      </c>
      <c r="M56" s="2">
        <v>37.700000000000003</v>
      </c>
      <c r="N56" s="2">
        <v>6.44</v>
      </c>
      <c r="O56" s="2">
        <v>85.64</v>
      </c>
      <c r="P56" s="2">
        <v>19</v>
      </c>
      <c r="Q56" s="2" t="s">
        <v>91</v>
      </c>
      <c r="R56" s="2" t="s">
        <v>91</v>
      </c>
      <c r="S56" s="2" t="s">
        <v>99</v>
      </c>
      <c r="T56" s="2" t="s">
        <v>363</v>
      </c>
      <c r="U56" s="2" t="s">
        <v>91</v>
      </c>
      <c r="V56" s="2" t="s">
        <v>91</v>
      </c>
      <c r="W56" s="2" t="s">
        <v>364</v>
      </c>
      <c r="X56" s="2">
        <v>0</v>
      </c>
      <c r="Y56" s="2">
        <v>0</v>
      </c>
      <c r="Z56" s="6">
        <v>8.4</v>
      </c>
      <c r="AA56" s="6">
        <v>37.299999999999997</v>
      </c>
      <c r="AB56" s="6">
        <v>10.7</v>
      </c>
      <c r="AC56" s="6">
        <v>17.100000000000001</v>
      </c>
      <c r="AD56" s="6">
        <v>44.5</v>
      </c>
      <c r="AE56" s="6">
        <v>51.9</v>
      </c>
      <c r="AF56" s="6">
        <v>131.1</v>
      </c>
      <c r="AG56" s="6">
        <v>19.7</v>
      </c>
      <c r="AH56" s="6">
        <v>19.3</v>
      </c>
      <c r="AI56" s="6">
        <v>501.9</v>
      </c>
      <c r="AJ56" s="6">
        <v>187.3</v>
      </c>
      <c r="AK56" s="6">
        <v>125.5</v>
      </c>
      <c r="AL56" s="6">
        <v>98.2</v>
      </c>
      <c r="AM56" s="6">
        <v>143.5</v>
      </c>
      <c r="AN56" s="6">
        <v>103.6</v>
      </c>
      <c r="AO56" s="3">
        <v>1431921.7361471299</v>
      </c>
      <c r="AP56" s="3">
        <v>6381592.1941883499</v>
      </c>
      <c r="AQ56" s="3">
        <v>1827699.9772043501</v>
      </c>
      <c r="AR56" s="3">
        <v>2926467.7504885201</v>
      </c>
      <c r="AS56" s="3">
        <v>7619200.4467038</v>
      </c>
      <c r="AT56" s="3">
        <v>8880352.9466686398</v>
      </c>
      <c r="AU56" s="3">
        <v>22436249.936616998</v>
      </c>
      <c r="AV56" s="3">
        <v>3366833.5484213601</v>
      </c>
      <c r="AW56" s="3">
        <v>3309758.5394513099</v>
      </c>
      <c r="AX56" s="3">
        <v>85888541.033717096</v>
      </c>
      <c r="AY56" s="3">
        <v>32042474.959689699</v>
      </c>
      <c r="AZ56" s="3">
        <v>21473119.748656601</v>
      </c>
      <c r="BA56" s="3">
        <v>16800860.1113673</v>
      </c>
      <c r="BB56" s="3">
        <v>24563324.388671901</v>
      </c>
      <c r="BC56" s="3">
        <v>17729926.856367599</v>
      </c>
      <c r="BD56" s="9">
        <v>897774.294921875</v>
      </c>
      <c r="BE56" s="9">
        <v>4923484.41796875</v>
      </c>
      <c r="BF56" s="9">
        <v>1133089.1386718799</v>
      </c>
      <c r="BG56" s="9">
        <v>1339520.4824218799</v>
      </c>
      <c r="BH56" s="9">
        <v>3771719.2597656301</v>
      </c>
      <c r="BI56" s="9">
        <v>3797974.9980468801</v>
      </c>
      <c r="BJ56" s="9">
        <v>16540789.390625</v>
      </c>
      <c r="BK56" s="9">
        <v>2805793.4013671898</v>
      </c>
      <c r="BL56" s="9">
        <v>2452834.4140625</v>
      </c>
      <c r="BM56" s="9">
        <v>55314668.644531302</v>
      </c>
      <c r="BN56" s="9">
        <v>16007898.4804688</v>
      </c>
      <c r="BO56" s="9">
        <v>10027458.048828101</v>
      </c>
      <c r="BP56" s="9">
        <v>13808938.1914063</v>
      </c>
      <c r="BQ56" s="9">
        <v>24563324.388671901</v>
      </c>
      <c r="BR56" s="9">
        <v>12725443.1328125</v>
      </c>
      <c r="BS56" s="2" t="s">
        <v>104</v>
      </c>
      <c r="BT56" s="2" t="s">
        <v>87</v>
      </c>
      <c r="BU56" s="2" t="s">
        <v>104</v>
      </c>
      <c r="BV56" s="2" t="s">
        <v>87</v>
      </c>
      <c r="BW56" s="2" t="s">
        <v>87</v>
      </c>
      <c r="BX56" s="2" t="s">
        <v>87</v>
      </c>
      <c r="BY56" s="2" t="s">
        <v>87</v>
      </c>
      <c r="BZ56" s="2" t="s">
        <v>87</v>
      </c>
      <c r="CA56" s="2" t="s">
        <v>87</v>
      </c>
      <c r="CB56" s="2" t="s">
        <v>87</v>
      </c>
      <c r="CC56" s="2" t="s">
        <v>87</v>
      </c>
      <c r="CD56" s="2" t="s">
        <v>87</v>
      </c>
      <c r="CE56" s="2" t="s">
        <v>87</v>
      </c>
      <c r="CF56" s="2" t="s">
        <v>87</v>
      </c>
      <c r="CG56" s="2" t="s">
        <v>87</v>
      </c>
      <c r="CH56" s="2">
        <v>1</v>
      </c>
      <c r="CI56" s="2" t="s">
        <v>91</v>
      </c>
    </row>
    <row r="57" spans="1:87" x14ac:dyDescent="0.25">
      <c r="A57" s="2" t="b">
        <v>0</v>
      </c>
      <c r="B57" s="2" t="s">
        <v>87</v>
      </c>
      <c r="C57" s="2" t="s">
        <v>88</v>
      </c>
      <c r="D57" s="2" t="s">
        <v>365</v>
      </c>
      <c r="E57" s="2" t="s">
        <v>366</v>
      </c>
      <c r="F57" s="2">
        <v>0</v>
      </c>
      <c r="G57" s="2">
        <v>103.366</v>
      </c>
      <c r="H57" s="2">
        <v>22</v>
      </c>
      <c r="I57" s="2">
        <v>8</v>
      </c>
      <c r="J57" s="2">
        <v>56</v>
      </c>
      <c r="K57" s="2">
        <v>8</v>
      </c>
      <c r="L57" s="2">
        <v>417</v>
      </c>
      <c r="M57" s="2">
        <v>45.5</v>
      </c>
      <c r="N57" s="2">
        <v>4.54</v>
      </c>
      <c r="O57" s="2">
        <v>92.96</v>
      </c>
      <c r="P57" s="2">
        <v>8</v>
      </c>
      <c r="Q57" s="2" t="s">
        <v>146</v>
      </c>
      <c r="R57" s="2" t="s">
        <v>91</v>
      </c>
      <c r="S57" s="2" t="s">
        <v>99</v>
      </c>
      <c r="T57" s="2" t="s">
        <v>367</v>
      </c>
      <c r="U57" s="2" t="s">
        <v>368</v>
      </c>
      <c r="V57" s="2" t="s">
        <v>91</v>
      </c>
      <c r="W57" s="2" t="s">
        <v>369</v>
      </c>
      <c r="X57" s="2">
        <v>0</v>
      </c>
      <c r="Y57" s="2">
        <v>0</v>
      </c>
      <c r="Z57" s="6">
        <v>2.2000000000000002</v>
      </c>
      <c r="AA57" s="6">
        <v>0.8</v>
      </c>
      <c r="AB57" s="6">
        <v>0.3</v>
      </c>
      <c r="AC57" s="6">
        <v>0.6</v>
      </c>
      <c r="AD57" s="6">
        <v>1.7</v>
      </c>
      <c r="AE57" s="6">
        <v>1.4</v>
      </c>
      <c r="AF57" s="6">
        <v>43.8</v>
      </c>
      <c r="AG57" s="6">
        <v>4.5999999999999996</v>
      </c>
      <c r="AH57" s="6">
        <v>5.2</v>
      </c>
      <c r="AI57" s="6">
        <v>4.7</v>
      </c>
      <c r="AJ57" s="6">
        <v>1.1000000000000001</v>
      </c>
      <c r="AK57" s="6">
        <v>0.6</v>
      </c>
      <c r="AL57" s="6">
        <v>490.2</v>
      </c>
      <c r="AM57" s="6">
        <v>479.1</v>
      </c>
      <c r="AN57" s="6">
        <v>463.7</v>
      </c>
      <c r="AO57" s="3">
        <v>471001.61574728298</v>
      </c>
      <c r="AP57" s="3">
        <v>178567.41847547001</v>
      </c>
      <c r="AQ57" s="3">
        <v>56890.228697683502</v>
      </c>
      <c r="AR57" s="3">
        <v>136432.332816368</v>
      </c>
      <c r="AS57" s="3">
        <v>362624.91401743703</v>
      </c>
      <c r="AT57" s="3">
        <v>312313.26797743002</v>
      </c>
      <c r="AU57" s="3">
        <v>9432889.3763419203</v>
      </c>
      <c r="AV57" s="3">
        <v>985906.16348532296</v>
      </c>
      <c r="AW57" s="3">
        <v>1130791.7901626001</v>
      </c>
      <c r="AX57" s="3">
        <v>1013975.00572206</v>
      </c>
      <c r="AY57" s="3">
        <v>247788.05786706801</v>
      </c>
      <c r="AZ57" s="3">
        <v>120195.35251652601</v>
      </c>
      <c r="BA57" s="3">
        <v>105664410.97273099</v>
      </c>
      <c r="BB57" s="3">
        <v>103273464.546875</v>
      </c>
      <c r="BC57" s="3">
        <v>99951991.460698098</v>
      </c>
      <c r="BD57" s="9">
        <v>295304.64746093802</v>
      </c>
      <c r="BE57" s="9">
        <v>137767.17089843799</v>
      </c>
      <c r="BF57" s="9">
        <v>35269.30078125</v>
      </c>
      <c r="BG57" s="9">
        <v>62448.630859375</v>
      </c>
      <c r="BH57" s="9">
        <v>179509.56689453099</v>
      </c>
      <c r="BI57" s="9">
        <v>133571.04052734401</v>
      </c>
      <c r="BJ57" s="9">
        <v>6954256.48046875</v>
      </c>
      <c r="BK57" s="9">
        <v>821617.39453125</v>
      </c>
      <c r="BL57" s="9">
        <v>838020.35253906297</v>
      </c>
      <c r="BM57" s="9">
        <v>653028.806640625</v>
      </c>
      <c r="BN57" s="9">
        <v>123790.876953125</v>
      </c>
      <c r="BO57" s="9">
        <v>56128.4931640625</v>
      </c>
      <c r="BP57" s="9">
        <v>86847537</v>
      </c>
      <c r="BQ57" s="9">
        <v>103273464.546875</v>
      </c>
      <c r="BR57" s="9">
        <v>71739347.46875</v>
      </c>
      <c r="BS57" s="2" t="s">
        <v>104</v>
      </c>
      <c r="BT57" s="2" t="s">
        <v>104</v>
      </c>
      <c r="BU57" s="2" t="s">
        <v>104</v>
      </c>
      <c r="BV57" s="2" t="s">
        <v>104</v>
      </c>
      <c r="BW57" s="2" t="s">
        <v>104</v>
      </c>
      <c r="BX57" s="2" t="s">
        <v>104</v>
      </c>
      <c r="BY57" s="2" t="s">
        <v>87</v>
      </c>
      <c r="BZ57" s="2" t="s">
        <v>87</v>
      </c>
      <c r="CA57" s="2" t="s">
        <v>87</v>
      </c>
      <c r="CB57" s="2" t="s">
        <v>87</v>
      </c>
      <c r="CC57" s="2" t="s">
        <v>104</v>
      </c>
      <c r="CD57" s="2" t="s">
        <v>104</v>
      </c>
      <c r="CE57" s="2" t="s">
        <v>87</v>
      </c>
      <c r="CF57" s="2" t="s">
        <v>87</v>
      </c>
      <c r="CG57" s="2" t="s">
        <v>87</v>
      </c>
      <c r="CH57" s="2">
        <v>1</v>
      </c>
      <c r="CI57" s="2" t="s">
        <v>91</v>
      </c>
    </row>
    <row r="58" spans="1:87" x14ac:dyDescent="0.25">
      <c r="A58" s="2" t="b">
        <v>0</v>
      </c>
      <c r="B58" s="2" t="s">
        <v>87</v>
      </c>
      <c r="C58" s="2" t="s">
        <v>88</v>
      </c>
      <c r="D58" s="2" t="s">
        <v>370</v>
      </c>
      <c r="E58" s="2" t="s">
        <v>371</v>
      </c>
      <c r="F58" s="2">
        <v>0</v>
      </c>
      <c r="G58" s="2">
        <v>100.762</v>
      </c>
      <c r="H58" s="2">
        <v>36</v>
      </c>
      <c r="I58" s="2">
        <v>11</v>
      </c>
      <c r="J58" s="2">
        <v>310</v>
      </c>
      <c r="K58" s="2">
        <v>11</v>
      </c>
      <c r="L58" s="2">
        <v>463</v>
      </c>
      <c r="M58" s="2">
        <v>46.6</v>
      </c>
      <c r="N58" s="2">
        <v>4.8899999999999997</v>
      </c>
      <c r="O58" s="2">
        <v>312.77</v>
      </c>
      <c r="P58" s="2">
        <v>11</v>
      </c>
      <c r="Q58" s="2" t="s">
        <v>139</v>
      </c>
      <c r="R58" s="2" t="s">
        <v>372</v>
      </c>
      <c r="S58" s="2" t="s">
        <v>99</v>
      </c>
      <c r="T58" s="2" t="s">
        <v>91</v>
      </c>
      <c r="U58" s="2" t="s">
        <v>373</v>
      </c>
      <c r="V58" s="2" t="s">
        <v>374</v>
      </c>
      <c r="W58" s="2" t="s">
        <v>375</v>
      </c>
      <c r="X58" s="2">
        <v>2</v>
      </c>
      <c r="Y58" s="2">
        <v>0</v>
      </c>
      <c r="Z58" s="6">
        <v>31.8</v>
      </c>
      <c r="AA58" s="6">
        <v>35.299999999999997</v>
      </c>
      <c r="AB58" s="6">
        <v>29.8</v>
      </c>
      <c r="AC58" s="6">
        <v>421</v>
      </c>
      <c r="AD58" s="6">
        <v>390</v>
      </c>
      <c r="AE58" s="6">
        <v>273.2</v>
      </c>
      <c r="AF58" s="6">
        <v>23</v>
      </c>
      <c r="AG58" s="6">
        <v>22.8</v>
      </c>
      <c r="AH58" s="6">
        <v>17.7</v>
      </c>
      <c r="AI58" s="6">
        <v>50</v>
      </c>
      <c r="AJ58" s="6">
        <v>57.9</v>
      </c>
      <c r="AK58" s="6">
        <v>67</v>
      </c>
      <c r="AL58" s="6">
        <v>23.3</v>
      </c>
      <c r="AM58" s="6">
        <v>33.9</v>
      </c>
      <c r="AN58" s="6">
        <v>23.4</v>
      </c>
      <c r="AO58" s="3">
        <v>67534992.953846902</v>
      </c>
      <c r="AP58" s="3">
        <v>74989967.573402599</v>
      </c>
      <c r="AQ58" s="3">
        <v>63312826.519433603</v>
      </c>
      <c r="AR58" s="3">
        <v>894217767.36811602</v>
      </c>
      <c r="AS58" s="3">
        <v>828507032.20025694</v>
      </c>
      <c r="AT58" s="3">
        <v>580271615.74378002</v>
      </c>
      <c r="AU58" s="3">
        <v>48854780.926287502</v>
      </c>
      <c r="AV58" s="3">
        <v>48350133.735953599</v>
      </c>
      <c r="AW58" s="3">
        <v>37599956.782789998</v>
      </c>
      <c r="AX58" s="3">
        <v>106140970.625112</v>
      </c>
      <c r="AY58" s="3">
        <v>122988227.804902</v>
      </c>
      <c r="AZ58" s="3">
        <v>142315175.18463001</v>
      </c>
      <c r="BA58" s="3">
        <v>49486174.000375599</v>
      </c>
      <c r="BB58" s="3">
        <v>71999314.971679702</v>
      </c>
      <c r="BC58" s="3">
        <v>49783899.335912101</v>
      </c>
      <c r="BD58" s="9">
        <v>42342524.1416016</v>
      </c>
      <c r="BE58" s="9">
        <v>57855771.0390625</v>
      </c>
      <c r="BF58" s="9">
        <v>39251013.274902299</v>
      </c>
      <c r="BG58" s="9">
        <v>409306753.828125</v>
      </c>
      <c r="BH58" s="9">
        <v>410134364.10546899</v>
      </c>
      <c r="BI58" s="9">
        <v>248172240.665039</v>
      </c>
      <c r="BJ58" s="9">
        <v>36017455.872070298</v>
      </c>
      <c r="BK58" s="9">
        <v>40293196.631347701</v>
      </c>
      <c r="BL58" s="9">
        <v>27865013.9775391</v>
      </c>
      <c r="BM58" s="9">
        <v>68357810.588867202</v>
      </c>
      <c r="BN58" s="9">
        <v>61442914.989257798</v>
      </c>
      <c r="BO58" s="9">
        <v>66457946.752929702</v>
      </c>
      <c r="BP58" s="9">
        <v>40673603.230468802</v>
      </c>
      <c r="BQ58" s="9">
        <v>71999314.971679702</v>
      </c>
      <c r="BR58" s="9">
        <v>35731798.8427734</v>
      </c>
      <c r="BS58" s="2" t="s">
        <v>87</v>
      </c>
      <c r="BT58" s="2" t="s">
        <v>87</v>
      </c>
      <c r="BU58" s="2" t="s">
        <v>87</v>
      </c>
      <c r="BV58" s="2" t="s">
        <v>87</v>
      </c>
      <c r="BW58" s="2" t="s">
        <v>87</v>
      </c>
      <c r="BX58" s="2" t="s">
        <v>87</v>
      </c>
      <c r="BY58" s="2" t="s">
        <v>87</v>
      </c>
      <c r="BZ58" s="2" t="s">
        <v>87</v>
      </c>
      <c r="CA58" s="2" t="s">
        <v>87</v>
      </c>
      <c r="CB58" s="2" t="s">
        <v>87</v>
      </c>
      <c r="CC58" s="2" t="s">
        <v>87</v>
      </c>
      <c r="CD58" s="2" t="s">
        <v>87</v>
      </c>
      <c r="CE58" s="2" t="s">
        <v>87</v>
      </c>
      <c r="CF58" s="2" t="s">
        <v>87</v>
      </c>
      <c r="CG58" s="2" t="s">
        <v>87</v>
      </c>
      <c r="CH58" s="2">
        <v>1</v>
      </c>
      <c r="CI58" s="2" t="s">
        <v>91</v>
      </c>
    </row>
    <row r="59" spans="1:87" x14ac:dyDescent="0.25">
      <c r="A59" s="2" t="b">
        <v>0</v>
      </c>
      <c r="B59" s="2" t="s">
        <v>87</v>
      </c>
      <c r="C59" s="2" t="s">
        <v>88</v>
      </c>
      <c r="D59" s="2" t="s">
        <v>376</v>
      </c>
      <c r="E59" s="2" t="s">
        <v>377</v>
      </c>
      <c r="F59" s="2">
        <v>0</v>
      </c>
      <c r="G59" s="2">
        <v>97.6</v>
      </c>
      <c r="H59" s="2">
        <v>48</v>
      </c>
      <c r="I59" s="2">
        <v>22</v>
      </c>
      <c r="J59" s="2">
        <v>90</v>
      </c>
      <c r="K59" s="2">
        <v>22</v>
      </c>
      <c r="L59" s="2">
        <v>526</v>
      </c>
      <c r="M59" s="2">
        <v>58.1</v>
      </c>
      <c r="N59" s="2">
        <v>6.86</v>
      </c>
      <c r="O59" s="2">
        <v>32.57</v>
      </c>
      <c r="P59" s="2">
        <v>22</v>
      </c>
      <c r="Q59" s="2" t="s">
        <v>97</v>
      </c>
      <c r="R59" s="2" t="s">
        <v>91</v>
      </c>
      <c r="S59" s="2" t="s">
        <v>378</v>
      </c>
      <c r="T59" s="2" t="s">
        <v>379</v>
      </c>
      <c r="U59" s="2" t="s">
        <v>380</v>
      </c>
      <c r="V59" s="2" t="s">
        <v>381</v>
      </c>
      <c r="W59" s="2" t="s">
        <v>382</v>
      </c>
      <c r="X59" s="2">
        <v>6</v>
      </c>
      <c r="Y59" s="2">
        <v>0</v>
      </c>
      <c r="Z59" s="6">
        <v>4.7</v>
      </c>
      <c r="AA59" s="6">
        <v>12.5</v>
      </c>
      <c r="AB59" s="6">
        <v>11.4</v>
      </c>
      <c r="AC59" s="6">
        <v>12.5</v>
      </c>
      <c r="AD59" s="6">
        <v>9.1999999999999993</v>
      </c>
      <c r="AE59" s="6">
        <v>5.9</v>
      </c>
      <c r="AF59" s="6">
        <v>67.8</v>
      </c>
      <c r="AG59" s="6">
        <v>58.8</v>
      </c>
      <c r="AH59" s="6">
        <v>56.3</v>
      </c>
      <c r="AI59" s="6">
        <v>123.3</v>
      </c>
      <c r="AJ59" s="6">
        <v>99.5</v>
      </c>
      <c r="AK59" s="6">
        <v>120.4</v>
      </c>
      <c r="AL59" s="6">
        <v>333</v>
      </c>
      <c r="AM59" s="6">
        <v>258.8</v>
      </c>
      <c r="AN59" s="6">
        <v>325.89999999999998</v>
      </c>
      <c r="AO59" s="3">
        <v>571435.10888363898</v>
      </c>
      <c r="AP59" s="3">
        <v>1503996.1242913799</v>
      </c>
      <c r="AQ59" s="3">
        <v>1372851.24172271</v>
      </c>
      <c r="AR59" s="3">
        <v>1512248.51415681</v>
      </c>
      <c r="AS59" s="3">
        <v>1110270.4081892399</v>
      </c>
      <c r="AT59" s="3">
        <v>710964.83493610495</v>
      </c>
      <c r="AU59" s="3">
        <v>8175779.0253041498</v>
      </c>
      <c r="AV59" s="3">
        <v>7096321.5190234603</v>
      </c>
      <c r="AW59" s="3">
        <v>6794996.8089214796</v>
      </c>
      <c r="AX59" s="3">
        <v>14869711.9508035</v>
      </c>
      <c r="AY59" s="3">
        <v>12005743.408601601</v>
      </c>
      <c r="AZ59" s="3">
        <v>14524211.4155252</v>
      </c>
      <c r="BA59" s="3">
        <v>40168742.335932702</v>
      </c>
      <c r="BB59" s="3">
        <v>31220575.472656298</v>
      </c>
      <c r="BC59" s="3">
        <v>39319760.974957101</v>
      </c>
      <c r="BD59" s="9">
        <v>358273.59765625</v>
      </c>
      <c r="BE59" s="9">
        <v>1160353.28759766</v>
      </c>
      <c r="BF59" s="9">
        <v>851104.03808593797</v>
      </c>
      <c r="BG59" s="9">
        <v>692195.517578125</v>
      </c>
      <c r="BH59" s="9">
        <v>549615.1875</v>
      </c>
      <c r="BI59" s="9">
        <v>304067.494140625</v>
      </c>
      <c r="BJ59" s="9">
        <v>6027470.6933593797</v>
      </c>
      <c r="BK59" s="9">
        <v>5913809.4609375</v>
      </c>
      <c r="BL59" s="9">
        <v>5035715.390625</v>
      </c>
      <c r="BM59" s="9">
        <v>9576518.3515625</v>
      </c>
      <c r="BN59" s="9">
        <v>5997873.8193359403</v>
      </c>
      <c r="BO59" s="9">
        <v>6782476.0615234403</v>
      </c>
      <c r="BP59" s="9">
        <v>33015433.5234375</v>
      </c>
      <c r="BQ59" s="9">
        <v>31220575.472656298</v>
      </c>
      <c r="BR59" s="9">
        <v>28221288.578125</v>
      </c>
      <c r="BS59" s="2" t="s">
        <v>104</v>
      </c>
      <c r="BT59" s="2" t="s">
        <v>104</v>
      </c>
      <c r="BU59" s="2" t="s">
        <v>104</v>
      </c>
      <c r="BV59" s="2" t="s">
        <v>104</v>
      </c>
      <c r="BW59" s="2" t="s">
        <v>104</v>
      </c>
      <c r="BX59" s="2" t="s">
        <v>104</v>
      </c>
      <c r="BY59" s="2" t="s">
        <v>87</v>
      </c>
      <c r="BZ59" s="2" t="s">
        <v>87</v>
      </c>
      <c r="CA59" s="2" t="s">
        <v>87</v>
      </c>
      <c r="CB59" s="2" t="s">
        <v>87</v>
      </c>
      <c r="CC59" s="2" t="s">
        <v>87</v>
      </c>
      <c r="CD59" s="2" t="s">
        <v>87</v>
      </c>
      <c r="CE59" s="2" t="s">
        <v>87</v>
      </c>
      <c r="CF59" s="2" t="s">
        <v>87</v>
      </c>
      <c r="CG59" s="2" t="s">
        <v>87</v>
      </c>
      <c r="CH59" s="2">
        <v>1</v>
      </c>
      <c r="CI59" s="2" t="s">
        <v>383</v>
      </c>
    </row>
    <row r="60" spans="1:87" x14ac:dyDescent="0.25">
      <c r="A60" s="2" t="b">
        <v>0</v>
      </c>
      <c r="B60" s="2" t="s">
        <v>87</v>
      </c>
      <c r="C60" s="2" t="s">
        <v>88</v>
      </c>
      <c r="D60" s="2" t="s">
        <v>384</v>
      </c>
      <c r="E60" s="2" t="s">
        <v>385</v>
      </c>
      <c r="F60" s="2">
        <v>0</v>
      </c>
      <c r="G60" s="2">
        <v>97.274000000000001</v>
      </c>
      <c r="H60" s="2">
        <v>50</v>
      </c>
      <c r="I60" s="2">
        <v>18</v>
      </c>
      <c r="J60" s="2">
        <v>104</v>
      </c>
      <c r="K60" s="2">
        <v>18</v>
      </c>
      <c r="L60" s="2">
        <v>467</v>
      </c>
      <c r="M60" s="2">
        <v>51.6</v>
      </c>
      <c r="N60" s="2">
        <v>8.6300000000000008</v>
      </c>
      <c r="O60" s="2">
        <v>52.64</v>
      </c>
      <c r="P60" s="2">
        <v>18</v>
      </c>
      <c r="Q60" s="2" t="s">
        <v>97</v>
      </c>
      <c r="R60" s="2" t="s">
        <v>386</v>
      </c>
      <c r="S60" s="2" t="s">
        <v>99</v>
      </c>
      <c r="T60" s="2" t="s">
        <v>387</v>
      </c>
      <c r="U60" s="2" t="s">
        <v>388</v>
      </c>
      <c r="V60" s="2" t="s">
        <v>91</v>
      </c>
      <c r="W60" s="2" t="s">
        <v>389</v>
      </c>
      <c r="X60" s="2">
        <v>7</v>
      </c>
      <c r="Y60" s="2">
        <v>0</v>
      </c>
      <c r="Z60" s="6">
        <v>18.2</v>
      </c>
      <c r="AA60" s="6">
        <v>40.5</v>
      </c>
      <c r="AB60" s="6">
        <v>15.1</v>
      </c>
      <c r="AC60" s="6">
        <v>72.099999999999994</v>
      </c>
      <c r="AD60" s="6">
        <v>38.299999999999997</v>
      </c>
      <c r="AE60" s="6">
        <v>86.4</v>
      </c>
      <c r="AF60" s="6">
        <v>87.9</v>
      </c>
      <c r="AG60" s="6">
        <v>33.299999999999997</v>
      </c>
      <c r="AH60" s="6">
        <v>39.5</v>
      </c>
      <c r="AI60" s="6">
        <v>345.9</v>
      </c>
      <c r="AJ60" s="6">
        <v>241.2</v>
      </c>
      <c r="AK60" s="6">
        <v>191</v>
      </c>
      <c r="AL60" s="6">
        <v>85.9</v>
      </c>
      <c r="AM60" s="6">
        <v>112</v>
      </c>
      <c r="AN60" s="6">
        <v>92.7</v>
      </c>
      <c r="AO60" s="3">
        <v>2957081.9331688602</v>
      </c>
      <c r="AP60" s="3">
        <v>6566665.2672101399</v>
      </c>
      <c r="AQ60" s="3">
        <v>2440735.9114608401</v>
      </c>
      <c r="AR60" s="3">
        <v>11687511.421014201</v>
      </c>
      <c r="AS60" s="3">
        <v>6207852.56322267</v>
      </c>
      <c r="AT60" s="3">
        <v>14017652.961000999</v>
      </c>
      <c r="AU60" s="3">
        <v>14247534.046703801</v>
      </c>
      <c r="AV60" s="3">
        <v>5398408.2116251001</v>
      </c>
      <c r="AW60" s="3">
        <v>6412208.6322560599</v>
      </c>
      <c r="AX60" s="3">
        <v>56087040.814551197</v>
      </c>
      <c r="AY60" s="3">
        <v>39113053.994233601</v>
      </c>
      <c r="AZ60" s="3">
        <v>30976829.079560202</v>
      </c>
      <c r="BA60" s="3">
        <v>13928339.527164901</v>
      </c>
      <c r="BB60" s="3">
        <v>18154922.9296875</v>
      </c>
      <c r="BC60" s="3">
        <v>15027665.941237999</v>
      </c>
      <c r="BD60" s="9">
        <v>1854006.4589843799</v>
      </c>
      <c r="BE60" s="9">
        <v>5066270.7890625</v>
      </c>
      <c r="BF60" s="9">
        <v>1513142.9589843799</v>
      </c>
      <c r="BG60" s="9">
        <v>5349678.2714843797</v>
      </c>
      <c r="BH60" s="9">
        <v>3073062.2246093801</v>
      </c>
      <c r="BI60" s="9">
        <v>5995110.3066406297</v>
      </c>
      <c r="BJ60" s="9">
        <v>10503781.1875</v>
      </c>
      <c r="BK60" s="9">
        <v>4498831.890625</v>
      </c>
      <c r="BL60" s="9">
        <v>4752034.26953125</v>
      </c>
      <c r="BM60" s="9">
        <v>36121653.0234375</v>
      </c>
      <c r="BN60" s="9">
        <v>19540244.578125</v>
      </c>
      <c r="BO60" s="9">
        <v>14465473.9375</v>
      </c>
      <c r="BP60" s="9">
        <v>11447960.3046875</v>
      </c>
      <c r="BQ60" s="9">
        <v>18154922.9296875</v>
      </c>
      <c r="BR60" s="9">
        <v>10785927.6523438</v>
      </c>
      <c r="BS60" s="2" t="s">
        <v>87</v>
      </c>
      <c r="BT60" s="2" t="s">
        <v>87</v>
      </c>
      <c r="BU60" s="2" t="s">
        <v>87</v>
      </c>
      <c r="BV60" s="2" t="s">
        <v>87</v>
      </c>
      <c r="BW60" s="2" t="s">
        <v>87</v>
      </c>
      <c r="BX60" s="2" t="s">
        <v>87</v>
      </c>
      <c r="BY60" s="2" t="s">
        <v>87</v>
      </c>
      <c r="BZ60" s="2" t="s">
        <v>87</v>
      </c>
      <c r="CA60" s="2" t="s">
        <v>87</v>
      </c>
      <c r="CB60" s="2" t="s">
        <v>87</v>
      </c>
      <c r="CC60" s="2" t="s">
        <v>87</v>
      </c>
      <c r="CD60" s="2" t="s">
        <v>87</v>
      </c>
      <c r="CE60" s="2" t="s">
        <v>87</v>
      </c>
      <c r="CF60" s="2" t="s">
        <v>87</v>
      </c>
      <c r="CG60" s="2" t="s">
        <v>87</v>
      </c>
      <c r="CH60" s="2">
        <v>1</v>
      </c>
      <c r="CI60" s="2" t="s">
        <v>91</v>
      </c>
    </row>
    <row r="61" spans="1:87" x14ac:dyDescent="0.25">
      <c r="A61" s="2" t="b">
        <v>0</v>
      </c>
      <c r="B61" s="2" t="s">
        <v>87</v>
      </c>
      <c r="C61" s="2" t="s">
        <v>88</v>
      </c>
      <c r="D61" s="2" t="s">
        <v>390</v>
      </c>
      <c r="E61" s="2" t="s">
        <v>391</v>
      </c>
      <c r="F61" s="2">
        <v>0</v>
      </c>
      <c r="G61" s="2">
        <v>95.26</v>
      </c>
      <c r="H61" s="2">
        <v>70</v>
      </c>
      <c r="I61" s="2">
        <v>13</v>
      </c>
      <c r="J61" s="2">
        <v>62</v>
      </c>
      <c r="K61" s="2">
        <v>12</v>
      </c>
      <c r="L61" s="2">
        <v>215</v>
      </c>
      <c r="M61" s="2">
        <v>23.5</v>
      </c>
      <c r="N61" s="2">
        <v>9.0399999999999991</v>
      </c>
      <c r="O61" s="2">
        <v>57.38</v>
      </c>
      <c r="P61" s="2">
        <v>13</v>
      </c>
      <c r="Q61" s="2" t="s">
        <v>284</v>
      </c>
      <c r="R61" s="2" t="s">
        <v>91</v>
      </c>
      <c r="S61" s="2" t="s">
        <v>99</v>
      </c>
      <c r="T61" s="2" t="s">
        <v>285</v>
      </c>
      <c r="U61" s="2" t="s">
        <v>91</v>
      </c>
      <c r="V61" s="2" t="s">
        <v>91</v>
      </c>
      <c r="W61" s="2" t="s">
        <v>392</v>
      </c>
      <c r="X61" s="2">
        <v>0</v>
      </c>
      <c r="Y61" s="2">
        <v>2</v>
      </c>
      <c r="Z61" s="6">
        <v>1.9</v>
      </c>
      <c r="AA61" s="6">
        <v>0.5</v>
      </c>
      <c r="AB61" s="6">
        <v>1.2</v>
      </c>
      <c r="AC61" s="6" t="s">
        <v>91</v>
      </c>
      <c r="AD61" s="6">
        <v>0.7</v>
      </c>
      <c r="AE61" s="6">
        <v>1.8</v>
      </c>
      <c r="AF61" s="6">
        <v>35.200000000000003</v>
      </c>
      <c r="AG61" s="6">
        <v>12.5</v>
      </c>
      <c r="AH61" s="6">
        <v>7.2</v>
      </c>
      <c r="AI61" s="6">
        <v>45.7</v>
      </c>
      <c r="AJ61" s="6">
        <v>32.4</v>
      </c>
      <c r="AK61" s="6">
        <v>34.200000000000003</v>
      </c>
      <c r="AL61" s="6">
        <v>269.10000000000002</v>
      </c>
      <c r="AM61" s="6">
        <v>728.1</v>
      </c>
      <c r="AN61" s="6">
        <v>329.4</v>
      </c>
      <c r="AO61" s="3">
        <v>232545.963590962</v>
      </c>
      <c r="AP61" s="3">
        <v>65614.362391811606</v>
      </c>
      <c r="AQ61" s="3">
        <v>139123.75494209499</v>
      </c>
      <c r="AR61" s="3" t="s">
        <v>91</v>
      </c>
      <c r="AS61" s="3">
        <v>87235.945051260802</v>
      </c>
      <c r="AT61" s="3">
        <v>211785.52470360001</v>
      </c>
      <c r="AU61" s="3">
        <v>4247476.1566693997</v>
      </c>
      <c r="AV61" s="3">
        <v>1510171.6225274899</v>
      </c>
      <c r="AW61" s="3">
        <v>872757.42225214804</v>
      </c>
      <c r="AX61" s="3">
        <v>5512433.6227905499</v>
      </c>
      <c r="AY61" s="3">
        <v>3900767.3428110299</v>
      </c>
      <c r="AZ61" s="3">
        <v>4118281.4533597701</v>
      </c>
      <c r="BA61" s="3">
        <v>32437182.170358401</v>
      </c>
      <c r="BB61" s="3">
        <v>87751925.8125</v>
      </c>
      <c r="BC61" s="3">
        <v>39701683.118551597</v>
      </c>
      <c r="BD61" s="9">
        <v>145799.72021484401</v>
      </c>
      <c r="BE61" s="9">
        <v>50622.365234375</v>
      </c>
      <c r="BF61" s="9">
        <v>86250.26953125</v>
      </c>
      <c r="BG61" s="9" t="s">
        <v>91</v>
      </c>
      <c r="BH61" s="9">
        <v>43184.2548828125</v>
      </c>
      <c r="BI61" s="9">
        <v>90577.044921875</v>
      </c>
      <c r="BJ61" s="9">
        <v>3131388.2109375</v>
      </c>
      <c r="BK61" s="9">
        <v>1258520.6582031299</v>
      </c>
      <c r="BL61" s="9">
        <v>646793.23730468797</v>
      </c>
      <c r="BM61" s="9">
        <v>3550164.3828125</v>
      </c>
      <c r="BN61" s="9">
        <v>1948759.81640625</v>
      </c>
      <c r="BO61" s="9">
        <v>1923143.6787109401</v>
      </c>
      <c r="BP61" s="9">
        <v>26660720.982421901</v>
      </c>
      <c r="BQ61" s="9">
        <v>87751925.8125</v>
      </c>
      <c r="BR61" s="9">
        <v>28495408.6328125</v>
      </c>
      <c r="BS61" s="2" t="s">
        <v>104</v>
      </c>
      <c r="BT61" s="2" t="s">
        <v>104</v>
      </c>
      <c r="BU61" s="2" t="s">
        <v>104</v>
      </c>
      <c r="BV61" s="2" t="s">
        <v>110</v>
      </c>
      <c r="BW61" s="2" t="s">
        <v>104</v>
      </c>
      <c r="BX61" s="2" t="s">
        <v>104</v>
      </c>
      <c r="BY61" s="2" t="s">
        <v>87</v>
      </c>
      <c r="BZ61" s="2" t="s">
        <v>104</v>
      </c>
      <c r="CA61" s="2" t="s">
        <v>104</v>
      </c>
      <c r="CB61" s="2" t="s">
        <v>87</v>
      </c>
      <c r="CC61" s="2" t="s">
        <v>87</v>
      </c>
      <c r="CD61" s="2" t="s">
        <v>87</v>
      </c>
      <c r="CE61" s="2" t="s">
        <v>87</v>
      </c>
      <c r="CF61" s="2" t="s">
        <v>87</v>
      </c>
      <c r="CG61" s="2" t="s">
        <v>87</v>
      </c>
      <c r="CH61" s="2">
        <v>1</v>
      </c>
      <c r="CI61" s="2" t="s">
        <v>91</v>
      </c>
    </row>
    <row r="62" spans="1:87" x14ac:dyDescent="0.25">
      <c r="A62" s="2" t="b">
        <v>0</v>
      </c>
      <c r="B62" s="2" t="s">
        <v>87</v>
      </c>
      <c r="C62" s="2" t="s">
        <v>88</v>
      </c>
      <c r="D62" s="2" t="s">
        <v>393</v>
      </c>
      <c r="E62" s="2" t="s">
        <v>394</v>
      </c>
      <c r="F62" s="2">
        <v>0</v>
      </c>
      <c r="G62" s="2">
        <v>94.18</v>
      </c>
      <c r="H62" s="2">
        <v>46</v>
      </c>
      <c r="I62" s="2">
        <v>18</v>
      </c>
      <c r="J62" s="2">
        <v>114</v>
      </c>
      <c r="K62" s="2">
        <v>18</v>
      </c>
      <c r="L62" s="2">
        <v>590</v>
      </c>
      <c r="M62" s="2">
        <v>63.6</v>
      </c>
      <c r="N62" s="2">
        <v>5.35</v>
      </c>
      <c r="O62" s="2">
        <v>61.16</v>
      </c>
      <c r="P62" s="2">
        <v>18</v>
      </c>
      <c r="Q62" s="2" t="s">
        <v>91</v>
      </c>
      <c r="R62" s="2" t="s">
        <v>91</v>
      </c>
      <c r="S62" s="2" t="s">
        <v>91</v>
      </c>
      <c r="T62" s="2" t="s">
        <v>395</v>
      </c>
      <c r="U62" s="2" t="s">
        <v>396</v>
      </c>
      <c r="V62" s="2" t="s">
        <v>91</v>
      </c>
      <c r="W62" s="2" t="s">
        <v>397</v>
      </c>
      <c r="X62" s="2">
        <v>4</v>
      </c>
      <c r="Y62" s="2">
        <v>0</v>
      </c>
      <c r="Z62" s="6">
        <v>69.099999999999994</v>
      </c>
      <c r="AA62" s="6">
        <v>138.80000000000001</v>
      </c>
      <c r="AB62" s="6">
        <v>70.099999999999994</v>
      </c>
      <c r="AC62" s="6">
        <v>13.7</v>
      </c>
      <c r="AD62" s="6">
        <v>8.6999999999999993</v>
      </c>
      <c r="AE62" s="6">
        <v>7.4</v>
      </c>
      <c r="AF62" s="6">
        <v>99.4</v>
      </c>
      <c r="AG62" s="6">
        <v>136.30000000000001</v>
      </c>
      <c r="AH62" s="6">
        <v>105.9</v>
      </c>
      <c r="AI62" s="6">
        <v>112.9</v>
      </c>
      <c r="AJ62" s="6">
        <v>100.3</v>
      </c>
      <c r="AK62" s="6">
        <v>133.30000000000001</v>
      </c>
      <c r="AL62" s="6">
        <v>113.4</v>
      </c>
      <c r="AM62" s="6">
        <v>260</v>
      </c>
      <c r="AN62" s="6">
        <v>130.69999999999999</v>
      </c>
      <c r="AO62" s="3">
        <v>8506207.4732428007</v>
      </c>
      <c r="AP62" s="3">
        <v>17089912.4756722</v>
      </c>
      <c r="AQ62" s="3">
        <v>8627610.5050498396</v>
      </c>
      <c r="AR62" s="3">
        <v>1681557.8518948001</v>
      </c>
      <c r="AS62" s="3">
        <v>1066870.0773342601</v>
      </c>
      <c r="AT62" s="3">
        <v>915269.24908864906</v>
      </c>
      <c r="AU62" s="3">
        <v>12239408.8142031</v>
      </c>
      <c r="AV62" s="3">
        <v>16777570.638969298</v>
      </c>
      <c r="AW62" s="3">
        <v>13039040.8963493</v>
      </c>
      <c r="AX62" s="3">
        <v>13896736.116044899</v>
      </c>
      <c r="AY62" s="3">
        <v>12344591.5842489</v>
      </c>
      <c r="AZ62" s="3">
        <v>16406673.856954399</v>
      </c>
      <c r="BA62" s="3">
        <v>13963341.3046374</v>
      </c>
      <c r="BB62" s="3">
        <v>32001506.46875</v>
      </c>
      <c r="BC62" s="3">
        <v>16087803.197999399</v>
      </c>
      <c r="BD62" s="9">
        <v>5333150.7050781297</v>
      </c>
      <c r="BE62" s="9">
        <v>13185097.890625</v>
      </c>
      <c r="BF62" s="9">
        <v>5348717.9941406297</v>
      </c>
      <c r="BG62" s="9">
        <v>769692.80957031297</v>
      </c>
      <c r="BH62" s="9">
        <v>528130.798828125</v>
      </c>
      <c r="BI62" s="9">
        <v>391444.99609375</v>
      </c>
      <c r="BJ62" s="9">
        <v>9023320.921875</v>
      </c>
      <c r="BK62" s="9">
        <v>13981801.09375</v>
      </c>
      <c r="BL62" s="9">
        <v>9663124.3203125</v>
      </c>
      <c r="BM62" s="9">
        <v>8949894.1796875</v>
      </c>
      <c r="BN62" s="9">
        <v>6167156.84765625</v>
      </c>
      <c r="BO62" s="9">
        <v>7661543.1640625</v>
      </c>
      <c r="BP62" s="9">
        <v>11476728.9140625</v>
      </c>
      <c r="BQ62" s="9">
        <v>32001506.46875</v>
      </c>
      <c r="BR62" s="9">
        <v>11546828.5</v>
      </c>
      <c r="BS62" s="2" t="s">
        <v>87</v>
      </c>
      <c r="BT62" s="2" t="s">
        <v>87</v>
      </c>
      <c r="BU62" s="2" t="s">
        <v>87</v>
      </c>
      <c r="BV62" s="2" t="s">
        <v>87</v>
      </c>
      <c r="BW62" s="2" t="s">
        <v>104</v>
      </c>
      <c r="BX62" s="2" t="s">
        <v>104</v>
      </c>
      <c r="BY62" s="2" t="s">
        <v>87</v>
      </c>
      <c r="BZ62" s="2" t="s">
        <v>87</v>
      </c>
      <c r="CA62" s="2" t="s">
        <v>87</v>
      </c>
      <c r="CB62" s="2" t="s">
        <v>87</v>
      </c>
      <c r="CC62" s="2" t="s">
        <v>87</v>
      </c>
      <c r="CD62" s="2" t="s">
        <v>87</v>
      </c>
      <c r="CE62" s="2" t="s">
        <v>87</v>
      </c>
      <c r="CF62" s="2" t="s">
        <v>87</v>
      </c>
      <c r="CG62" s="2" t="s">
        <v>87</v>
      </c>
      <c r="CH62" s="2">
        <v>1</v>
      </c>
      <c r="CI62" s="2" t="s">
        <v>91</v>
      </c>
    </row>
    <row r="63" spans="1:87" x14ac:dyDescent="0.25">
      <c r="A63" s="2" t="b">
        <v>0</v>
      </c>
      <c r="B63" s="2" t="s">
        <v>87</v>
      </c>
      <c r="C63" s="2" t="s">
        <v>88</v>
      </c>
      <c r="D63" s="2" t="s">
        <v>398</v>
      </c>
      <c r="E63" s="2" t="s">
        <v>399</v>
      </c>
      <c r="F63" s="2">
        <v>0</v>
      </c>
      <c r="G63" s="2">
        <v>94.18</v>
      </c>
      <c r="H63" s="2">
        <v>79</v>
      </c>
      <c r="I63" s="2">
        <v>9</v>
      </c>
      <c r="J63" s="2">
        <v>121</v>
      </c>
      <c r="K63" s="2">
        <v>9</v>
      </c>
      <c r="L63" s="2">
        <v>134</v>
      </c>
      <c r="M63" s="2">
        <v>14.7</v>
      </c>
      <c r="N63" s="2">
        <v>4.51</v>
      </c>
      <c r="O63" s="2">
        <v>188.07</v>
      </c>
      <c r="P63" s="2">
        <v>9</v>
      </c>
      <c r="Q63" s="2" t="s">
        <v>91</v>
      </c>
      <c r="R63" s="2" t="s">
        <v>91</v>
      </c>
      <c r="S63" s="2" t="s">
        <v>91</v>
      </c>
      <c r="T63" s="2" t="s">
        <v>91</v>
      </c>
      <c r="U63" s="2" t="s">
        <v>91</v>
      </c>
      <c r="V63" s="2" t="s">
        <v>91</v>
      </c>
      <c r="W63" s="2" t="s">
        <v>398</v>
      </c>
      <c r="X63" s="2">
        <v>0</v>
      </c>
      <c r="Y63" s="2">
        <v>0</v>
      </c>
      <c r="Z63" s="6">
        <v>35.6</v>
      </c>
      <c r="AA63" s="6">
        <v>21</v>
      </c>
      <c r="AB63" s="6">
        <v>30.7</v>
      </c>
      <c r="AC63" s="6">
        <v>187.2</v>
      </c>
      <c r="AD63" s="6">
        <v>422.7</v>
      </c>
      <c r="AE63" s="6">
        <v>337.9</v>
      </c>
      <c r="AF63" s="6">
        <v>63.3</v>
      </c>
      <c r="AG63" s="6">
        <v>43.9</v>
      </c>
      <c r="AH63" s="6">
        <v>26</v>
      </c>
      <c r="AI63" s="6">
        <v>96.7</v>
      </c>
      <c r="AJ63" s="6">
        <v>133.5</v>
      </c>
      <c r="AK63" s="6">
        <v>101.2</v>
      </c>
      <c r="AL63" s="6">
        <v>0.2</v>
      </c>
      <c r="AM63" s="6">
        <v>0.2</v>
      </c>
      <c r="AN63" s="6">
        <v>0</v>
      </c>
      <c r="AO63" s="3">
        <v>28813649.191939201</v>
      </c>
      <c r="AP63" s="3">
        <v>16967405.7002967</v>
      </c>
      <c r="AQ63" s="3">
        <v>24800630.8179067</v>
      </c>
      <c r="AR63" s="3">
        <v>151477282.45251799</v>
      </c>
      <c r="AS63" s="3">
        <v>341980985.59693599</v>
      </c>
      <c r="AT63" s="3">
        <v>273388798.73637402</v>
      </c>
      <c r="AU63" s="3">
        <v>51193831.371668801</v>
      </c>
      <c r="AV63" s="3">
        <v>35556823.065820798</v>
      </c>
      <c r="AW63" s="3">
        <v>21031738.6970785</v>
      </c>
      <c r="AX63" s="3">
        <v>78249236.954995707</v>
      </c>
      <c r="AY63" s="3">
        <v>107995929.222114</v>
      </c>
      <c r="AZ63" s="3">
        <v>81900752.156394199</v>
      </c>
      <c r="BA63" s="3">
        <v>155202.07036904601</v>
      </c>
      <c r="BB63" s="3">
        <v>145102.1875</v>
      </c>
      <c r="BC63" s="3">
        <v>36948.431134387203</v>
      </c>
      <c r="BD63" s="9">
        <v>18065340.3984375</v>
      </c>
      <c r="BE63" s="9">
        <v>13090582.2617188</v>
      </c>
      <c r="BF63" s="9">
        <v>15375239.7890625</v>
      </c>
      <c r="BG63" s="9">
        <v>69335096.015625</v>
      </c>
      <c r="BH63" s="9">
        <v>169290239.6875</v>
      </c>
      <c r="BI63" s="9">
        <v>116923711.09375</v>
      </c>
      <c r="BJ63" s="9">
        <v>37741885.796875</v>
      </c>
      <c r="BK63" s="9">
        <v>29631729.0703125</v>
      </c>
      <c r="BL63" s="9">
        <v>15586445.9140625</v>
      </c>
      <c r="BM63" s="9">
        <v>50394739.0625</v>
      </c>
      <c r="BN63" s="9">
        <v>53953006.859375</v>
      </c>
      <c r="BO63" s="9">
        <v>38245786.640625</v>
      </c>
      <c r="BP63" s="9">
        <v>127563.45703125</v>
      </c>
      <c r="BQ63" s="9">
        <v>145102.1875</v>
      </c>
      <c r="BR63" s="9">
        <v>26519.294921875</v>
      </c>
      <c r="BS63" s="2" t="s">
        <v>87</v>
      </c>
      <c r="BT63" s="2" t="s">
        <v>87</v>
      </c>
      <c r="BU63" s="2" t="s">
        <v>87</v>
      </c>
      <c r="BV63" s="2" t="s">
        <v>87</v>
      </c>
      <c r="BW63" s="2" t="s">
        <v>87</v>
      </c>
      <c r="BX63" s="2" t="s">
        <v>87</v>
      </c>
      <c r="BY63" s="2" t="s">
        <v>87</v>
      </c>
      <c r="BZ63" s="2" t="s">
        <v>87</v>
      </c>
      <c r="CA63" s="2" t="s">
        <v>87</v>
      </c>
      <c r="CB63" s="2" t="s">
        <v>87</v>
      </c>
      <c r="CC63" s="2" t="s">
        <v>87</v>
      </c>
      <c r="CD63" s="2" t="s">
        <v>87</v>
      </c>
      <c r="CE63" s="2" t="s">
        <v>104</v>
      </c>
      <c r="CF63" s="2" t="s">
        <v>104</v>
      </c>
      <c r="CG63" s="2" t="s">
        <v>104</v>
      </c>
      <c r="CH63" s="2">
        <v>1</v>
      </c>
      <c r="CI63" s="2" t="s">
        <v>91</v>
      </c>
    </row>
    <row r="64" spans="1:87" x14ac:dyDescent="0.25">
      <c r="A64" s="2" t="b">
        <v>0</v>
      </c>
      <c r="B64" s="2" t="s">
        <v>87</v>
      </c>
      <c r="C64" s="2" t="s">
        <v>88</v>
      </c>
      <c r="D64" s="2" t="s">
        <v>400</v>
      </c>
      <c r="E64" s="2" t="s">
        <v>401</v>
      </c>
      <c r="F64" s="2">
        <v>0</v>
      </c>
      <c r="G64" s="2">
        <v>92.09</v>
      </c>
      <c r="H64" s="2">
        <v>60</v>
      </c>
      <c r="I64" s="2">
        <v>15</v>
      </c>
      <c r="J64" s="2">
        <v>132</v>
      </c>
      <c r="K64" s="2">
        <v>15</v>
      </c>
      <c r="L64" s="2">
        <v>386</v>
      </c>
      <c r="M64" s="2">
        <v>41.6</v>
      </c>
      <c r="N64" s="2">
        <v>6.74</v>
      </c>
      <c r="O64" s="2">
        <v>103.25</v>
      </c>
      <c r="P64" s="2">
        <v>15</v>
      </c>
      <c r="Q64" s="2" t="s">
        <v>91</v>
      </c>
      <c r="R64" s="2" t="s">
        <v>91</v>
      </c>
      <c r="S64" s="2" t="s">
        <v>99</v>
      </c>
      <c r="T64" s="2" t="s">
        <v>402</v>
      </c>
      <c r="U64" s="2" t="s">
        <v>91</v>
      </c>
      <c r="V64" s="2" t="s">
        <v>91</v>
      </c>
      <c r="W64" s="2" t="s">
        <v>403</v>
      </c>
      <c r="X64" s="2">
        <v>0</v>
      </c>
      <c r="Y64" s="2">
        <v>0</v>
      </c>
      <c r="Z64" s="6">
        <v>40.9</v>
      </c>
      <c r="AA64" s="6">
        <v>74.3</v>
      </c>
      <c r="AB64" s="6">
        <v>21.5</v>
      </c>
      <c r="AC64" s="6">
        <v>95.7</v>
      </c>
      <c r="AD64" s="6">
        <v>60.3</v>
      </c>
      <c r="AE64" s="6">
        <v>77.7</v>
      </c>
      <c r="AF64" s="6">
        <v>62.1</v>
      </c>
      <c r="AG64" s="6">
        <v>20.100000000000001</v>
      </c>
      <c r="AH64" s="6">
        <v>17.899999999999999</v>
      </c>
      <c r="AI64" s="6">
        <v>292.5</v>
      </c>
      <c r="AJ64" s="6">
        <v>229.1</v>
      </c>
      <c r="AK64" s="6">
        <v>218.6</v>
      </c>
      <c r="AL64" s="6">
        <v>95.5</v>
      </c>
      <c r="AM64" s="6">
        <v>99.1</v>
      </c>
      <c r="AN64" s="6">
        <v>94.8</v>
      </c>
      <c r="AO64" s="3">
        <v>9039178.2497114204</v>
      </c>
      <c r="AP64" s="3">
        <v>16434953.434908699</v>
      </c>
      <c r="AQ64" s="3">
        <v>4752527.3662629696</v>
      </c>
      <c r="AR64" s="3">
        <v>21156865.499631401</v>
      </c>
      <c r="AS64" s="3">
        <v>13337214.4695122</v>
      </c>
      <c r="AT64" s="3">
        <v>17174607.262130801</v>
      </c>
      <c r="AU64" s="3">
        <v>13739429.0574759</v>
      </c>
      <c r="AV64" s="3">
        <v>4439469.2893522503</v>
      </c>
      <c r="AW64" s="3">
        <v>3967449.2875497998</v>
      </c>
      <c r="AX64" s="3">
        <v>64684176.363652803</v>
      </c>
      <c r="AY64" s="3">
        <v>50674677.403945699</v>
      </c>
      <c r="AZ64" s="3">
        <v>48343893.437633999</v>
      </c>
      <c r="BA64" s="3">
        <v>21119968.836617</v>
      </c>
      <c r="BB64" s="3">
        <v>21918833.171875</v>
      </c>
      <c r="BC64" s="3">
        <v>20970869.757862099</v>
      </c>
      <c r="BD64" s="9">
        <v>5667308.2578125</v>
      </c>
      <c r="BE64" s="9">
        <v>12679788.1601563</v>
      </c>
      <c r="BF64" s="9">
        <v>2946346.3408203102</v>
      </c>
      <c r="BG64" s="9">
        <v>9684048.17578125</v>
      </c>
      <c r="BH64" s="9">
        <v>6602297.58203125</v>
      </c>
      <c r="BI64" s="9">
        <v>7345285.640625</v>
      </c>
      <c r="BJ64" s="9">
        <v>10129188.390625</v>
      </c>
      <c r="BK64" s="9">
        <v>3699687.98828125</v>
      </c>
      <c r="BL64" s="9">
        <v>2940243.53515625</v>
      </c>
      <c r="BM64" s="9">
        <v>41658453.375</v>
      </c>
      <c r="BN64" s="9">
        <v>25316243.28125</v>
      </c>
      <c r="BO64" s="9">
        <v>22575497.6005859</v>
      </c>
      <c r="BP64" s="9">
        <v>17358893.671875</v>
      </c>
      <c r="BQ64" s="9">
        <v>21918833.171875</v>
      </c>
      <c r="BR64" s="9">
        <v>15051591.171875</v>
      </c>
      <c r="BS64" s="2" t="s">
        <v>87</v>
      </c>
      <c r="BT64" s="2" t="s">
        <v>87</v>
      </c>
      <c r="BU64" s="2" t="s">
        <v>87</v>
      </c>
      <c r="BV64" s="2" t="s">
        <v>87</v>
      </c>
      <c r="BW64" s="2" t="s">
        <v>87</v>
      </c>
      <c r="BX64" s="2" t="s">
        <v>87</v>
      </c>
      <c r="BY64" s="2" t="s">
        <v>87</v>
      </c>
      <c r="BZ64" s="2" t="s">
        <v>87</v>
      </c>
      <c r="CA64" s="2" t="s">
        <v>87</v>
      </c>
      <c r="CB64" s="2" t="s">
        <v>87</v>
      </c>
      <c r="CC64" s="2" t="s">
        <v>87</v>
      </c>
      <c r="CD64" s="2" t="s">
        <v>87</v>
      </c>
      <c r="CE64" s="2" t="s">
        <v>87</v>
      </c>
      <c r="CF64" s="2" t="s">
        <v>87</v>
      </c>
      <c r="CG64" s="2" t="s">
        <v>87</v>
      </c>
      <c r="CH64" s="2">
        <v>1</v>
      </c>
      <c r="CI64" s="2" t="s">
        <v>383</v>
      </c>
    </row>
    <row r="65" spans="1:87" x14ac:dyDescent="0.25">
      <c r="A65" s="2" t="b">
        <v>0</v>
      </c>
      <c r="B65" s="2" t="s">
        <v>87</v>
      </c>
      <c r="C65" s="2" t="s">
        <v>88</v>
      </c>
      <c r="D65" s="2" t="s">
        <v>404</v>
      </c>
      <c r="E65" s="2" t="s">
        <v>405</v>
      </c>
      <c r="F65" s="2">
        <v>0</v>
      </c>
      <c r="G65" s="2">
        <v>90.010999999999996</v>
      </c>
      <c r="H65" s="2">
        <v>30</v>
      </c>
      <c r="I65" s="2">
        <v>17</v>
      </c>
      <c r="J65" s="2">
        <v>98</v>
      </c>
      <c r="K65" s="2">
        <v>17</v>
      </c>
      <c r="L65" s="2">
        <v>795</v>
      </c>
      <c r="M65" s="2">
        <v>87.8</v>
      </c>
      <c r="N65" s="2">
        <v>5.34</v>
      </c>
      <c r="O65" s="2">
        <v>32.33</v>
      </c>
      <c r="P65" s="2">
        <v>17</v>
      </c>
      <c r="Q65" s="2" t="s">
        <v>91</v>
      </c>
      <c r="R65" s="2" t="s">
        <v>91</v>
      </c>
      <c r="S65" s="2" t="s">
        <v>91</v>
      </c>
      <c r="T65" s="2" t="s">
        <v>91</v>
      </c>
      <c r="U65" s="2" t="s">
        <v>91</v>
      </c>
      <c r="V65" s="2" t="s">
        <v>91</v>
      </c>
      <c r="W65" s="2" t="s">
        <v>404</v>
      </c>
      <c r="X65" s="2">
        <v>0</v>
      </c>
      <c r="Y65" s="2">
        <v>0</v>
      </c>
      <c r="Z65" s="6">
        <v>32.6</v>
      </c>
      <c r="AA65" s="6">
        <v>31.9</v>
      </c>
      <c r="AB65" s="6">
        <v>49.1</v>
      </c>
      <c r="AC65" s="6">
        <v>349.8</v>
      </c>
      <c r="AD65" s="6">
        <v>261.8</v>
      </c>
      <c r="AE65" s="6">
        <v>186.7</v>
      </c>
      <c r="AF65" s="6">
        <v>56.1</v>
      </c>
      <c r="AG65" s="6">
        <v>54.7</v>
      </c>
      <c r="AH65" s="6">
        <v>40.700000000000003</v>
      </c>
      <c r="AI65" s="6">
        <v>100.8</v>
      </c>
      <c r="AJ65" s="6">
        <v>146.6</v>
      </c>
      <c r="AK65" s="6">
        <v>160.4</v>
      </c>
      <c r="AL65" s="6">
        <v>12.9</v>
      </c>
      <c r="AM65" s="6">
        <v>6.2</v>
      </c>
      <c r="AN65" s="6">
        <v>9.8000000000000007</v>
      </c>
      <c r="AO65" s="3">
        <v>4556092.9715003697</v>
      </c>
      <c r="AP65" s="3">
        <v>4458395.87652619</v>
      </c>
      <c r="AQ65" s="3">
        <v>6859628.3718666704</v>
      </c>
      <c r="AR65" s="3">
        <v>48891826.451520003</v>
      </c>
      <c r="AS65" s="3">
        <v>36586111.6692141</v>
      </c>
      <c r="AT65" s="3">
        <v>26090797.577357698</v>
      </c>
      <c r="AU65" s="3">
        <v>7837605.5157118803</v>
      </c>
      <c r="AV65" s="3">
        <v>7650775.9347601896</v>
      </c>
      <c r="AW65" s="3">
        <v>5690108.6408434203</v>
      </c>
      <c r="AX65" s="3">
        <v>14087409.0866467</v>
      </c>
      <c r="AY65" s="3">
        <v>20483968.449740801</v>
      </c>
      <c r="AZ65" s="3">
        <v>22416163.928932499</v>
      </c>
      <c r="BA65" s="3">
        <v>1796850.7221995301</v>
      </c>
      <c r="BB65" s="3">
        <v>865546.38671875</v>
      </c>
      <c r="BC65" s="3">
        <v>1370996.4846074299</v>
      </c>
      <c r="BD65" s="9">
        <v>2856541.0048828102</v>
      </c>
      <c r="BE65" s="9">
        <v>3439712.5292968801</v>
      </c>
      <c r="BF65" s="9">
        <v>4252651.1464843797</v>
      </c>
      <c r="BG65" s="9">
        <v>22379061.90625</v>
      </c>
      <c r="BH65" s="9">
        <v>18111157.855468798</v>
      </c>
      <c r="BI65" s="9">
        <v>11158587.6679688</v>
      </c>
      <c r="BJ65" s="9">
        <v>5778157.3359375</v>
      </c>
      <c r="BK65" s="9">
        <v>6375871.07421875</v>
      </c>
      <c r="BL65" s="9">
        <v>4216891.99609375</v>
      </c>
      <c r="BM65" s="9">
        <v>9072693.0078125</v>
      </c>
      <c r="BN65" s="9">
        <v>10233456.9296875</v>
      </c>
      <c r="BO65" s="9">
        <v>10467838.2109375</v>
      </c>
      <c r="BP65" s="9">
        <v>1476864.8984375</v>
      </c>
      <c r="BQ65" s="9">
        <v>865546.38671875</v>
      </c>
      <c r="BR65" s="9">
        <v>984016.34375</v>
      </c>
      <c r="BS65" s="2" t="s">
        <v>87</v>
      </c>
      <c r="BT65" s="2" t="s">
        <v>87</v>
      </c>
      <c r="BU65" s="2" t="s">
        <v>87</v>
      </c>
      <c r="BV65" s="2" t="s">
        <v>87</v>
      </c>
      <c r="BW65" s="2" t="s">
        <v>87</v>
      </c>
      <c r="BX65" s="2" t="s">
        <v>87</v>
      </c>
      <c r="BY65" s="2" t="s">
        <v>87</v>
      </c>
      <c r="BZ65" s="2" t="s">
        <v>87</v>
      </c>
      <c r="CA65" s="2" t="s">
        <v>87</v>
      </c>
      <c r="CB65" s="2" t="s">
        <v>87</v>
      </c>
      <c r="CC65" s="2" t="s">
        <v>87</v>
      </c>
      <c r="CD65" s="2" t="s">
        <v>87</v>
      </c>
      <c r="CE65" s="2" t="s">
        <v>87</v>
      </c>
      <c r="CF65" s="2" t="s">
        <v>104</v>
      </c>
      <c r="CG65" s="2" t="s">
        <v>87</v>
      </c>
      <c r="CH65" s="2">
        <v>1</v>
      </c>
      <c r="CI65" s="2" t="s">
        <v>91</v>
      </c>
    </row>
    <row r="66" spans="1:87" x14ac:dyDescent="0.25">
      <c r="A66" s="2" t="b">
        <v>0</v>
      </c>
      <c r="B66" s="2" t="s">
        <v>87</v>
      </c>
      <c r="C66" s="2" t="s">
        <v>88</v>
      </c>
      <c r="D66" s="2" t="s">
        <v>406</v>
      </c>
      <c r="E66" s="2" t="s">
        <v>407</v>
      </c>
      <c r="F66" s="2">
        <v>0</v>
      </c>
      <c r="G66" s="2">
        <v>89.953000000000003</v>
      </c>
      <c r="H66" s="2">
        <v>18</v>
      </c>
      <c r="I66" s="2">
        <v>13</v>
      </c>
      <c r="J66" s="2">
        <v>106</v>
      </c>
      <c r="K66" s="2">
        <v>13</v>
      </c>
      <c r="L66" s="2">
        <v>604</v>
      </c>
      <c r="M66" s="2">
        <v>66.8</v>
      </c>
      <c r="N66" s="2">
        <v>5.0599999999999996</v>
      </c>
      <c r="O66" s="2">
        <v>50.28</v>
      </c>
      <c r="P66" s="2">
        <v>13</v>
      </c>
      <c r="Q66" s="2" t="s">
        <v>91</v>
      </c>
      <c r="R66" s="2" t="s">
        <v>91</v>
      </c>
      <c r="S66" s="2" t="s">
        <v>91</v>
      </c>
      <c r="T66" s="2" t="s">
        <v>91</v>
      </c>
      <c r="U66" s="2" t="s">
        <v>91</v>
      </c>
      <c r="V66" s="2" t="s">
        <v>91</v>
      </c>
      <c r="W66" s="2" t="s">
        <v>406</v>
      </c>
      <c r="X66" s="2">
        <v>0</v>
      </c>
      <c r="Y66" s="2">
        <v>0</v>
      </c>
      <c r="Z66" s="6">
        <v>46.9</v>
      </c>
      <c r="AA66" s="6">
        <v>72.900000000000006</v>
      </c>
      <c r="AB66" s="6">
        <v>42.1</v>
      </c>
      <c r="AC66" s="6">
        <v>156.6</v>
      </c>
      <c r="AD66" s="6">
        <v>115.5</v>
      </c>
      <c r="AE66" s="6">
        <v>179</v>
      </c>
      <c r="AF66" s="6">
        <v>61.1</v>
      </c>
      <c r="AG66" s="6">
        <v>47.1</v>
      </c>
      <c r="AH66" s="6">
        <v>34.6</v>
      </c>
      <c r="AI66" s="6">
        <v>151.80000000000001</v>
      </c>
      <c r="AJ66" s="6">
        <v>135.6</v>
      </c>
      <c r="AK66" s="6">
        <v>185.6</v>
      </c>
      <c r="AL66" s="6">
        <v>66.900000000000006</v>
      </c>
      <c r="AM66" s="6">
        <v>136.19999999999999</v>
      </c>
      <c r="AN66" s="6">
        <v>68.099999999999994</v>
      </c>
      <c r="AO66" s="3">
        <v>7192744.0333084101</v>
      </c>
      <c r="AP66" s="3">
        <v>11165029.6526982</v>
      </c>
      <c r="AQ66" s="3">
        <v>6451843.3496406004</v>
      </c>
      <c r="AR66" s="3">
        <v>23996104.971255898</v>
      </c>
      <c r="AS66" s="3">
        <v>17705054.886825901</v>
      </c>
      <c r="AT66" s="3">
        <v>27423459.1960494</v>
      </c>
      <c r="AU66" s="3">
        <v>9367619.4244584292</v>
      </c>
      <c r="AV66" s="3">
        <v>7222857.4438692499</v>
      </c>
      <c r="AW66" s="3">
        <v>5294745.9529877603</v>
      </c>
      <c r="AX66" s="3">
        <v>23259693.394948799</v>
      </c>
      <c r="AY66" s="3">
        <v>20782489.086500801</v>
      </c>
      <c r="AZ66" s="3">
        <v>28440179.957494799</v>
      </c>
      <c r="BA66" s="3">
        <v>10250143.598497201</v>
      </c>
      <c r="BB66" s="3">
        <v>20870849.1015625</v>
      </c>
      <c r="BC66" s="3">
        <v>10433843.7966413</v>
      </c>
      <c r="BD66" s="9">
        <v>4509646.4003906297</v>
      </c>
      <c r="BE66" s="9">
        <v>8613970.91015625</v>
      </c>
      <c r="BF66" s="9">
        <v>3999843.36328125</v>
      </c>
      <c r="BG66" s="9">
        <v>10983642.0039063</v>
      </c>
      <c r="BH66" s="9">
        <v>8764501.86328125</v>
      </c>
      <c r="BI66" s="9">
        <v>11728544.2382813</v>
      </c>
      <c r="BJ66" s="9">
        <v>6906137.1855468797</v>
      </c>
      <c r="BK66" s="9">
        <v>6019259.77734375</v>
      </c>
      <c r="BL66" s="9">
        <v>3923892.0097656301</v>
      </c>
      <c r="BM66" s="9">
        <v>14979905.5546875</v>
      </c>
      <c r="BN66" s="9">
        <v>10382592.9765625</v>
      </c>
      <c r="BO66" s="9">
        <v>13280916.548828101</v>
      </c>
      <c r="BP66" s="9">
        <v>8424782.92578125</v>
      </c>
      <c r="BQ66" s="9">
        <v>20870849.1015625</v>
      </c>
      <c r="BR66" s="9">
        <v>7488766.703125</v>
      </c>
      <c r="BS66" s="2" t="s">
        <v>87</v>
      </c>
      <c r="BT66" s="2" t="s">
        <v>87</v>
      </c>
      <c r="BU66" s="2" t="s">
        <v>87</v>
      </c>
      <c r="BV66" s="2" t="s">
        <v>87</v>
      </c>
      <c r="BW66" s="2" t="s">
        <v>87</v>
      </c>
      <c r="BX66" s="2" t="s">
        <v>87</v>
      </c>
      <c r="BY66" s="2" t="s">
        <v>87</v>
      </c>
      <c r="BZ66" s="2" t="s">
        <v>87</v>
      </c>
      <c r="CA66" s="2" t="s">
        <v>104</v>
      </c>
      <c r="CB66" s="2" t="s">
        <v>87</v>
      </c>
      <c r="CC66" s="2" t="s">
        <v>87</v>
      </c>
      <c r="CD66" s="2" t="s">
        <v>87</v>
      </c>
      <c r="CE66" s="2" t="s">
        <v>87</v>
      </c>
      <c r="CF66" s="2" t="s">
        <v>87</v>
      </c>
      <c r="CG66" s="2" t="s">
        <v>87</v>
      </c>
      <c r="CH66" s="2">
        <v>1</v>
      </c>
      <c r="CI66" s="2" t="s">
        <v>91</v>
      </c>
    </row>
    <row r="67" spans="1:87" x14ac:dyDescent="0.25">
      <c r="A67" s="2" t="b">
        <v>0</v>
      </c>
      <c r="B67" s="2" t="s">
        <v>87</v>
      </c>
      <c r="C67" s="2" t="s">
        <v>88</v>
      </c>
      <c r="D67" s="2" t="s">
        <v>408</v>
      </c>
      <c r="E67" s="2" t="s">
        <v>409</v>
      </c>
      <c r="F67" s="2">
        <v>0</v>
      </c>
      <c r="G67" s="2">
        <v>88.521000000000001</v>
      </c>
      <c r="H67" s="2">
        <v>70</v>
      </c>
      <c r="I67" s="2">
        <v>9</v>
      </c>
      <c r="J67" s="2">
        <v>98</v>
      </c>
      <c r="K67" s="2">
        <v>9</v>
      </c>
      <c r="L67" s="2">
        <v>230</v>
      </c>
      <c r="M67" s="2">
        <v>25</v>
      </c>
      <c r="N67" s="2">
        <v>8.2899999999999991</v>
      </c>
      <c r="O67" s="2">
        <v>128.55000000000001</v>
      </c>
      <c r="P67" s="2">
        <v>9</v>
      </c>
      <c r="Q67" s="2" t="s">
        <v>220</v>
      </c>
      <c r="R67" s="2" t="s">
        <v>386</v>
      </c>
      <c r="S67" s="2" t="s">
        <v>99</v>
      </c>
      <c r="T67" s="2" t="s">
        <v>410</v>
      </c>
      <c r="U67" s="2" t="s">
        <v>411</v>
      </c>
      <c r="V67" s="2" t="s">
        <v>412</v>
      </c>
      <c r="W67" s="2" t="s">
        <v>413</v>
      </c>
      <c r="X67" s="2">
        <v>1</v>
      </c>
      <c r="Y67" s="2">
        <v>0</v>
      </c>
      <c r="Z67" s="6">
        <v>81.3</v>
      </c>
      <c r="AA67" s="6">
        <v>47.7</v>
      </c>
      <c r="AB67" s="6">
        <v>23.2</v>
      </c>
      <c r="AC67" s="6">
        <v>178.9</v>
      </c>
      <c r="AD67" s="6">
        <v>256.10000000000002</v>
      </c>
      <c r="AE67" s="6">
        <v>423.7</v>
      </c>
      <c r="AF67" s="6">
        <v>59.2</v>
      </c>
      <c r="AG67" s="6">
        <v>13.7</v>
      </c>
      <c r="AH67" s="6">
        <v>15.2</v>
      </c>
      <c r="AI67" s="6">
        <v>133</v>
      </c>
      <c r="AJ67" s="6">
        <v>74.900000000000006</v>
      </c>
      <c r="AK67" s="6">
        <v>56.3</v>
      </c>
      <c r="AL67" s="6">
        <v>40.299999999999997</v>
      </c>
      <c r="AM67" s="6">
        <v>58.4</v>
      </c>
      <c r="AN67" s="6">
        <v>38.200000000000003</v>
      </c>
      <c r="AO67" s="3">
        <v>27458184.056668501</v>
      </c>
      <c r="AP67" s="3">
        <v>16109121.627043501</v>
      </c>
      <c r="AQ67" s="3">
        <v>7824992.3974949196</v>
      </c>
      <c r="AR67" s="3">
        <v>60405674.002912298</v>
      </c>
      <c r="AS67" s="3">
        <v>86488001.348673597</v>
      </c>
      <c r="AT67" s="3">
        <v>143070093.170122</v>
      </c>
      <c r="AU67" s="3">
        <v>19982808.015096601</v>
      </c>
      <c r="AV67" s="3">
        <v>4632137.9890432004</v>
      </c>
      <c r="AW67" s="3">
        <v>5147631.2385481903</v>
      </c>
      <c r="AX67" s="3">
        <v>44911537.3610612</v>
      </c>
      <c r="AY67" s="3">
        <v>25288228.344806802</v>
      </c>
      <c r="AZ67" s="3">
        <v>19019779.383852299</v>
      </c>
      <c r="BA67" s="3">
        <v>13599846.6343372</v>
      </c>
      <c r="BB67" s="3">
        <v>19725172.953125</v>
      </c>
      <c r="BC67" s="3">
        <v>12886780.3870715</v>
      </c>
      <c r="BD67" s="9">
        <v>17215502.222656298</v>
      </c>
      <c r="BE67" s="9">
        <v>12428404.5273438</v>
      </c>
      <c r="BF67" s="9">
        <v>4851132.02734375</v>
      </c>
      <c r="BG67" s="9">
        <v>27649249.703125</v>
      </c>
      <c r="BH67" s="9">
        <v>42814001.640625</v>
      </c>
      <c r="BI67" s="9">
        <v>61188630.6875</v>
      </c>
      <c r="BJ67" s="9">
        <v>14732026.0625</v>
      </c>
      <c r="BK67" s="9">
        <v>3860250.890625</v>
      </c>
      <c r="BL67" s="9">
        <v>3814866.5234375</v>
      </c>
      <c r="BM67" s="9">
        <v>28924310.246093798</v>
      </c>
      <c r="BN67" s="9">
        <v>12633586.90625</v>
      </c>
      <c r="BO67" s="9">
        <v>8881803.953125</v>
      </c>
      <c r="BP67" s="9">
        <v>11177965.9101563</v>
      </c>
      <c r="BQ67" s="9">
        <v>19725172.953125</v>
      </c>
      <c r="BR67" s="9">
        <v>9249332.62890625</v>
      </c>
      <c r="BS67" s="2" t="s">
        <v>87</v>
      </c>
      <c r="BT67" s="2" t="s">
        <v>87</v>
      </c>
      <c r="BU67" s="2" t="s">
        <v>87</v>
      </c>
      <c r="BV67" s="2" t="s">
        <v>87</v>
      </c>
      <c r="BW67" s="2" t="s">
        <v>87</v>
      </c>
      <c r="BX67" s="2" t="s">
        <v>87</v>
      </c>
      <c r="BY67" s="2" t="s">
        <v>87</v>
      </c>
      <c r="BZ67" s="2" t="s">
        <v>87</v>
      </c>
      <c r="CA67" s="2" t="s">
        <v>87</v>
      </c>
      <c r="CB67" s="2" t="s">
        <v>87</v>
      </c>
      <c r="CC67" s="2" t="s">
        <v>87</v>
      </c>
      <c r="CD67" s="2" t="s">
        <v>87</v>
      </c>
      <c r="CE67" s="2" t="s">
        <v>87</v>
      </c>
      <c r="CF67" s="2" t="s">
        <v>87</v>
      </c>
      <c r="CG67" s="2" t="s">
        <v>87</v>
      </c>
      <c r="CH67" s="2">
        <v>1</v>
      </c>
      <c r="CI67" s="2" t="s">
        <v>91</v>
      </c>
    </row>
    <row r="68" spans="1:87" x14ac:dyDescent="0.25">
      <c r="A68" s="2" t="b">
        <v>0</v>
      </c>
      <c r="B68" s="2" t="s">
        <v>87</v>
      </c>
      <c r="C68" s="2" t="s">
        <v>88</v>
      </c>
      <c r="D68" s="2" t="s">
        <v>414</v>
      </c>
      <c r="E68" s="2" t="s">
        <v>415</v>
      </c>
      <c r="F68" s="2">
        <v>0</v>
      </c>
      <c r="G68" s="2">
        <v>86.293999999999997</v>
      </c>
      <c r="H68" s="2">
        <v>72</v>
      </c>
      <c r="I68" s="2">
        <v>16</v>
      </c>
      <c r="J68" s="2">
        <v>71</v>
      </c>
      <c r="K68" s="2">
        <v>16</v>
      </c>
      <c r="L68" s="2">
        <v>325</v>
      </c>
      <c r="M68" s="2">
        <v>36.9</v>
      </c>
      <c r="N68" s="2">
        <v>6.38</v>
      </c>
      <c r="O68" s="2">
        <v>35.049999999999997</v>
      </c>
      <c r="P68" s="2">
        <v>16</v>
      </c>
      <c r="Q68" s="2" t="s">
        <v>91</v>
      </c>
      <c r="R68" s="2" t="s">
        <v>147</v>
      </c>
      <c r="S68" s="2" t="s">
        <v>99</v>
      </c>
      <c r="T68" s="2" t="s">
        <v>416</v>
      </c>
      <c r="U68" s="2" t="s">
        <v>417</v>
      </c>
      <c r="V68" s="2" t="s">
        <v>91</v>
      </c>
      <c r="W68" s="2" t="s">
        <v>418</v>
      </c>
      <c r="X68" s="2">
        <v>0</v>
      </c>
      <c r="Y68" s="2">
        <v>0</v>
      </c>
      <c r="Z68" s="6">
        <v>8.1</v>
      </c>
      <c r="AA68" s="6">
        <v>23.5</v>
      </c>
      <c r="AB68" s="6">
        <v>6.3</v>
      </c>
      <c r="AC68" s="6">
        <v>18.399999999999999</v>
      </c>
      <c r="AD68" s="6">
        <v>14.2</v>
      </c>
      <c r="AE68" s="6">
        <v>24.3</v>
      </c>
      <c r="AF68" s="6">
        <v>54.9</v>
      </c>
      <c r="AG68" s="6">
        <v>14.7</v>
      </c>
      <c r="AH68" s="6">
        <v>17.2</v>
      </c>
      <c r="AI68" s="6">
        <v>229.8</v>
      </c>
      <c r="AJ68" s="6">
        <v>145.30000000000001</v>
      </c>
      <c r="AK68" s="6">
        <v>109.7</v>
      </c>
      <c r="AL68" s="6">
        <v>237.9</v>
      </c>
      <c r="AM68" s="6">
        <v>348</v>
      </c>
      <c r="AN68" s="6">
        <v>247.7</v>
      </c>
      <c r="AO68" s="3">
        <v>805494.61426675599</v>
      </c>
      <c r="AP68" s="3">
        <v>2342870.0937979198</v>
      </c>
      <c r="AQ68" s="3">
        <v>630803.03370220296</v>
      </c>
      <c r="AR68" s="3">
        <v>1840305.15005158</v>
      </c>
      <c r="AS68" s="3">
        <v>1413909.64556191</v>
      </c>
      <c r="AT68" s="3">
        <v>2427183.9034709898</v>
      </c>
      <c r="AU68" s="3">
        <v>5477092.7101993402</v>
      </c>
      <c r="AV68" s="3">
        <v>1468292.76762352</v>
      </c>
      <c r="AW68" s="3">
        <v>1715125.4636035999</v>
      </c>
      <c r="AX68" s="3">
        <v>22922374.923197001</v>
      </c>
      <c r="AY68" s="3">
        <v>14490311.3538837</v>
      </c>
      <c r="AZ68" s="3">
        <v>10937804.428269399</v>
      </c>
      <c r="BA68" s="3">
        <v>23731390.4302705</v>
      </c>
      <c r="BB68" s="3">
        <v>34711378.84375</v>
      </c>
      <c r="BC68" s="3">
        <v>24712144.722362299</v>
      </c>
      <c r="BD68" s="9">
        <v>505022.265625</v>
      </c>
      <c r="BE68" s="9">
        <v>1807555.8652343799</v>
      </c>
      <c r="BF68" s="9">
        <v>391068.59716796898</v>
      </c>
      <c r="BG68" s="9">
        <v>842355.58105468797</v>
      </c>
      <c r="BH68" s="9">
        <v>699925.1796875</v>
      </c>
      <c r="BI68" s="9">
        <v>1038065.0224609399</v>
      </c>
      <c r="BJ68" s="9">
        <v>4037904.6074218801</v>
      </c>
      <c r="BK68" s="9">
        <v>1223620.3837890599</v>
      </c>
      <c r="BL68" s="9">
        <v>1271065.1582031299</v>
      </c>
      <c r="BM68" s="9">
        <v>14762662.84375</v>
      </c>
      <c r="BN68" s="9">
        <v>7239123.48828125</v>
      </c>
      <c r="BO68" s="9">
        <v>5107705.6494140597</v>
      </c>
      <c r="BP68" s="9">
        <v>19505269.4609375</v>
      </c>
      <c r="BQ68" s="9">
        <v>34711378.84375</v>
      </c>
      <c r="BR68" s="9">
        <v>17736846.5703125</v>
      </c>
      <c r="BS68" s="2" t="s">
        <v>104</v>
      </c>
      <c r="BT68" s="2" t="s">
        <v>87</v>
      </c>
      <c r="BU68" s="2" t="s">
        <v>104</v>
      </c>
      <c r="BV68" s="2" t="s">
        <v>104</v>
      </c>
      <c r="BW68" s="2" t="s">
        <v>104</v>
      </c>
      <c r="BX68" s="2" t="s">
        <v>104</v>
      </c>
      <c r="BY68" s="2" t="s">
        <v>87</v>
      </c>
      <c r="BZ68" s="2" t="s">
        <v>87</v>
      </c>
      <c r="CA68" s="2" t="s">
        <v>104</v>
      </c>
      <c r="CB68" s="2" t="s">
        <v>87</v>
      </c>
      <c r="CC68" s="2" t="s">
        <v>87</v>
      </c>
      <c r="CD68" s="2" t="s">
        <v>87</v>
      </c>
      <c r="CE68" s="2" t="s">
        <v>87</v>
      </c>
      <c r="CF68" s="2" t="s">
        <v>87</v>
      </c>
      <c r="CG68" s="2" t="s">
        <v>87</v>
      </c>
      <c r="CH68" s="2">
        <v>1</v>
      </c>
      <c r="CI68" s="2" t="s">
        <v>91</v>
      </c>
    </row>
    <row r="69" spans="1:87" x14ac:dyDescent="0.25">
      <c r="A69" s="2" t="b">
        <v>0</v>
      </c>
      <c r="B69" s="2" t="s">
        <v>87</v>
      </c>
      <c r="C69" s="2" t="s">
        <v>88</v>
      </c>
      <c r="D69" s="2" t="s">
        <v>419</v>
      </c>
      <c r="E69" s="2" t="s">
        <v>420</v>
      </c>
      <c r="F69" s="2">
        <v>0</v>
      </c>
      <c r="G69" s="2">
        <v>85.331000000000003</v>
      </c>
      <c r="H69" s="2">
        <v>51</v>
      </c>
      <c r="I69" s="2">
        <v>13</v>
      </c>
      <c r="J69" s="2">
        <v>50</v>
      </c>
      <c r="K69" s="2">
        <v>13</v>
      </c>
      <c r="L69" s="2">
        <v>377</v>
      </c>
      <c r="M69" s="2">
        <v>41.1</v>
      </c>
      <c r="N69" s="2">
        <v>5.2</v>
      </c>
      <c r="O69" s="2">
        <v>76.42</v>
      </c>
      <c r="P69" s="2">
        <v>13</v>
      </c>
      <c r="Q69" s="2" t="s">
        <v>146</v>
      </c>
      <c r="R69" s="2" t="s">
        <v>147</v>
      </c>
      <c r="S69" s="2" t="s">
        <v>99</v>
      </c>
      <c r="T69" s="2" t="s">
        <v>421</v>
      </c>
      <c r="U69" s="2" t="s">
        <v>422</v>
      </c>
      <c r="V69" s="2" t="s">
        <v>423</v>
      </c>
      <c r="W69" s="2" t="s">
        <v>424</v>
      </c>
      <c r="X69" s="2">
        <v>0</v>
      </c>
      <c r="Y69" s="2">
        <v>0</v>
      </c>
      <c r="Z69" s="6">
        <v>29</v>
      </c>
      <c r="AA69" s="6">
        <v>11.9</v>
      </c>
      <c r="AB69" s="6">
        <v>14.9</v>
      </c>
      <c r="AC69" s="6">
        <v>473.4</v>
      </c>
      <c r="AD69" s="6">
        <v>543.29999999999995</v>
      </c>
      <c r="AE69" s="6">
        <v>384.2</v>
      </c>
      <c r="AF69" s="6">
        <v>5.8</v>
      </c>
      <c r="AG69" s="6">
        <v>1.2</v>
      </c>
      <c r="AH69" s="6">
        <v>0.3</v>
      </c>
      <c r="AI69" s="6">
        <v>14.9</v>
      </c>
      <c r="AJ69" s="6">
        <v>9.4</v>
      </c>
      <c r="AK69" s="6">
        <v>5.6</v>
      </c>
      <c r="AL69" s="6">
        <v>1.9</v>
      </c>
      <c r="AM69" s="6">
        <v>1.4</v>
      </c>
      <c r="AN69" s="6">
        <v>2.9</v>
      </c>
      <c r="AO69" s="3">
        <v>5867341.2073230604</v>
      </c>
      <c r="AP69" s="3">
        <v>2401507.7548587099</v>
      </c>
      <c r="AQ69" s="3">
        <v>3006047.7511415002</v>
      </c>
      <c r="AR69" s="3">
        <v>95624437.460547104</v>
      </c>
      <c r="AS69" s="3">
        <v>109729749.19275001</v>
      </c>
      <c r="AT69" s="3">
        <v>77594955.161142796</v>
      </c>
      <c r="AU69" s="3">
        <v>1171497.25337136</v>
      </c>
      <c r="AV69" s="3">
        <v>232598.25720652801</v>
      </c>
      <c r="AW69" s="3">
        <v>61865.938086022703</v>
      </c>
      <c r="AX69" s="3">
        <v>3000881.3994121999</v>
      </c>
      <c r="AY69" s="3">
        <v>1889430.70429158</v>
      </c>
      <c r="AZ69" s="3">
        <v>1126385.91081835</v>
      </c>
      <c r="BA69" s="3">
        <v>391722.70717776602</v>
      </c>
      <c r="BB69" s="3">
        <v>287537.34277343802</v>
      </c>
      <c r="BC69" s="3">
        <v>588157.67728804098</v>
      </c>
      <c r="BD69" s="9">
        <v>3678656.4394531301</v>
      </c>
      <c r="BE69" s="9">
        <v>1852795.6113281299</v>
      </c>
      <c r="BF69" s="9">
        <v>1863610.05615234</v>
      </c>
      <c r="BG69" s="9">
        <v>43769794.6875</v>
      </c>
      <c r="BH69" s="9">
        <v>54319322.78125</v>
      </c>
      <c r="BI69" s="9">
        <v>33186034.546875</v>
      </c>
      <c r="BJ69" s="9">
        <v>863668.8125</v>
      </c>
      <c r="BK69" s="9">
        <v>193838.705078125</v>
      </c>
      <c r="BL69" s="9">
        <v>45848.330078125</v>
      </c>
      <c r="BM69" s="9">
        <v>1932653.16015625</v>
      </c>
      <c r="BN69" s="9">
        <v>943928.798828125</v>
      </c>
      <c r="BO69" s="9">
        <v>525996.576171875</v>
      </c>
      <c r="BP69" s="9">
        <v>321964.150390625</v>
      </c>
      <c r="BQ69" s="9">
        <v>287537.34277343802</v>
      </c>
      <c r="BR69" s="9">
        <v>422143.14453125</v>
      </c>
      <c r="BS69" s="2" t="s">
        <v>87</v>
      </c>
      <c r="BT69" s="2" t="s">
        <v>87</v>
      </c>
      <c r="BU69" s="2" t="s">
        <v>87</v>
      </c>
      <c r="BV69" s="2" t="s">
        <v>87</v>
      </c>
      <c r="BW69" s="2" t="s">
        <v>87</v>
      </c>
      <c r="BX69" s="2" t="s">
        <v>87</v>
      </c>
      <c r="BY69" s="2" t="s">
        <v>104</v>
      </c>
      <c r="BZ69" s="2" t="s">
        <v>104</v>
      </c>
      <c r="CA69" s="2" t="s">
        <v>104</v>
      </c>
      <c r="CB69" s="2" t="s">
        <v>104</v>
      </c>
      <c r="CC69" s="2" t="s">
        <v>104</v>
      </c>
      <c r="CD69" s="2" t="s">
        <v>104</v>
      </c>
      <c r="CE69" s="2" t="s">
        <v>104</v>
      </c>
      <c r="CF69" s="2" t="s">
        <v>104</v>
      </c>
      <c r="CG69" s="2" t="s">
        <v>104</v>
      </c>
      <c r="CH69" s="2">
        <v>1</v>
      </c>
      <c r="CI69" s="2" t="s">
        <v>91</v>
      </c>
    </row>
    <row r="70" spans="1:87" x14ac:dyDescent="0.25">
      <c r="A70" s="2" t="b">
        <v>0</v>
      </c>
      <c r="B70" s="2" t="s">
        <v>87</v>
      </c>
      <c r="C70" s="2" t="s">
        <v>88</v>
      </c>
      <c r="D70" s="2" t="s">
        <v>425</v>
      </c>
      <c r="E70" s="2" t="s">
        <v>426</v>
      </c>
      <c r="F70" s="2">
        <v>0</v>
      </c>
      <c r="G70" s="2">
        <v>84.438000000000002</v>
      </c>
      <c r="H70" s="2">
        <v>67</v>
      </c>
      <c r="I70" s="2">
        <v>11</v>
      </c>
      <c r="J70" s="2">
        <v>117</v>
      </c>
      <c r="K70" s="2">
        <v>11</v>
      </c>
      <c r="L70" s="2">
        <v>217</v>
      </c>
      <c r="M70" s="2">
        <v>23.5</v>
      </c>
      <c r="N70" s="2">
        <v>7.05</v>
      </c>
      <c r="O70" s="2">
        <v>134.53</v>
      </c>
      <c r="P70" s="2">
        <v>11</v>
      </c>
      <c r="Q70" s="2" t="s">
        <v>91</v>
      </c>
      <c r="R70" s="2" t="s">
        <v>91</v>
      </c>
      <c r="S70" s="2" t="s">
        <v>91</v>
      </c>
      <c r="T70" s="2" t="s">
        <v>91</v>
      </c>
      <c r="U70" s="2" t="s">
        <v>91</v>
      </c>
      <c r="V70" s="2" t="s">
        <v>91</v>
      </c>
      <c r="W70" s="2" t="s">
        <v>427</v>
      </c>
      <c r="X70" s="2">
        <v>0</v>
      </c>
      <c r="Y70" s="2">
        <v>0</v>
      </c>
      <c r="Z70" s="6">
        <v>105.6</v>
      </c>
      <c r="AA70" s="6">
        <v>95.1</v>
      </c>
      <c r="AB70" s="6">
        <v>107.3</v>
      </c>
      <c r="AC70" s="6">
        <v>61.6</v>
      </c>
      <c r="AD70" s="6">
        <v>102.8</v>
      </c>
      <c r="AE70" s="6">
        <v>112.3</v>
      </c>
      <c r="AF70" s="6">
        <v>189.8</v>
      </c>
      <c r="AG70" s="6">
        <v>129</v>
      </c>
      <c r="AH70" s="6">
        <v>85.3</v>
      </c>
      <c r="AI70" s="6">
        <v>159.1</v>
      </c>
      <c r="AJ70" s="6">
        <v>154.30000000000001</v>
      </c>
      <c r="AK70" s="6">
        <v>106.4</v>
      </c>
      <c r="AL70" s="6">
        <v>21.7</v>
      </c>
      <c r="AM70" s="6">
        <v>42.4</v>
      </c>
      <c r="AN70" s="6">
        <v>27.4</v>
      </c>
      <c r="AO70" s="3">
        <v>23511744.787611298</v>
      </c>
      <c r="AP70" s="3">
        <v>21186658.434965301</v>
      </c>
      <c r="AQ70" s="3">
        <v>23903179.2707959</v>
      </c>
      <c r="AR70" s="3">
        <v>13708635.4289509</v>
      </c>
      <c r="AS70" s="3">
        <v>22899008.705368899</v>
      </c>
      <c r="AT70" s="3">
        <v>24999697.300377801</v>
      </c>
      <c r="AU70" s="3">
        <v>42255208.405616097</v>
      </c>
      <c r="AV70" s="3">
        <v>28716571.5565603</v>
      </c>
      <c r="AW70" s="3">
        <v>19004982.846031401</v>
      </c>
      <c r="AX70" s="3">
        <v>35428909.506759197</v>
      </c>
      <c r="AY70" s="3">
        <v>34356247.373550698</v>
      </c>
      <c r="AZ70" s="3">
        <v>23704149.916311901</v>
      </c>
      <c r="BA70" s="3">
        <v>4824916.1295312298</v>
      </c>
      <c r="BB70" s="3">
        <v>9438841.21875</v>
      </c>
      <c r="BC70" s="3">
        <v>6091206.9174706098</v>
      </c>
      <c r="BD70" s="9">
        <v>14741196.7890625</v>
      </c>
      <c r="BE70" s="9">
        <v>16345792.6328125</v>
      </c>
      <c r="BF70" s="9">
        <v>14818861.4921875</v>
      </c>
      <c r="BG70" s="9">
        <v>6274799.3515625</v>
      </c>
      <c r="BH70" s="9">
        <v>11335655.59375</v>
      </c>
      <c r="BI70" s="9">
        <v>10691942.75</v>
      </c>
      <c r="BJ70" s="9">
        <v>31152019.828125</v>
      </c>
      <c r="BK70" s="9">
        <v>23931318.796875</v>
      </c>
      <c r="BL70" s="9">
        <v>14084434.078125</v>
      </c>
      <c r="BM70" s="9">
        <v>22817227.609375</v>
      </c>
      <c r="BN70" s="9">
        <v>17163821.484375</v>
      </c>
      <c r="BO70" s="9">
        <v>11069298.34375</v>
      </c>
      <c r="BP70" s="9">
        <v>3965687.95703125</v>
      </c>
      <c r="BQ70" s="9">
        <v>9438841.21875</v>
      </c>
      <c r="BR70" s="9">
        <v>4371890.9765625</v>
      </c>
      <c r="BS70" s="2" t="s">
        <v>87</v>
      </c>
      <c r="BT70" s="2" t="s">
        <v>87</v>
      </c>
      <c r="BU70" s="2" t="s">
        <v>87</v>
      </c>
      <c r="BV70" s="2" t="s">
        <v>87</v>
      </c>
      <c r="BW70" s="2" t="s">
        <v>87</v>
      </c>
      <c r="BX70" s="2" t="s">
        <v>87</v>
      </c>
      <c r="BY70" s="2" t="s">
        <v>87</v>
      </c>
      <c r="BZ70" s="2" t="s">
        <v>87</v>
      </c>
      <c r="CA70" s="2" t="s">
        <v>87</v>
      </c>
      <c r="CB70" s="2" t="s">
        <v>87</v>
      </c>
      <c r="CC70" s="2" t="s">
        <v>87</v>
      </c>
      <c r="CD70" s="2" t="s">
        <v>87</v>
      </c>
      <c r="CE70" s="2" t="s">
        <v>87</v>
      </c>
      <c r="CF70" s="2" t="s">
        <v>87</v>
      </c>
      <c r="CG70" s="2" t="s">
        <v>87</v>
      </c>
      <c r="CH70" s="2">
        <v>1</v>
      </c>
      <c r="CI70" s="2" t="s">
        <v>91</v>
      </c>
    </row>
    <row r="71" spans="1:87" x14ac:dyDescent="0.25">
      <c r="A71" s="2" t="b">
        <v>0</v>
      </c>
      <c r="B71" s="2" t="s">
        <v>87</v>
      </c>
      <c r="C71" s="2" t="s">
        <v>88</v>
      </c>
      <c r="D71" s="2" t="s">
        <v>428</v>
      </c>
      <c r="E71" s="2" t="s">
        <v>429</v>
      </c>
      <c r="F71" s="2">
        <v>0</v>
      </c>
      <c r="G71" s="2">
        <v>84.27</v>
      </c>
      <c r="H71" s="2">
        <v>41</v>
      </c>
      <c r="I71" s="2">
        <v>19</v>
      </c>
      <c r="J71" s="2">
        <v>60</v>
      </c>
      <c r="K71" s="2">
        <v>19</v>
      </c>
      <c r="L71" s="2">
        <v>515</v>
      </c>
      <c r="M71" s="2">
        <v>56.4</v>
      </c>
      <c r="N71" s="2">
        <v>4.68</v>
      </c>
      <c r="O71" s="2">
        <v>54.98</v>
      </c>
      <c r="P71" s="2">
        <v>19</v>
      </c>
      <c r="Q71" s="2" t="s">
        <v>91</v>
      </c>
      <c r="R71" s="2" t="s">
        <v>430</v>
      </c>
      <c r="S71" s="2" t="s">
        <v>99</v>
      </c>
      <c r="T71" s="2" t="s">
        <v>431</v>
      </c>
      <c r="U71" s="2" t="s">
        <v>432</v>
      </c>
      <c r="V71" s="2" t="s">
        <v>433</v>
      </c>
      <c r="W71" s="2" t="s">
        <v>434</v>
      </c>
      <c r="X71" s="2">
        <v>1</v>
      </c>
      <c r="Y71" s="2">
        <v>0</v>
      </c>
      <c r="Z71" s="6">
        <v>1.3</v>
      </c>
      <c r="AA71" s="6">
        <v>2.8</v>
      </c>
      <c r="AB71" s="6">
        <v>2.2000000000000002</v>
      </c>
      <c r="AC71" s="6">
        <v>4.5999999999999996</v>
      </c>
      <c r="AD71" s="6">
        <v>6.8</v>
      </c>
      <c r="AE71" s="6">
        <v>5.0999999999999996</v>
      </c>
      <c r="AF71" s="6">
        <v>75.099999999999994</v>
      </c>
      <c r="AG71" s="6">
        <v>20.9</v>
      </c>
      <c r="AH71" s="6">
        <v>17.899999999999999</v>
      </c>
      <c r="AI71" s="6">
        <v>118.5</v>
      </c>
      <c r="AJ71" s="6">
        <v>67.5</v>
      </c>
      <c r="AK71" s="6">
        <v>65</v>
      </c>
      <c r="AL71" s="6">
        <v>327.7</v>
      </c>
      <c r="AM71" s="6">
        <v>408.2</v>
      </c>
      <c r="AN71" s="6">
        <v>376.4</v>
      </c>
      <c r="AO71" s="3">
        <v>123521.04714982701</v>
      </c>
      <c r="AP71" s="3">
        <v>256513.020681731</v>
      </c>
      <c r="AQ71" s="3">
        <v>199662.25642873099</v>
      </c>
      <c r="AR71" s="3">
        <v>428949.86971962301</v>
      </c>
      <c r="AS71" s="3">
        <v>631092.70642556204</v>
      </c>
      <c r="AT71" s="3">
        <v>470596.81038054201</v>
      </c>
      <c r="AU71" s="3">
        <v>6968592.1140190102</v>
      </c>
      <c r="AV71" s="3">
        <v>1939537.38316877</v>
      </c>
      <c r="AW71" s="3">
        <v>1663824.9017690599</v>
      </c>
      <c r="AX71" s="3">
        <v>10993695.197517199</v>
      </c>
      <c r="AY71" s="3">
        <v>6259764.6914039403</v>
      </c>
      <c r="AZ71" s="3">
        <v>6027079.3177901097</v>
      </c>
      <c r="BA71" s="3">
        <v>30401253.014302399</v>
      </c>
      <c r="BB71" s="3">
        <v>37869015.09375</v>
      </c>
      <c r="BC71" s="3">
        <v>34922299.847294301</v>
      </c>
      <c r="BD71" s="9">
        <v>77444.19140625</v>
      </c>
      <c r="BE71" s="9">
        <v>197903.25390625</v>
      </c>
      <c r="BF71" s="9">
        <v>123781.330078125</v>
      </c>
      <c r="BG71" s="9">
        <v>196341.5234375</v>
      </c>
      <c r="BH71" s="9">
        <v>312408.701171875</v>
      </c>
      <c r="BI71" s="9">
        <v>201266.203125</v>
      </c>
      <c r="BJ71" s="9">
        <v>5137490.21484375</v>
      </c>
      <c r="BK71" s="9">
        <v>1616338.0556640599</v>
      </c>
      <c r="BL71" s="9">
        <v>1233046.7402343799</v>
      </c>
      <c r="BM71" s="9">
        <v>7080253.078125</v>
      </c>
      <c r="BN71" s="9">
        <v>3127276.4609375</v>
      </c>
      <c r="BO71" s="9">
        <v>2814508.82421875</v>
      </c>
      <c r="BP71" s="9">
        <v>24987353.089843798</v>
      </c>
      <c r="BQ71" s="9">
        <v>37869015.09375</v>
      </c>
      <c r="BR71" s="9">
        <v>25065063.402343798</v>
      </c>
      <c r="BS71" s="2" t="s">
        <v>104</v>
      </c>
      <c r="BT71" s="2" t="s">
        <v>104</v>
      </c>
      <c r="BU71" s="2" t="s">
        <v>104</v>
      </c>
      <c r="BV71" s="2" t="s">
        <v>104</v>
      </c>
      <c r="BW71" s="2" t="s">
        <v>104</v>
      </c>
      <c r="BX71" s="2" t="s">
        <v>104</v>
      </c>
      <c r="BY71" s="2" t="s">
        <v>87</v>
      </c>
      <c r="BZ71" s="2" t="s">
        <v>87</v>
      </c>
      <c r="CA71" s="2" t="s">
        <v>104</v>
      </c>
      <c r="CB71" s="2" t="s">
        <v>87</v>
      </c>
      <c r="CC71" s="2" t="s">
        <v>87</v>
      </c>
      <c r="CD71" s="2" t="s">
        <v>87</v>
      </c>
      <c r="CE71" s="2" t="s">
        <v>87</v>
      </c>
      <c r="CF71" s="2" t="s">
        <v>87</v>
      </c>
      <c r="CG71" s="2" t="s">
        <v>87</v>
      </c>
      <c r="CH71" s="2">
        <v>1</v>
      </c>
      <c r="CI71" s="2" t="s">
        <v>91</v>
      </c>
    </row>
    <row r="72" spans="1:87" x14ac:dyDescent="0.25">
      <c r="A72" s="2" t="b">
        <v>0</v>
      </c>
      <c r="B72" s="2" t="s">
        <v>87</v>
      </c>
      <c r="C72" s="2" t="s">
        <v>88</v>
      </c>
      <c r="D72" s="2" t="s">
        <v>435</v>
      </c>
      <c r="E72" s="2" t="s">
        <v>436</v>
      </c>
      <c r="F72" s="2">
        <v>0</v>
      </c>
      <c r="G72" s="2">
        <v>83.692999999999998</v>
      </c>
      <c r="H72" s="2">
        <v>77</v>
      </c>
      <c r="I72" s="2">
        <v>17</v>
      </c>
      <c r="J72" s="2">
        <v>66</v>
      </c>
      <c r="K72" s="2">
        <v>16</v>
      </c>
      <c r="L72" s="2">
        <v>330</v>
      </c>
      <c r="M72" s="2">
        <v>34.5</v>
      </c>
      <c r="N72" s="2">
        <v>6.8</v>
      </c>
      <c r="O72" s="2">
        <v>63.84</v>
      </c>
      <c r="P72" s="2">
        <v>17</v>
      </c>
      <c r="Q72" s="2" t="s">
        <v>97</v>
      </c>
      <c r="R72" s="2" t="s">
        <v>91</v>
      </c>
      <c r="S72" s="2" t="s">
        <v>99</v>
      </c>
      <c r="T72" s="2" t="s">
        <v>279</v>
      </c>
      <c r="U72" s="2" t="s">
        <v>437</v>
      </c>
      <c r="V72" s="2" t="s">
        <v>91</v>
      </c>
      <c r="W72" s="2" t="s">
        <v>438</v>
      </c>
      <c r="X72" s="2">
        <v>7</v>
      </c>
      <c r="Y72" s="2">
        <v>0</v>
      </c>
      <c r="Z72" s="6">
        <v>1.7</v>
      </c>
      <c r="AA72" s="6">
        <v>13.2</v>
      </c>
      <c r="AB72" s="6">
        <v>5</v>
      </c>
      <c r="AC72" s="6">
        <v>0.9</v>
      </c>
      <c r="AD72" s="6">
        <v>1</v>
      </c>
      <c r="AE72" s="6">
        <v>1</v>
      </c>
      <c r="AF72" s="6">
        <v>54</v>
      </c>
      <c r="AG72" s="6">
        <v>34.4</v>
      </c>
      <c r="AH72" s="6">
        <v>30.9</v>
      </c>
      <c r="AI72" s="6">
        <v>224.9</v>
      </c>
      <c r="AJ72" s="6">
        <v>132.9</v>
      </c>
      <c r="AK72" s="6">
        <v>136.1</v>
      </c>
      <c r="AL72" s="6">
        <v>308.3</v>
      </c>
      <c r="AM72" s="6">
        <v>249</v>
      </c>
      <c r="AN72" s="6">
        <v>306.89999999999998</v>
      </c>
      <c r="AO72" s="3">
        <v>155791.54517748801</v>
      </c>
      <c r="AP72" s="3">
        <v>1209841.9953006799</v>
      </c>
      <c r="AQ72" s="3">
        <v>456826.69198725699</v>
      </c>
      <c r="AR72" s="3">
        <v>84539.6044753936</v>
      </c>
      <c r="AS72" s="3">
        <v>88170.215488070797</v>
      </c>
      <c r="AT72" s="3">
        <v>88093.514823751</v>
      </c>
      <c r="AU72" s="3">
        <v>4942855.9501559101</v>
      </c>
      <c r="AV72" s="3">
        <v>3147821.93241286</v>
      </c>
      <c r="AW72" s="3">
        <v>2831380.68899561</v>
      </c>
      <c r="AX72" s="3">
        <v>20593381.068164598</v>
      </c>
      <c r="AY72" s="3">
        <v>12167071.221429899</v>
      </c>
      <c r="AZ72" s="3">
        <v>12464689.5484512</v>
      </c>
      <c r="BA72" s="3">
        <v>28235685.046681099</v>
      </c>
      <c r="BB72" s="3">
        <v>22803771.375</v>
      </c>
      <c r="BC72" s="3">
        <v>28104623.1709668</v>
      </c>
      <c r="BD72" s="9">
        <v>97676.8779296875</v>
      </c>
      <c r="BE72" s="9">
        <v>933409.41113281297</v>
      </c>
      <c r="BF72" s="9">
        <v>283211.341796875</v>
      </c>
      <c r="BG72" s="9">
        <v>38695.978027343801</v>
      </c>
      <c r="BH72" s="9">
        <v>43646.7451171875</v>
      </c>
      <c r="BI72" s="9">
        <v>37676.0888671875</v>
      </c>
      <c r="BJ72" s="9">
        <v>3644046.5537109398</v>
      </c>
      <c r="BK72" s="9">
        <v>2623277.2958984398</v>
      </c>
      <c r="BL72" s="9">
        <v>2098312.5839843801</v>
      </c>
      <c r="BM72" s="9">
        <v>13262724.4140625</v>
      </c>
      <c r="BN72" s="9">
        <v>6078470.56640625</v>
      </c>
      <c r="BO72" s="9">
        <v>5820726.23828125</v>
      </c>
      <c r="BP72" s="9">
        <v>23207432.65625</v>
      </c>
      <c r="BQ72" s="9">
        <v>22803771.375</v>
      </c>
      <c r="BR72" s="9">
        <v>20171757.4375</v>
      </c>
      <c r="BS72" s="2" t="s">
        <v>104</v>
      </c>
      <c r="BT72" s="2" t="s">
        <v>104</v>
      </c>
      <c r="BU72" s="2" t="s">
        <v>104</v>
      </c>
      <c r="BV72" s="2" t="s">
        <v>104</v>
      </c>
      <c r="BW72" s="2" t="s">
        <v>104</v>
      </c>
      <c r="BX72" s="2" t="s">
        <v>104</v>
      </c>
      <c r="BY72" s="2" t="s">
        <v>87</v>
      </c>
      <c r="BZ72" s="2" t="s">
        <v>87</v>
      </c>
      <c r="CA72" s="2" t="s">
        <v>87</v>
      </c>
      <c r="CB72" s="2" t="s">
        <v>87</v>
      </c>
      <c r="CC72" s="2" t="s">
        <v>87</v>
      </c>
      <c r="CD72" s="2" t="s">
        <v>87</v>
      </c>
      <c r="CE72" s="2" t="s">
        <v>87</v>
      </c>
      <c r="CF72" s="2" t="s">
        <v>87</v>
      </c>
      <c r="CG72" s="2" t="s">
        <v>87</v>
      </c>
      <c r="CH72" s="2">
        <v>1</v>
      </c>
      <c r="CI72" s="2" t="s">
        <v>91</v>
      </c>
    </row>
    <row r="73" spans="1:87" x14ac:dyDescent="0.25">
      <c r="A73" s="2" t="b">
        <v>0</v>
      </c>
      <c r="B73" s="2" t="s">
        <v>87</v>
      </c>
      <c r="C73" s="2" t="s">
        <v>88</v>
      </c>
      <c r="D73" s="2" t="s">
        <v>439</v>
      </c>
      <c r="E73" s="2" t="s">
        <v>440</v>
      </c>
      <c r="F73" s="2">
        <v>0</v>
      </c>
      <c r="G73" s="2">
        <v>82.825000000000003</v>
      </c>
      <c r="H73" s="2">
        <v>50</v>
      </c>
      <c r="I73" s="2">
        <v>9</v>
      </c>
      <c r="J73" s="2">
        <v>83</v>
      </c>
      <c r="K73" s="2">
        <v>9</v>
      </c>
      <c r="L73" s="2">
        <v>251</v>
      </c>
      <c r="M73" s="2">
        <v>27.4</v>
      </c>
      <c r="N73" s="2">
        <v>4.5599999999999996</v>
      </c>
      <c r="O73" s="2">
        <v>118.08</v>
      </c>
      <c r="P73" s="2">
        <v>9</v>
      </c>
      <c r="Q73" s="2" t="s">
        <v>91</v>
      </c>
      <c r="R73" s="2" t="s">
        <v>91</v>
      </c>
      <c r="S73" s="2" t="s">
        <v>91</v>
      </c>
      <c r="T73" s="2" t="s">
        <v>91</v>
      </c>
      <c r="U73" s="2" t="s">
        <v>91</v>
      </c>
      <c r="V73" s="2" t="s">
        <v>91</v>
      </c>
      <c r="W73" s="2" t="s">
        <v>439</v>
      </c>
      <c r="X73" s="2">
        <v>0</v>
      </c>
      <c r="Y73" s="2">
        <v>0</v>
      </c>
      <c r="Z73" s="6">
        <v>100</v>
      </c>
      <c r="AA73" s="6">
        <v>60.4</v>
      </c>
      <c r="AB73" s="6">
        <v>54.5</v>
      </c>
      <c r="AC73" s="6">
        <v>0.5</v>
      </c>
      <c r="AD73" s="6">
        <v>0.8</v>
      </c>
      <c r="AE73" s="6">
        <v>1.4</v>
      </c>
      <c r="AF73" s="6">
        <v>384.8</v>
      </c>
      <c r="AG73" s="6">
        <v>117</v>
      </c>
      <c r="AH73" s="6">
        <v>232.5</v>
      </c>
      <c r="AI73" s="6">
        <v>1.1000000000000001</v>
      </c>
      <c r="AJ73" s="6" t="s">
        <v>91</v>
      </c>
      <c r="AK73" s="6" t="s">
        <v>91</v>
      </c>
      <c r="AL73" s="6">
        <v>198.5</v>
      </c>
      <c r="AM73" s="6">
        <v>155.69999999999999</v>
      </c>
      <c r="AN73" s="6">
        <v>192.8</v>
      </c>
      <c r="AO73" s="3">
        <v>36354369.970794298</v>
      </c>
      <c r="AP73" s="3">
        <v>21938549.479313198</v>
      </c>
      <c r="AQ73" s="3">
        <v>19787098.325599998</v>
      </c>
      <c r="AR73" s="3">
        <v>167023.01216273199</v>
      </c>
      <c r="AS73" s="3">
        <v>304245.87892034702</v>
      </c>
      <c r="AT73" s="3">
        <v>490689.895662939</v>
      </c>
      <c r="AU73" s="3">
        <v>139815420.32567</v>
      </c>
      <c r="AV73" s="3">
        <v>42532920.109671697</v>
      </c>
      <c r="AW73" s="3">
        <v>84500024.599878997</v>
      </c>
      <c r="AX73" s="3">
        <v>409095.92909289501</v>
      </c>
      <c r="AY73" s="3" t="s">
        <v>91</v>
      </c>
      <c r="AZ73" s="3" t="s">
        <v>91</v>
      </c>
      <c r="BA73" s="3">
        <v>72117156.030895904</v>
      </c>
      <c r="BB73" s="3">
        <v>56575870.546875</v>
      </c>
      <c r="BC73" s="3">
        <v>70076982.525544599</v>
      </c>
      <c r="BD73" s="9">
        <v>22793158.34375</v>
      </c>
      <c r="BE73" s="9">
        <v>16925886.7109375</v>
      </c>
      <c r="BF73" s="9">
        <v>12267082.3867188</v>
      </c>
      <c r="BG73" s="9">
        <v>76450.78125</v>
      </c>
      <c r="BH73" s="9">
        <v>150610.296875</v>
      </c>
      <c r="BI73" s="9">
        <v>209859.671875</v>
      </c>
      <c r="BJ73" s="9">
        <v>103076825.57031301</v>
      </c>
      <c r="BK73" s="9">
        <v>35445347.941406302</v>
      </c>
      <c r="BL73" s="9">
        <v>62622262.578125</v>
      </c>
      <c r="BM73" s="9">
        <v>263469.439453125</v>
      </c>
      <c r="BN73" s="9" t="s">
        <v>91</v>
      </c>
      <c r="BO73" s="9" t="s">
        <v>91</v>
      </c>
      <c r="BP73" s="9">
        <v>59274426.640625</v>
      </c>
      <c r="BQ73" s="9">
        <v>56575870.546875</v>
      </c>
      <c r="BR73" s="9">
        <v>50296916.8046875</v>
      </c>
      <c r="BS73" s="2" t="s">
        <v>87</v>
      </c>
      <c r="BT73" s="2" t="s">
        <v>87</v>
      </c>
      <c r="BU73" s="2" t="s">
        <v>87</v>
      </c>
      <c r="BV73" s="2" t="s">
        <v>104</v>
      </c>
      <c r="BW73" s="2" t="s">
        <v>104</v>
      </c>
      <c r="BX73" s="2" t="s">
        <v>104</v>
      </c>
      <c r="BY73" s="2" t="s">
        <v>87</v>
      </c>
      <c r="BZ73" s="2" t="s">
        <v>87</v>
      </c>
      <c r="CA73" s="2" t="s">
        <v>87</v>
      </c>
      <c r="CB73" s="2" t="s">
        <v>104</v>
      </c>
      <c r="CC73" s="2" t="s">
        <v>110</v>
      </c>
      <c r="CD73" s="2" t="s">
        <v>110</v>
      </c>
      <c r="CE73" s="2" t="s">
        <v>87</v>
      </c>
      <c r="CF73" s="2" t="s">
        <v>87</v>
      </c>
      <c r="CG73" s="2" t="s">
        <v>87</v>
      </c>
      <c r="CH73" s="2">
        <v>1</v>
      </c>
      <c r="CI73" s="2" t="s">
        <v>91</v>
      </c>
    </row>
    <row r="74" spans="1:87" x14ac:dyDescent="0.25">
      <c r="A74" s="2" t="b">
        <v>0</v>
      </c>
      <c r="B74" s="2" t="s">
        <v>87</v>
      </c>
      <c r="C74" s="2" t="s">
        <v>88</v>
      </c>
      <c r="D74" s="2" t="s">
        <v>441</v>
      </c>
      <c r="E74" s="2" t="s">
        <v>442</v>
      </c>
      <c r="F74" s="2">
        <v>0</v>
      </c>
      <c r="G74" s="2">
        <v>82.602000000000004</v>
      </c>
      <c r="H74" s="2">
        <v>20</v>
      </c>
      <c r="I74" s="2">
        <v>19</v>
      </c>
      <c r="J74" s="2">
        <v>62</v>
      </c>
      <c r="K74" s="2">
        <v>19</v>
      </c>
      <c r="L74" s="2">
        <v>1429</v>
      </c>
      <c r="M74" s="2">
        <v>151.5</v>
      </c>
      <c r="N74" s="2">
        <v>4.16</v>
      </c>
      <c r="O74" s="2">
        <v>35.020000000000003</v>
      </c>
      <c r="P74" s="2">
        <v>19</v>
      </c>
      <c r="Q74" s="2" t="s">
        <v>91</v>
      </c>
      <c r="R74" s="2" t="s">
        <v>91</v>
      </c>
      <c r="S74" s="2" t="s">
        <v>91</v>
      </c>
      <c r="T74" s="2" t="s">
        <v>91</v>
      </c>
      <c r="U74" s="2" t="s">
        <v>443</v>
      </c>
      <c r="V74" s="2" t="s">
        <v>91</v>
      </c>
      <c r="W74" s="2" t="s">
        <v>444</v>
      </c>
      <c r="X74" s="2">
        <v>0</v>
      </c>
      <c r="Y74" s="2">
        <v>0</v>
      </c>
      <c r="Z74" s="6">
        <v>22.1</v>
      </c>
      <c r="AA74" s="6">
        <v>24.4</v>
      </c>
      <c r="AB74" s="6">
        <v>19.2</v>
      </c>
      <c r="AC74" s="6">
        <v>18.3</v>
      </c>
      <c r="AD74" s="6">
        <v>37</v>
      </c>
      <c r="AE74" s="6">
        <v>10.4</v>
      </c>
      <c r="AF74" s="6">
        <v>103.1</v>
      </c>
      <c r="AG74" s="6">
        <v>68.400000000000006</v>
      </c>
      <c r="AH74" s="6">
        <v>62</v>
      </c>
      <c r="AI74" s="6">
        <v>223.4</v>
      </c>
      <c r="AJ74" s="6">
        <v>208.7</v>
      </c>
      <c r="AK74" s="6">
        <v>161.9</v>
      </c>
      <c r="AL74" s="6">
        <v>124.4</v>
      </c>
      <c r="AM74" s="6">
        <v>266.89999999999998</v>
      </c>
      <c r="AN74" s="6">
        <v>150</v>
      </c>
      <c r="AO74" s="3">
        <v>1955820.88930462</v>
      </c>
      <c r="AP74" s="3">
        <v>2160125.8772138502</v>
      </c>
      <c r="AQ74" s="3">
        <v>1699988.3481745401</v>
      </c>
      <c r="AR74" s="3">
        <v>1620440.76088598</v>
      </c>
      <c r="AS74" s="3">
        <v>3274234.3525395598</v>
      </c>
      <c r="AT74" s="3">
        <v>917660.54606280196</v>
      </c>
      <c r="AU74" s="3">
        <v>9128033.6555452794</v>
      </c>
      <c r="AV74" s="3">
        <v>6060899.8394134203</v>
      </c>
      <c r="AW74" s="3">
        <v>5490277.0865716198</v>
      </c>
      <c r="AX74" s="3">
        <v>19782611.077950601</v>
      </c>
      <c r="AY74" s="3">
        <v>18485030.200307399</v>
      </c>
      <c r="AZ74" s="3">
        <v>14340396.012349</v>
      </c>
      <c r="BA74" s="3">
        <v>11016418.344270499</v>
      </c>
      <c r="BB74" s="3">
        <v>23636727.265625</v>
      </c>
      <c r="BC74" s="3">
        <v>13286858.9033521</v>
      </c>
      <c r="BD74" s="9">
        <v>1226244.1972656299</v>
      </c>
      <c r="BE74" s="9">
        <v>1666566.23828125</v>
      </c>
      <c r="BF74" s="9">
        <v>1053913.8574218799</v>
      </c>
      <c r="BG74" s="9">
        <v>741717.92578125</v>
      </c>
      <c r="BH74" s="9">
        <v>1620838.4140625</v>
      </c>
      <c r="BI74" s="9">
        <v>392467.712890625</v>
      </c>
      <c r="BJ74" s="9">
        <v>6729506.1640625</v>
      </c>
      <c r="BK74" s="9">
        <v>5050927.68359375</v>
      </c>
      <c r="BL74" s="9">
        <v>4068798.5</v>
      </c>
      <c r="BM74" s="9">
        <v>12740565.4296875</v>
      </c>
      <c r="BN74" s="9">
        <v>9234819.9453125</v>
      </c>
      <c r="BO74" s="9">
        <v>6696638.453125</v>
      </c>
      <c r="BP74" s="9">
        <v>9054598.3359375</v>
      </c>
      <c r="BQ74" s="9">
        <v>23636727.265625</v>
      </c>
      <c r="BR74" s="9">
        <v>9536484.203125</v>
      </c>
      <c r="BS74" s="2" t="s">
        <v>87</v>
      </c>
      <c r="BT74" s="2" t="s">
        <v>104</v>
      </c>
      <c r="BU74" s="2" t="s">
        <v>104</v>
      </c>
      <c r="BV74" s="2" t="s">
        <v>104</v>
      </c>
      <c r="BW74" s="2" t="s">
        <v>87</v>
      </c>
      <c r="BX74" s="2" t="s">
        <v>87</v>
      </c>
      <c r="BY74" s="2" t="s">
        <v>87</v>
      </c>
      <c r="BZ74" s="2" t="s">
        <v>87</v>
      </c>
      <c r="CA74" s="2" t="s">
        <v>87</v>
      </c>
      <c r="CB74" s="2" t="s">
        <v>87</v>
      </c>
      <c r="CC74" s="2" t="s">
        <v>87</v>
      </c>
      <c r="CD74" s="2" t="s">
        <v>87</v>
      </c>
      <c r="CE74" s="2" t="s">
        <v>87</v>
      </c>
      <c r="CF74" s="2" t="s">
        <v>87</v>
      </c>
      <c r="CG74" s="2" t="s">
        <v>87</v>
      </c>
      <c r="CH74" s="2">
        <v>1</v>
      </c>
      <c r="CI74" s="2" t="s">
        <v>91</v>
      </c>
    </row>
    <row r="75" spans="1:87" x14ac:dyDescent="0.25">
      <c r="A75" s="2" t="b">
        <v>0</v>
      </c>
      <c r="B75" s="2" t="s">
        <v>87</v>
      </c>
      <c r="C75" s="2" t="s">
        <v>88</v>
      </c>
      <c r="D75" s="2" t="s">
        <v>445</v>
      </c>
      <c r="E75" s="2" t="s">
        <v>446</v>
      </c>
      <c r="F75" s="2">
        <v>0</v>
      </c>
      <c r="G75" s="2">
        <v>82.506</v>
      </c>
      <c r="H75" s="2">
        <v>33</v>
      </c>
      <c r="I75" s="2">
        <v>13</v>
      </c>
      <c r="J75" s="2">
        <v>112</v>
      </c>
      <c r="K75" s="2">
        <v>13</v>
      </c>
      <c r="L75" s="2">
        <v>794</v>
      </c>
      <c r="M75" s="2">
        <v>85.8</v>
      </c>
      <c r="N75" s="2">
        <v>4.88</v>
      </c>
      <c r="O75" s="2">
        <v>82.94</v>
      </c>
      <c r="P75" s="2">
        <v>13</v>
      </c>
      <c r="Q75" s="2" t="s">
        <v>91</v>
      </c>
      <c r="R75" s="2" t="s">
        <v>91</v>
      </c>
      <c r="S75" s="2" t="s">
        <v>91</v>
      </c>
      <c r="T75" s="2" t="s">
        <v>91</v>
      </c>
      <c r="U75" s="2" t="s">
        <v>91</v>
      </c>
      <c r="V75" s="2" t="s">
        <v>91</v>
      </c>
      <c r="W75" s="2" t="s">
        <v>445</v>
      </c>
      <c r="X75" s="2">
        <v>0</v>
      </c>
      <c r="Y75" s="2">
        <v>0</v>
      </c>
      <c r="Z75" s="6">
        <v>83.4</v>
      </c>
      <c r="AA75" s="6">
        <v>29.2</v>
      </c>
      <c r="AB75" s="6">
        <v>38.700000000000003</v>
      </c>
      <c r="AC75" s="6">
        <v>14.6</v>
      </c>
      <c r="AD75" s="6">
        <v>8.5</v>
      </c>
      <c r="AE75" s="6">
        <v>7.1</v>
      </c>
      <c r="AF75" s="6">
        <v>92</v>
      </c>
      <c r="AG75" s="6">
        <v>46.5</v>
      </c>
      <c r="AH75" s="6">
        <v>74.5</v>
      </c>
      <c r="AI75" s="6">
        <v>210.5</v>
      </c>
      <c r="AJ75" s="6">
        <v>67</v>
      </c>
      <c r="AK75" s="6">
        <v>74.400000000000006</v>
      </c>
      <c r="AL75" s="6">
        <v>219.8</v>
      </c>
      <c r="AM75" s="6">
        <v>330.1</v>
      </c>
      <c r="AN75" s="6">
        <v>203.8</v>
      </c>
      <c r="AO75" s="3">
        <v>14411842.8902744</v>
      </c>
      <c r="AP75" s="3">
        <v>5052718.3784805499</v>
      </c>
      <c r="AQ75" s="3">
        <v>6687309.9376493497</v>
      </c>
      <c r="AR75" s="3">
        <v>2519699.5786191002</v>
      </c>
      <c r="AS75" s="3">
        <v>1471723.19344887</v>
      </c>
      <c r="AT75" s="3">
        <v>1218917.63502837</v>
      </c>
      <c r="AU75" s="3">
        <v>15903173.3896192</v>
      </c>
      <c r="AV75" s="3">
        <v>8047576.3430737499</v>
      </c>
      <c r="AW75" s="3">
        <v>12873298.5120878</v>
      </c>
      <c r="AX75" s="3">
        <v>36391608.5982095</v>
      </c>
      <c r="AY75" s="3">
        <v>11592444.4692195</v>
      </c>
      <c r="AZ75" s="3">
        <v>12867594.2865397</v>
      </c>
      <c r="BA75" s="3">
        <v>38000469.611366101</v>
      </c>
      <c r="BB75" s="3">
        <v>57067635.5</v>
      </c>
      <c r="BC75" s="3">
        <v>35235856.557789899</v>
      </c>
      <c r="BD75" s="9">
        <v>9035816.52734375</v>
      </c>
      <c r="BE75" s="9">
        <v>3898240.3525390602</v>
      </c>
      <c r="BF75" s="9">
        <v>4145821.7167968801</v>
      </c>
      <c r="BG75" s="9">
        <v>1153332.0996093799</v>
      </c>
      <c r="BH75" s="9">
        <v>728544.517578125</v>
      </c>
      <c r="BI75" s="9">
        <v>521310.21484375</v>
      </c>
      <c r="BJ75" s="9">
        <v>11724376.5078125</v>
      </c>
      <c r="BK75" s="9">
        <v>6706549.72265625</v>
      </c>
      <c r="BL75" s="9">
        <v>9540294.0234375</v>
      </c>
      <c r="BM75" s="9">
        <v>23437233.265625</v>
      </c>
      <c r="BN75" s="9">
        <v>5791396.40234375</v>
      </c>
      <c r="BO75" s="9">
        <v>6008873.578125</v>
      </c>
      <c r="BP75" s="9">
        <v>31233290</v>
      </c>
      <c r="BQ75" s="9">
        <v>57067635.5</v>
      </c>
      <c r="BR75" s="9">
        <v>25290114.984375</v>
      </c>
      <c r="BS75" s="2" t="s">
        <v>87</v>
      </c>
      <c r="BT75" s="2" t="s">
        <v>87</v>
      </c>
      <c r="BU75" s="2" t="s">
        <v>87</v>
      </c>
      <c r="BV75" s="2" t="s">
        <v>104</v>
      </c>
      <c r="BW75" s="2" t="s">
        <v>104</v>
      </c>
      <c r="BX75" s="2" t="s">
        <v>104</v>
      </c>
      <c r="BY75" s="2" t="s">
        <v>87</v>
      </c>
      <c r="BZ75" s="2" t="s">
        <v>87</v>
      </c>
      <c r="CA75" s="2" t="s">
        <v>87</v>
      </c>
      <c r="CB75" s="2" t="s">
        <v>87</v>
      </c>
      <c r="CC75" s="2" t="s">
        <v>87</v>
      </c>
      <c r="CD75" s="2" t="s">
        <v>87</v>
      </c>
      <c r="CE75" s="2" t="s">
        <v>87</v>
      </c>
      <c r="CF75" s="2" t="s">
        <v>87</v>
      </c>
      <c r="CG75" s="2" t="s">
        <v>87</v>
      </c>
      <c r="CH75" s="2">
        <v>1</v>
      </c>
      <c r="CI75" s="2" t="s">
        <v>91</v>
      </c>
    </row>
    <row r="76" spans="1:87" x14ac:dyDescent="0.25">
      <c r="A76" s="2" t="b">
        <v>0</v>
      </c>
      <c r="B76" s="2" t="s">
        <v>87</v>
      </c>
      <c r="C76" s="2" t="s">
        <v>88</v>
      </c>
      <c r="D76" s="2" t="s">
        <v>447</v>
      </c>
      <c r="E76" s="2" t="s">
        <v>448</v>
      </c>
      <c r="F76" s="2">
        <v>0</v>
      </c>
      <c r="G76" s="2">
        <v>81.98</v>
      </c>
      <c r="H76" s="2">
        <v>36</v>
      </c>
      <c r="I76" s="2">
        <v>14</v>
      </c>
      <c r="J76" s="2">
        <v>96</v>
      </c>
      <c r="K76" s="2">
        <v>14</v>
      </c>
      <c r="L76" s="2">
        <v>564</v>
      </c>
      <c r="M76" s="2">
        <v>60.5</v>
      </c>
      <c r="N76" s="2">
        <v>6.32</v>
      </c>
      <c r="O76" s="2">
        <v>80.7</v>
      </c>
      <c r="P76" s="2">
        <v>14</v>
      </c>
      <c r="Q76" s="2" t="s">
        <v>91</v>
      </c>
      <c r="R76" s="2" t="s">
        <v>91</v>
      </c>
      <c r="S76" s="2" t="s">
        <v>99</v>
      </c>
      <c r="T76" s="2" t="s">
        <v>298</v>
      </c>
      <c r="U76" s="2" t="s">
        <v>449</v>
      </c>
      <c r="V76" s="2" t="s">
        <v>91</v>
      </c>
      <c r="W76" s="2" t="s">
        <v>450</v>
      </c>
      <c r="X76" s="2">
        <v>0</v>
      </c>
      <c r="Y76" s="2">
        <v>0</v>
      </c>
      <c r="Z76" s="6">
        <v>72.2</v>
      </c>
      <c r="AA76" s="6">
        <v>133.19999999999999</v>
      </c>
      <c r="AB76" s="6">
        <v>46.8</v>
      </c>
      <c r="AC76" s="6">
        <v>69.599999999999994</v>
      </c>
      <c r="AD76" s="6">
        <v>58.6</v>
      </c>
      <c r="AE76" s="6">
        <v>41.6</v>
      </c>
      <c r="AF76" s="6">
        <v>64.400000000000006</v>
      </c>
      <c r="AG76" s="6">
        <v>89</v>
      </c>
      <c r="AH76" s="6">
        <v>85.8</v>
      </c>
      <c r="AI76" s="6">
        <v>159.5</v>
      </c>
      <c r="AJ76" s="6">
        <v>165.9</v>
      </c>
      <c r="AK76" s="6">
        <v>247.9</v>
      </c>
      <c r="AL76" s="6">
        <v>75.5</v>
      </c>
      <c r="AM76" s="6">
        <v>117.3</v>
      </c>
      <c r="AN76" s="6">
        <v>72.7</v>
      </c>
      <c r="AO76" s="3">
        <v>9903831.5733528398</v>
      </c>
      <c r="AP76" s="3">
        <v>18263863.798519898</v>
      </c>
      <c r="AQ76" s="3">
        <v>6424595.6598791899</v>
      </c>
      <c r="AR76" s="3">
        <v>9546311.6037152894</v>
      </c>
      <c r="AS76" s="3">
        <v>8042854.8385277996</v>
      </c>
      <c r="AT76" s="3">
        <v>5700100.48267869</v>
      </c>
      <c r="AU76" s="3">
        <v>8826238.2662610505</v>
      </c>
      <c r="AV76" s="3">
        <v>12213233.6004162</v>
      </c>
      <c r="AW76" s="3">
        <v>11766356.748687699</v>
      </c>
      <c r="AX76" s="3">
        <v>21878312.876341</v>
      </c>
      <c r="AY76" s="3">
        <v>22754653.4663583</v>
      </c>
      <c r="AZ76" s="3">
        <v>34004540.923777796</v>
      </c>
      <c r="BA76" s="3">
        <v>10351995.8041793</v>
      </c>
      <c r="BB76" s="3">
        <v>16081669.109375</v>
      </c>
      <c r="BC76" s="3">
        <v>9967904.5204056706</v>
      </c>
      <c r="BD76" s="9">
        <v>6209421.35546875</v>
      </c>
      <c r="BE76" s="9">
        <v>14090817.1640625</v>
      </c>
      <c r="BF76" s="9">
        <v>3982951.0605468801</v>
      </c>
      <c r="BG76" s="9">
        <v>4369595.3671875</v>
      </c>
      <c r="BH76" s="9">
        <v>3981440.140625</v>
      </c>
      <c r="BI76" s="9">
        <v>2437835.4384765602</v>
      </c>
      <c r="BJ76" s="9">
        <v>6507012.03125</v>
      </c>
      <c r="BK76" s="9">
        <v>10178052.984375</v>
      </c>
      <c r="BL76" s="9">
        <v>8719948.7265625</v>
      </c>
      <c r="BM76" s="9">
        <v>14090257.125</v>
      </c>
      <c r="BN76" s="9">
        <v>11367854.171875</v>
      </c>
      <c r="BO76" s="9">
        <v>15879346.4375</v>
      </c>
      <c r="BP76" s="9">
        <v>8508497.140625</v>
      </c>
      <c r="BQ76" s="9">
        <v>16081669.109375</v>
      </c>
      <c r="BR76" s="9">
        <v>7154344.35546875</v>
      </c>
      <c r="BS76" s="2" t="s">
        <v>87</v>
      </c>
      <c r="BT76" s="2" t="s">
        <v>87</v>
      </c>
      <c r="BU76" s="2" t="s">
        <v>87</v>
      </c>
      <c r="BV76" s="2" t="s">
        <v>87</v>
      </c>
      <c r="BW76" s="2" t="s">
        <v>87</v>
      </c>
      <c r="BX76" s="2" t="s">
        <v>104</v>
      </c>
      <c r="BY76" s="2" t="s">
        <v>87</v>
      </c>
      <c r="BZ76" s="2" t="s">
        <v>87</v>
      </c>
      <c r="CA76" s="2" t="s">
        <v>87</v>
      </c>
      <c r="CB76" s="2" t="s">
        <v>87</v>
      </c>
      <c r="CC76" s="2" t="s">
        <v>87</v>
      </c>
      <c r="CD76" s="2" t="s">
        <v>87</v>
      </c>
      <c r="CE76" s="2" t="s">
        <v>87</v>
      </c>
      <c r="CF76" s="2" t="s">
        <v>87</v>
      </c>
      <c r="CG76" s="2" t="s">
        <v>87</v>
      </c>
      <c r="CH76" s="2">
        <v>1</v>
      </c>
      <c r="CI76" s="2" t="s">
        <v>91</v>
      </c>
    </row>
    <row r="77" spans="1:87" x14ac:dyDescent="0.25">
      <c r="A77" s="2" t="b">
        <v>0</v>
      </c>
      <c r="B77" s="2" t="s">
        <v>87</v>
      </c>
      <c r="C77" s="2" t="s">
        <v>88</v>
      </c>
      <c r="D77" s="2" t="s">
        <v>451</v>
      </c>
      <c r="E77" s="2" t="s">
        <v>452</v>
      </c>
      <c r="F77" s="2">
        <v>0</v>
      </c>
      <c r="G77" s="2">
        <v>81.405000000000001</v>
      </c>
      <c r="H77" s="2">
        <v>33</v>
      </c>
      <c r="I77" s="2">
        <v>18</v>
      </c>
      <c r="J77" s="2">
        <v>51</v>
      </c>
      <c r="K77" s="2">
        <v>18</v>
      </c>
      <c r="L77" s="2">
        <v>747</v>
      </c>
      <c r="M77" s="2">
        <v>81.400000000000006</v>
      </c>
      <c r="N77" s="2">
        <v>4.79</v>
      </c>
      <c r="O77" s="2">
        <v>26.89</v>
      </c>
      <c r="P77" s="2">
        <v>18</v>
      </c>
      <c r="Q77" s="2" t="s">
        <v>146</v>
      </c>
      <c r="R77" s="2" t="s">
        <v>91</v>
      </c>
      <c r="S77" s="2" t="s">
        <v>99</v>
      </c>
      <c r="T77" s="2" t="s">
        <v>453</v>
      </c>
      <c r="U77" s="2" t="s">
        <v>454</v>
      </c>
      <c r="V77" s="2" t="s">
        <v>91</v>
      </c>
      <c r="W77" s="2" t="s">
        <v>455</v>
      </c>
      <c r="X77" s="2">
        <v>0</v>
      </c>
      <c r="Y77" s="2">
        <v>0</v>
      </c>
      <c r="Z77" s="6">
        <v>1.5</v>
      </c>
      <c r="AA77" s="6">
        <v>9.5</v>
      </c>
      <c r="AB77" s="6">
        <v>4.7</v>
      </c>
      <c r="AC77" s="6">
        <v>1.7</v>
      </c>
      <c r="AD77" s="6">
        <v>1.8</v>
      </c>
      <c r="AE77" s="6">
        <v>2.5</v>
      </c>
      <c r="AF77" s="6">
        <v>147.6</v>
      </c>
      <c r="AG77" s="6">
        <v>88.1</v>
      </c>
      <c r="AH77" s="6">
        <v>69.7</v>
      </c>
      <c r="AI77" s="6">
        <v>69.599999999999994</v>
      </c>
      <c r="AJ77" s="6">
        <v>67.400000000000006</v>
      </c>
      <c r="AK77" s="6">
        <v>69.099999999999994</v>
      </c>
      <c r="AL77" s="6">
        <v>290.3</v>
      </c>
      <c r="AM77" s="6">
        <v>367.7</v>
      </c>
      <c r="AN77" s="6">
        <v>308.8</v>
      </c>
      <c r="AO77" s="3">
        <v>101820.73725300501</v>
      </c>
      <c r="AP77" s="3">
        <v>638875.69567783899</v>
      </c>
      <c r="AQ77" s="3">
        <v>313991.85713412799</v>
      </c>
      <c r="AR77" s="3">
        <v>117695.240305272</v>
      </c>
      <c r="AS77" s="3">
        <v>120324.314538693</v>
      </c>
      <c r="AT77" s="3">
        <v>168135.466869155</v>
      </c>
      <c r="AU77" s="3">
        <v>9924113.4925843906</v>
      </c>
      <c r="AV77" s="3">
        <v>5925274.0857573096</v>
      </c>
      <c r="AW77" s="3">
        <v>4690026.9895724403</v>
      </c>
      <c r="AX77" s="3">
        <v>4679771.4168800302</v>
      </c>
      <c r="AY77" s="3">
        <v>4531977.4905135101</v>
      </c>
      <c r="AZ77" s="3">
        <v>4647532.9266440598</v>
      </c>
      <c r="BA77" s="3">
        <v>19520911.099309199</v>
      </c>
      <c r="BB77" s="3">
        <v>24731880.296875</v>
      </c>
      <c r="BC77" s="3">
        <v>20770215.8598953</v>
      </c>
      <c r="BD77" s="9">
        <v>63838.712890625</v>
      </c>
      <c r="BE77" s="9">
        <v>492901.212890625</v>
      </c>
      <c r="BF77" s="9">
        <v>194660.375</v>
      </c>
      <c r="BG77" s="9">
        <v>53872.17578125</v>
      </c>
      <c r="BH77" s="9">
        <v>59563.931640625</v>
      </c>
      <c r="BI77" s="9">
        <v>71908.662109375</v>
      </c>
      <c r="BJ77" s="9">
        <v>7316404.1064453097</v>
      </c>
      <c r="BK77" s="9">
        <v>4937902.2431640597</v>
      </c>
      <c r="BL77" s="9">
        <v>3475739.8359375</v>
      </c>
      <c r="BM77" s="9">
        <v>3013906.1875</v>
      </c>
      <c r="BN77" s="9">
        <v>2264102.1230468801</v>
      </c>
      <c r="BO77" s="9">
        <v>2170292.0673828102</v>
      </c>
      <c r="BP77" s="9">
        <v>16044598.4921875</v>
      </c>
      <c r="BQ77" s="9">
        <v>24731880.296875</v>
      </c>
      <c r="BR77" s="9">
        <v>14907574.234375</v>
      </c>
      <c r="BS77" s="2" t="s">
        <v>104</v>
      </c>
      <c r="BT77" s="2" t="s">
        <v>104</v>
      </c>
      <c r="BU77" s="2" t="s">
        <v>104</v>
      </c>
      <c r="BV77" s="2" t="s">
        <v>104</v>
      </c>
      <c r="BW77" s="2" t="s">
        <v>104</v>
      </c>
      <c r="BX77" s="2" t="s">
        <v>104</v>
      </c>
      <c r="BY77" s="2" t="s">
        <v>87</v>
      </c>
      <c r="BZ77" s="2" t="s">
        <v>87</v>
      </c>
      <c r="CA77" s="2" t="s">
        <v>87</v>
      </c>
      <c r="CB77" s="2" t="s">
        <v>87</v>
      </c>
      <c r="CC77" s="2" t="s">
        <v>87</v>
      </c>
      <c r="CD77" s="2" t="s">
        <v>104</v>
      </c>
      <c r="CE77" s="2" t="s">
        <v>87</v>
      </c>
      <c r="CF77" s="2" t="s">
        <v>87</v>
      </c>
      <c r="CG77" s="2" t="s">
        <v>87</v>
      </c>
      <c r="CH77" s="2">
        <v>1</v>
      </c>
      <c r="CI77" s="2" t="s">
        <v>91</v>
      </c>
    </row>
    <row r="78" spans="1:87" x14ac:dyDescent="0.25">
      <c r="A78" s="2" t="b">
        <v>0</v>
      </c>
      <c r="B78" s="2" t="s">
        <v>87</v>
      </c>
      <c r="C78" s="2" t="s">
        <v>88</v>
      </c>
      <c r="D78" s="2" t="s">
        <v>456</v>
      </c>
      <c r="E78" s="2" t="s">
        <v>457</v>
      </c>
      <c r="F78" s="2">
        <v>0</v>
      </c>
      <c r="G78" s="2">
        <v>80.801000000000002</v>
      </c>
      <c r="H78" s="2">
        <v>55</v>
      </c>
      <c r="I78" s="2">
        <v>13</v>
      </c>
      <c r="J78" s="2">
        <v>61</v>
      </c>
      <c r="K78" s="2">
        <v>13</v>
      </c>
      <c r="L78" s="2">
        <v>251</v>
      </c>
      <c r="M78" s="2">
        <v>27.4</v>
      </c>
      <c r="N78" s="2">
        <v>5.55</v>
      </c>
      <c r="O78" s="2">
        <v>72.400000000000006</v>
      </c>
      <c r="P78" s="2">
        <v>13</v>
      </c>
      <c r="Q78" s="2" t="s">
        <v>97</v>
      </c>
      <c r="R78" s="2" t="s">
        <v>91</v>
      </c>
      <c r="S78" s="2" t="s">
        <v>99</v>
      </c>
      <c r="T78" s="2" t="s">
        <v>458</v>
      </c>
      <c r="U78" s="2" t="s">
        <v>459</v>
      </c>
      <c r="V78" s="2" t="s">
        <v>460</v>
      </c>
      <c r="W78" s="2" t="s">
        <v>461</v>
      </c>
      <c r="X78" s="2">
        <v>7</v>
      </c>
      <c r="Y78" s="2">
        <v>0</v>
      </c>
      <c r="Z78" s="6">
        <v>1.3</v>
      </c>
      <c r="AA78" s="6">
        <v>3</v>
      </c>
      <c r="AB78" s="6">
        <v>0.8</v>
      </c>
      <c r="AC78" s="6" t="s">
        <v>91</v>
      </c>
      <c r="AD78" s="6" t="s">
        <v>91</v>
      </c>
      <c r="AE78" s="6" t="s">
        <v>91</v>
      </c>
      <c r="AF78" s="6">
        <v>21.5</v>
      </c>
      <c r="AG78" s="6">
        <v>6.3</v>
      </c>
      <c r="AH78" s="6">
        <v>7.7</v>
      </c>
      <c r="AI78" s="6">
        <v>30.1</v>
      </c>
      <c r="AJ78" s="6">
        <v>18.7</v>
      </c>
      <c r="AK78" s="6">
        <v>12.4</v>
      </c>
      <c r="AL78" s="6">
        <v>333.4</v>
      </c>
      <c r="AM78" s="6">
        <v>676</v>
      </c>
      <c r="AN78" s="6">
        <v>388.8</v>
      </c>
      <c r="AO78" s="3">
        <v>126166.489346337</v>
      </c>
      <c r="AP78" s="3">
        <v>293590.282542706</v>
      </c>
      <c r="AQ78" s="3">
        <v>78927.037331795495</v>
      </c>
      <c r="AR78" s="3" t="s">
        <v>91</v>
      </c>
      <c r="AS78" s="3" t="s">
        <v>91</v>
      </c>
      <c r="AT78" s="3" t="s">
        <v>91</v>
      </c>
      <c r="AU78" s="3">
        <v>2120451.9996667602</v>
      </c>
      <c r="AV78" s="3">
        <v>619600.75499796995</v>
      </c>
      <c r="AW78" s="3">
        <v>758932.90404724295</v>
      </c>
      <c r="AX78" s="3">
        <v>2965517.0904040202</v>
      </c>
      <c r="AY78" s="3">
        <v>1841492.3541679</v>
      </c>
      <c r="AZ78" s="3">
        <v>1223342.17746208</v>
      </c>
      <c r="BA78" s="3">
        <v>32838698.812268101</v>
      </c>
      <c r="BB78" s="3">
        <v>66597298.765625</v>
      </c>
      <c r="BC78" s="3">
        <v>38301434.438027501</v>
      </c>
      <c r="BD78" s="9">
        <v>79102.80859375</v>
      </c>
      <c r="BE78" s="9">
        <v>226508.861328125</v>
      </c>
      <c r="BF78" s="9">
        <v>48931.099121093801</v>
      </c>
      <c r="BG78" s="9" t="s">
        <v>91</v>
      </c>
      <c r="BH78" s="9" t="s">
        <v>91</v>
      </c>
      <c r="BI78" s="9" t="s">
        <v>91</v>
      </c>
      <c r="BJ78" s="9">
        <v>1563271.4931640599</v>
      </c>
      <c r="BK78" s="9">
        <v>516352.140625</v>
      </c>
      <c r="BL78" s="9">
        <v>562438.83740234398</v>
      </c>
      <c r="BM78" s="9">
        <v>1909877.5371093799</v>
      </c>
      <c r="BN78" s="9">
        <v>919979.580078125</v>
      </c>
      <c r="BO78" s="9">
        <v>571272.9453125</v>
      </c>
      <c r="BP78" s="9">
        <v>26990734.949218798</v>
      </c>
      <c r="BQ78" s="9">
        <v>66597298.765625</v>
      </c>
      <c r="BR78" s="9">
        <v>27490396.875</v>
      </c>
      <c r="BS78" s="2" t="s">
        <v>104</v>
      </c>
      <c r="BT78" s="2" t="s">
        <v>104</v>
      </c>
      <c r="BU78" s="2" t="s">
        <v>104</v>
      </c>
      <c r="BV78" s="2" t="s">
        <v>110</v>
      </c>
      <c r="BW78" s="2" t="s">
        <v>110</v>
      </c>
      <c r="BX78" s="2" t="s">
        <v>110</v>
      </c>
      <c r="BY78" s="2" t="s">
        <v>87</v>
      </c>
      <c r="BZ78" s="2" t="s">
        <v>87</v>
      </c>
      <c r="CA78" s="2" t="s">
        <v>87</v>
      </c>
      <c r="CB78" s="2" t="s">
        <v>87</v>
      </c>
      <c r="CC78" s="2" t="s">
        <v>104</v>
      </c>
      <c r="CD78" s="2" t="s">
        <v>104</v>
      </c>
      <c r="CE78" s="2" t="s">
        <v>87</v>
      </c>
      <c r="CF78" s="2" t="s">
        <v>87</v>
      </c>
      <c r="CG78" s="2" t="s">
        <v>87</v>
      </c>
      <c r="CH78" s="2">
        <v>1</v>
      </c>
      <c r="CI78" s="2" t="s">
        <v>91</v>
      </c>
    </row>
    <row r="79" spans="1:87" x14ac:dyDescent="0.25">
      <c r="A79" s="2" t="b">
        <v>0</v>
      </c>
      <c r="B79" s="2" t="s">
        <v>87</v>
      </c>
      <c r="C79" s="2" t="s">
        <v>88</v>
      </c>
      <c r="D79" s="2" t="s">
        <v>462</v>
      </c>
      <c r="E79" s="2" t="s">
        <v>463</v>
      </c>
      <c r="F79" s="2">
        <v>0</v>
      </c>
      <c r="G79" s="2">
        <v>80.325999999999993</v>
      </c>
      <c r="H79" s="2">
        <v>46</v>
      </c>
      <c r="I79" s="2">
        <v>12</v>
      </c>
      <c r="J79" s="2">
        <v>127</v>
      </c>
      <c r="K79" s="2">
        <v>12</v>
      </c>
      <c r="L79" s="2">
        <v>323</v>
      </c>
      <c r="M79" s="2">
        <v>34.6</v>
      </c>
      <c r="N79" s="2">
        <v>5.74</v>
      </c>
      <c r="O79" s="2">
        <v>118.09</v>
      </c>
      <c r="P79" s="2">
        <v>12</v>
      </c>
      <c r="Q79" s="2" t="s">
        <v>91</v>
      </c>
      <c r="R79" s="2" t="s">
        <v>147</v>
      </c>
      <c r="S79" s="2" t="s">
        <v>99</v>
      </c>
      <c r="T79" s="2" t="s">
        <v>91</v>
      </c>
      <c r="U79" s="2" t="s">
        <v>464</v>
      </c>
      <c r="V79" s="2" t="s">
        <v>91</v>
      </c>
      <c r="W79" s="2" t="s">
        <v>465</v>
      </c>
      <c r="X79" s="2">
        <v>0</v>
      </c>
      <c r="Y79" s="2">
        <v>0</v>
      </c>
      <c r="Z79" s="6">
        <v>23.3</v>
      </c>
      <c r="AA79" s="6">
        <v>28.9</v>
      </c>
      <c r="AB79" s="6">
        <v>50.5</v>
      </c>
      <c r="AC79" s="6">
        <v>0.1</v>
      </c>
      <c r="AD79" s="6">
        <v>1.3</v>
      </c>
      <c r="AE79" s="6">
        <v>0.4</v>
      </c>
      <c r="AF79" s="6">
        <v>124.9</v>
      </c>
      <c r="AG79" s="6">
        <v>123.2</v>
      </c>
      <c r="AH79" s="6">
        <v>67.099999999999994</v>
      </c>
      <c r="AI79" s="6">
        <v>138.1</v>
      </c>
      <c r="AJ79" s="6">
        <v>155.80000000000001</v>
      </c>
      <c r="AK79" s="6">
        <v>171.5</v>
      </c>
      <c r="AL79" s="6">
        <v>134.19999999999999</v>
      </c>
      <c r="AM79" s="6">
        <v>333.7</v>
      </c>
      <c r="AN79" s="6">
        <v>147.1</v>
      </c>
      <c r="AO79" s="3">
        <v>6992275.1287484001</v>
      </c>
      <c r="AP79" s="3">
        <v>8688724.1173745003</v>
      </c>
      <c r="AQ79" s="3">
        <v>15183043.457210001</v>
      </c>
      <c r="AR79" s="3">
        <v>32141.076682342999</v>
      </c>
      <c r="AS79" s="3">
        <v>389757.733116346</v>
      </c>
      <c r="AT79" s="3">
        <v>119017.116110085</v>
      </c>
      <c r="AU79" s="3">
        <v>37527615.268156201</v>
      </c>
      <c r="AV79" s="3">
        <v>37011235.0748666</v>
      </c>
      <c r="AW79" s="3">
        <v>20159889.709564898</v>
      </c>
      <c r="AX79" s="3">
        <v>41495844.832177803</v>
      </c>
      <c r="AY79" s="3">
        <v>46821835.689729199</v>
      </c>
      <c r="AZ79" s="3">
        <v>51522720.963704497</v>
      </c>
      <c r="BA79" s="3">
        <v>40313910.660125896</v>
      </c>
      <c r="BB79" s="3">
        <v>100262027.65625</v>
      </c>
      <c r="BC79" s="3">
        <v>44203770.710571401</v>
      </c>
      <c r="BD79" s="9">
        <v>4383958.0859375</v>
      </c>
      <c r="BE79" s="9">
        <v>6703467.8027343797</v>
      </c>
      <c r="BF79" s="9">
        <v>9412782.1020507794</v>
      </c>
      <c r="BG79" s="9">
        <v>14711.8076171875</v>
      </c>
      <c r="BH79" s="9">
        <v>192941.078125</v>
      </c>
      <c r="BI79" s="9">
        <v>50901.583984375</v>
      </c>
      <c r="BJ79" s="9">
        <v>27666672.560546901</v>
      </c>
      <c r="BK79" s="9">
        <v>30843781.748046901</v>
      </c>
      <c r="BL79" s="9">
        <v>14940325.9101563</v>
      </c>
      <c r="BM79" s="9">
        <v>26724506.894531298</v>
      </c>
      <c r="BN79" s="9">
        <v>23391426.328125</v>
      </c>
      <c r="BO79" s="9">
        <v>24059937.683593798</v>
      </c>
      <c r="BP79" s="9">
        <v>33134750.058593798</v>
      </c>
      <c r="BQ79" s="9">
        <v>100262027.65625</v>
      </c>
      <c r="BR79" s="9">
        <v>31726728.203125</v>
      </c>
      <c r="BS79" s="2" t="s">
        <v>87</v>
      </c>
      <c r="BT79" s="2" t="s">
        <v>87</v>
      </c>
      <c r="BU79" s="2" t="s">
        <v>87</v>
      </c>
      <c r="BV79" s="2" t="s">
        <v>104</v>
      </c>
      <c r="BW79" s="2" t="s">
        <v>104</v>
      </c>
      <c r="BX79" s="2" t="s">
        <v>104</v>
      </c>
      <c r="BY79" s="2" t="s">
        <v>87</v>
      </c>
      <c r="BZ79" s="2" t="s">
        <v>87</v>
      </c>
      <c r="CA79" s="2" t="s">
        <v>87</v>
      </c>
      <c r="CB79" s="2" t="s">
        <v>87</v>
      </c>
      <c r="CC79" s="2" t="s">
        <v>87</v>
      </c>
      <c r="CD79" s="2" t="s">
        <v>87</v>
      </c>
      <c r="CE79" s="2" t="s">
        <v>87</v>
      </c>
      <c r="CF79" s="2" t="s">
        <v>87</v>
      </c>
      <c r="CG79" s="2" t="s">
        <v>87</v>
      </c>
      <c r="CH79" s="2">
        <v>1</v>
      </c>
      <c r="CI79" s="2" t="s">
        <v>91</v>
      </c>
    </row>
    <row r="80" spans="1:87" x14ac:dyDescent="0.25">
      <c r="A80" s="2" t="b">
        <v>0</v>
      </c>
      <c r="B80" s="2" t="s">
        <v>87</v>
      </c>
      <c r="C80" s="2" t="s">
        <v>88</v>
      </c>
      <c r="D80" s="2" t="s">
        <v>466</v>
      </c>
      <c r="E80" s="2" t="s">
        <v>467</v>
      </c>
      <c r="F80" s="2">
        <v>0</v>
      </c>
      <c r="G80" s="2">
        <v>80.063000000000002</v>
      </c>
      <c r="H80" s="2">
        <v>61</v>
      </c>
      <c r="I80" s="2">
        <v>13</v>
      </c>
      <c r="J80" s="2">
        <v>95</v>
      </c>
      <c r="K80" s="2">
        <v>13</v>
      </c>
      <c r="L80" s="2">
        <v>256</v>
      </c>
      <c r="M80" s="2">
        <v>28.7</v>
      </c>
      <c r="N80" s="2">
        <v>5.26</v>
      </c>
      <c r="O80" s="2">
        <v>93.54</v>
      </c>
      <c r="P80" s="2">
        <v>13</v>
      </c>
      <c r="Q80" s="2" t="s">
        <v>91</v>
      </c>
      <c r="R80" s="2" t="s">
        <v>91</v>
      </c>
      <c r="S80" s="2" t="s">
        <v>99</v>
      </c>
      <c r="T80" s="2" t="s">
        <v>468</v>
      </c>
      <c r="U80" s="2" t="s">
        <v>469</v>
      </c>
      <c r="V80" s="2" t="s">
        <v>91</v>
      </c>
      <c r="W80" s="2" t="s">
        <v>470</v>
      </c>
      <c r="X80" s="2">
        <v>0</v>
      </c>
      <c r="Y80" s="2">
        <v>0</v>
      </c>
      <c r="Z80" s="6">
        <v>14</v>
      </c>
      <c r="AA80" s="6">
        <v>32.9</v>
      </c>
      <c r="AB80" s="6">
        <v>13.9</v>
      </c>
      <c r="AC80" s="6">
        <v>16.100000000000001</v>
      </c>
      <c r="AD80" s="6">
        <v>26.2</v>
      </c>
      <c r="AE80" s="6">
        <v>23.4</v>
      </c>
      <c r="AF80" s="6">
        <v>76.7</v>
      </c>
      <c r="AG80" s="6">
        <v>18.899999999999999</v>
      </c>
      <c r="AH80" s="6">
        <v>18.399999999999999</v>
      </c>
      <c r="AI80" s="6">
        <v>344.1</v>
      </c>
      <c r="AJ80" s="6">
        <v>235</v>
      </c>
      <c r="AK80" s="6">
        <v>175.9</v>
      </c>
      <c r="AL80" s="6">
        <v>141.4</v>
      </c>
      <c r="AM80" s="6">
        <v>223.3</v>
      </c>
      <c r="AN80" s="6">
        <v>139.9</v>
      </c>
      <c r="AO80" s="3">
        <v>1979074.6767312</v>
      </c>
      <c r="AP80" s="3">
        <v>4650609.5003932696</v>
      </c>
      <c r="AQ80" s="3">
        <v>1970905.37518042</v>
      </c>
      <c r="AR80" s="3">
        <v>2279201.5506136902</v>
      </c>
      <c r="AS80" s="3">
        <v>3703740.0363736302</v>
      </c>
      <c r="AT80" s="3">
        <v>3305031.2485210798</v>
      </c>
      <c r="AU80" s="3">
        <v>10851843.2508434</v>
      </c>
      <c r="AV80" s="3">
        <v>2672929.3714695699</v>
      </c>
      <c r="AW80" s="3">
        <v>2610413.66736454</v>
      </c>
      <c r="AX80" s="3">
        <v>48702571.857036598</v>
      </c>
      <c r="AY80" s="3">
        <v>33263187.006105699</v>
      </c>
      <c r="AZ80" s="3">
        <v>24899584.717465401</v>
      </c>
      <c r="BA80" s="3">
        <v>20009442.802548099</v>
      </c>
      <c r="BB80" s="3">
        <v>31609589.1875</v>
      </c>
      <c r="BC80" s="3">
        <v>19805031.099394001</v>
      </c>
      <c r="BD80" s="9">
        <v>1240823.6621093799</v>
      </c>
      <c r="BE80" s="9">
        <v>3588007.9316406301</v>
      </c>
      <c r="BF80" s="9">
        <v>1221869.83740234</v>
      </c>
      <c r="BG80" s="9">
        <v>1043249.890625</v>
      </c>
      <c r="BH80" s="9">
        <v>1833455.8496093799</v>
      </c>
      <c r="BI80" s="9">
        <v>1413505.3105468799</v>
      </c>
      <c r="BJ80" s="9">
        <v>8000358.9824218797</v>
      </c>
      <c r="BK80" s="9">
        <v>2227519.5625</v>
      </c>
      <c r="BL80" s="9">
        <v>1934555.76953125</v>
      </c>
      <c r="BM80" s="9">
        <v>31365844.5234375</v>
      </c>
      <c r="BN80" s="9">
        <v>16617746.3320313</v>
      </c>
      <c r="BO80" s="9">
        <v>11627539.1796875</v>
      </c>
      <c r="BP80" s="9">
        <v>16446131.75</v>
      </c>
      <c r="BQ80" s="9">
        <v>31609589.1875</v>
      </c>
      <c r="BR80" s="9">
        <v>14214824.40625</v>
      </c>
      <c r="BS80" s="2" t="s">
        <v>87</v>
      </c>
      <c r="BT80" s="2" t="s">
        <v>87</v>
      </c>
      <c r="BU80" s="2" t="s">
        <v>87</v>
      </c>
      <c r="BV80" s="2" t="s">
        <v>87</v>
      </c>
      <c r="BW80" s="2" t="s">
        <v>104</v>
      </c>
      <c r="BX80" s="2" t="s">
        <v>104</v>
      </c>
      <c r="BY80" s="2" t="s">
        <v>87</v>
      </c>
      <c r="BZ80" s="2" t="s">
        <v>87</v>
      </c>
      <c r="CA80" s="2" t="s">
        <v>87</v>
      </c>
      <c r="CB80" s="2" t="s">
        <v>87</v>
      </c>
      <c r="CC80" s="2" t="s">
        <v>87</v>
      </c>
      <c r="CD80" s="2" t="s">
        <v>87</v>
      </c>
      <c r="CE80" s="2" t="s">
        <v>87</v>
      </c>
      <c r="CF80" s="2" t="s">
        <v>87</v>
      </c>
      <c r="CG80" s="2" t="s">
        <v>87</v>
      </c>
      <c r="CH80" s="2">
        <v>1</v>
      </c>
      <c r="CI80" s="2" t="s">
        <v>91</v>
      </c>
    </row>
    <row r="81" spans="1:87" x14ac:dyDescent="0.25">
      <c r="A81" s="2" t="b">
        <v>0</v>
      </c>
      <c r="B81" s="2" t="s">
        <v>87</v>
      </c>
      <c r="C81" s="2" t="s">
        <v>88</v>
      </c>
      <c r="D81" s="2" t="s">
        <v>471</v>
      </c>
      <c r="E81" s="2" t="s">
        <v>472</v>
      </c>
      <c r="F81" s="2">
        <v>0</v>
      </c>
      <c r="G81" s="2">
        <v>79.363</v>
      </c>
      <c r="H81" s="2">
        <v>43</v>
      </c>
      <c r="I81" s="2">
        <v>8</v>
      </c>
      <c r="J81" s="2">
        <v>87</v>
      </c>
      <c r="K81" s="2">
        <v>8</v>
      </c>
      <c r="L81" s="2">
        <v>262</v>
      </c>
      <c r="M81" s="2">
        <v>28.6</v>
      </c>
      <c r="N81" s="2">
        <v>5.35</v>
      </c>
      <c r="O81" s="2">
        <v>93.6</v>
      </c>
      <c r="P81" s="2">
        <v>8</v>
      </c>
      <c r="Q81" s="2" t="s">
        <v>91</v>
      </c>
      <c r="R81" s="2" t="s">
        <v>91</v>
      </c>
      <c r="S81" s="2" t="s">
        <v>99</v>
      </c>
      <c r="T81" s="2" t="s">
        <v>181</v>
      </c>
      <c r="U81" s="2" t="s">
        <v>91</v>
      </c>
      <c r="V81" s="2" t="s">
        <v>91</v>
      </c>
      <c r="W81" s="2" t="s">
        <v>473</v>
      </c>
      <c r="X81" s="2">
        <v>0</v>
      </c>
      <c r="Y81" s="2">
        <v>0</v>
      </c>
      <c r="Z81" s="6">
        <v>144</v>
      </c>
      <c r="AA81" s="6">
        <v>210.1</v>
      </c>
      <c r="AB81" s="6">
        <v>117.7</v>
      </c>
      <c r="AC81" s="6">
        <v>18.2</v>
      </c>
      <c r="AD81" s="6">
        <v>3.8</v>
      </c>
      <c r="AE81" s="6">
        <v>3.4</v>
      </c>
      <c r="AF81" s="6">
        <v>83.4</v>
      </c>
      <c r="AG81" s="6">
        <v>162.9</v>
      </c>
      <c r="AH81" s="6">
        <v>103.8</v>
      </c>
      <c r="AI81" s="6">
        <v>148.80000000000001</v>
      </c>
      <c r="AJ81" s="6">
        <v>118.4</v>
      </c>
      <c r="AK81" s="6">
        <v>164.2</v>
      </c>
      <c r="AL81" s="6">
        <v>59.4</v>
      </c>
      <c r="AM81" s="6">
        <v>81.7</v>
      </c>
      <c r="AN81" s="6">
        <v>80.3</v>
      </c>
      <c r="AO81" s="3">
        <v>19277109.118246499</v>
      </c>
      <c r="AP81" s="3">
        <v>28129373.792555999</v>
      </c>
      <c r="AQ81" s="3">
        <v>15754195.357405201</v>
      </c>
      <c r="AR81" s="3">
        <v>2438293.4317677799</v>
      </c>
      <c r="AS81" s="3">
        <v>512512.77041115297</v>
      </c>
      <c r="AT81" s="3">
        <v>456929.20401602902</v>
      </c>
      <c r="AU81" s="3">
        <v>11162751.821635701</v>
      </c>
      <c r="AV81" s="3">
        <v>21803281.815569099</v>
      </c>
      <c r="AW81" s="3">
        <v>13896884.3808445</v>
      </c>
      <c r="AX81" s="3">
        <v>19917683.297197402</v>
      </c>
      <c r="AY81" s="3">
        <v>15851145.516624</v>
      </c>
      <c r="AZ81" s="3">
        <v>21976459.727195099</v>
      </c>
      <c r="BA81" s="3">
        <v>7946260.1709389398</v>
      </c>
      <c r="BB81" s="3">
        <v>10943089.974609399</v>
      </c>
      <c r="BC81" s="3">
        <v>10752081.521591101</v>
      </c>
      <c r="BD81" s="9">
        <v>12086200.390625</v>
      </c>
      <c r="BE81" s="9">
        <v>21702191.136718798</v>
      </c>
      <c r="BF81" s="9">
        <v>9766869.765625</v>
      </c>
      <c r="BG81" s="9">
        <v>1116070.38671875</v>
      </c>
      <c r="BH81" s="9">
        <v>253708.28613281299</v>
      </c>
      <c r="BI81" s="9">
        <v>195420.80175781299</v>
      </c>
      <c r="BJ81" s="9">
        <v>8229571.671875</v>
      </c>
      <c r="BK81" s="9">
        <v>18170041.1875</v>
      </c>
      <c r="BL81" s="9">
        <v>10298864.962890601</v>
      </c>
      <c r="BM81" s="9">
        <v>12827555.7890625</v>
      </c>
      <c r="BN81" s="9">
        <v>7918974.06640625</v>
      </c>
      <c r="BO81" s="9">
        <v>10262506.359375</v>
      </c>
      <c r="BP81" s="9">
        <v>6531178.453125</v>
      </c>
      <c r="BQ81" s="9">
        <v>10943089.974609399</v>
      </c>
      <c r="BR81" s="9">
        <v>7717178.02734375</v>
      </c>
      <c r="BS81" s="2" t="s">
        <v>87</v>
      </c>
      <c r="BT81" s="2" t="s">
        <v>87</v>
      </c>
      <c r="BU81" s="2" t="s">
        <v>87</v>
      </c>
      <c r="BV81" s="2" t="s">
        <v>104</v>
      </c>
      <c r="BW81" s="2" t="s">
        <v>87</v>
      </c>
      <c r="BX81" s="2" t="s">
        <v>104</v>
      </c>
      <c r="BY81" s="2" t="s">
        <v>87</v>
      </c>
      <c r="BZ81" s="2" t="s">
        <v>87</v>
      </c>
      <c r="CA81" s="2" t="s">
        <v>87</v>
      </c>
      <c r="CB81" s="2" t="s">
        <v>87</v>
      </c>
      <c r="CC81" s="2" t="s">
        <v>87</v>
      </c>
      <c r="CD81" s="2" t="s">
        <v>87</v>
      </c>
      <c r="CE81" s="2" t="s">
        <v>87</v>
      </c>
      <c r="CF81" s="2" t="s">
        <v>87</v>
      </c>
      <c r="CG81" s="2" t="s">
        <v>87</v>
      </c>
      <c r="CH81" s="2">
        <v>1</v>
      </c>
      <c r="CI81" s="2" t="s">
        <v>91</v>
      </c>
    </row>
    <row r="82" spans="1:87" x14ac:dyDescent="0.25">
      <c r="A82" s="2" t="b">
        <v>0</v>
      </c>
      <c r="B82" s="2" t="s">
        <v>87</v>
      </c>
      <c r="C82" s="2" t="s">
        <v>88</v>
      </c>
      <c r="D82" s="2" t="s">
        <v>474</v>
      </c>
      <c r="E82" s="2" t="s">
        <v>475</v>
      </c>
      <c r="F82" s="2">
        <v>0</v>
      </c>
      <c r="G82" s="2">
        <v>78.731999999999999</v>
      </c>
      <c r="H82" s="2">
        <v>91</v>
      </c>
      <c r="I82" s="2">
        <v>13</v>
      </c>
      <c r="J82" s="2">
        <v>65</v>
      </c>
      <c r="K82" s="2">
        <v>12</v>
      </c>
      <c r="L82" s="2">
        <v>168</v>
      </c>
      <c r="M82" s="2">
        <v>18.600000000000001</v>
      </c>
      <c r="N82" s="2">
        <v>5.87</v>
      </c>
      <c r="O82" s="2">
        <v>86.76</v>
      </c>
      <c r="P82" s="2">
        <v>13</v>
      </c>
      <c r="Q82" s="2" t="s">
        <v>158</v>
      </c>
      <c r="R82" s="2" t="s">
        <v>91</v>
      </c>
      <c r="S82" s="2" t="s">
        <v>99</v>
      </c>
      <c r="T82" s="2" t="s">
        <v>476</v>
      </c>
      <c r="U82" s="2" t="s">
        <v>477</v>
      </c>
      <c r="V82" s="2" t="s">
        <v>91</v>
      </c>
      <c r="W82" s="2" t="s">
        <v>478</v>
      </c>
      <c r="X82" s="2">
        <v>1</v>
      </c>
      <c r="Y82" s="2">
        <v>1</v>
      </c>
      <c r="Z82" s="6">
        <v>3.1</v>
      </c>
      <c r="AA82" s="6">
        <v>4.9000000000000004</v>
      </c>
      <c r="AB82" s="6">
        <v>3.6</v>
      </c>
      <c r="AC82" s="6">
        <v>9.6</v>
      </c>
      <c r="AD82" s="6">
        <v>6.3</v>
      </c>
      <c r="AE82" s="6">
        <v>2.5</v>
      </c>
      <c r="AF82" s="6">
        <v>45.4</v>
      </c>
      <c r="AG82" s="6">
        <v>15.6</v>
      </c>
      <c r="AH82" s="6">
        <v>12.9</v>
      </c>
      <c r="AI82" s="6">
        <v>86.6</v>
      </c>
      <c r="AJ82" s="6">
        <v>53.7</v>
      </c>
      <c r="AK82" s="6">
        <v>52.9</v>
      </c>
      <c r="AL82" s="6">
        <v>385.9</v>
      </c>
      <c r="AM82" s="6">
        <v>440.1</v>
      </c>
      <c r="AN82" s="6">
        <v>376.9</v>
      </c>
      <c r="AO82" s="3">
        <v>710154.07522620203</v>
      </c>
      <c r="AP82" s="3">
        <v>1100530.51194967</v>
      </c>
      <c r="AQ82" s="3">
        <v>823169.17695057602</v>
      </c>
      <c r="AR82" s="3">
        <v>2174017.71336082</v>
      </c>
      <c r="AS82" s="3">
        <v>1437021.7214907401</v>
      </c>
      <c r="AT82" s="3">
        <v>572217.61102537601</v>
      </c>
      <c r="AU82" s="3">
        <v>10280964.4104547</v>
      </c>
      <c r="AV82" s="3">
        <v>3540910.7741307402</v>
      </c>
      <c r="AW82" s="3">
        <v>2923298.8918042001</v>
      </c>
      <c r="AX82" s="3">
        <v>19628295.824565701</v>
      </c>
      <c r="AY82" s="3">
        <v>12177595.561935</v>
      </c>
      <c r="AZ82" s="3">
        <v>11997655.1197946</v>
      </c>
      <c r="BA82" s="3">
        <v>87471451.721442506</v>
      </c>
      <c r="BB82" s="3">
        <v>99757721.90625</v>
      </c>
      <c r="BC82" s="3">
        <v>85441899.7876333</v>
      </c>
      <c r="BD82" s="9">
        <v>445246.453125</v>
      </c>
      <c r="BE82" s="9">
        <v>849074.12792968797</v>
      </c>
      <c r="BF82" s="9">
        <v>510326.67578125</v>
      </c>
      <c r="BG82" s="9">
        <v>995104.509765625</v>
      </c>
      <c r="BH82" s="9">
        <v>711366.30957031297</v>
      </c>
      <c r="BI82" s="9">
        <v>244727.68066406299</v>
      </c>
      <c r="BJ82" s="9">
        <v>7579487.1035156297</v>
      </c>
      <c r="BK82" s="9">
        <v>2950862.86328125</v>
      </c>
      <c r="BL82" s="9">
        <v>2166432.3964843801</v>
      </c>
      <c r="BM82" s="9">
        <v>12641182.0078125</v>
      </c>
      <c r="BN82" s="9">
        <v>6083728.35546875</v>
      </c>
      <c r="BO82" s="9">
        <v>5602631.79296875</v>
      </c>
      <c r="BP82" s="9">
        <v>71894406.734375</v>
      </c>
      <c r="BQ82" s="9">
        <v>99757721.90625</v>
      </c>
      <c r="BR82" s="9">
        <v>61324902.5625</v>
      </c>
      <c r="BS82" s="2" t="s">
        <v>104</v>
      </c>
      <c r="BT82" s="2" t="s">
        <v>87</v>
      </c>
      <c r="BU82" s="2" t="s">
        <v>104</v>
      </c>
      <c r="BV82" s="2" t="s">
        <v>104</v>
      </c>
      <c r="BW82" s="2" t="s">
        <v>104</v>
      </c>
      <c r="BX82" s="2" t="s">
        <v>104</v>
      </c>
      <c r="BY82" s="2" t="s">
        <v>87</v>
      </c>
      <c r="BZ82" s="2" t="s">
        <v>87</v>
      </c>
      <c r="CA82" s="2" t="s">
        <v>87</v>
      </c>
      <c r="CB82" s="2" t="s">
        <v>87</v>
      </c>
      <c r="CC82" s="2" t="s">
        <v>87</v>
      </c>
      <c r="CD82" s="2" t="s">
        <v>87</v>
      </c>
      <c r="CE82" s="2" t="s">
        <v>87</v>
      </c>
      <c r="CF82" s="2" t="s">
        <v>87</v>
      </c>
      <c r="CG82" s="2" t="s">
        <v>87</v>
      </c>
      <c r="CH82" s="2">
        <v>1</v>
      </c>
      <c r="CI82" s="2" t="s">
        <v>91</v>
      </c>
    </row>
    <row r="83" spans="1:87" x14ac:dyDescent="0.25">
      <c r="A83" s="2" t="b">
        <v>0</v>
      </c>
      <c r="B83" s="2" t="s">
        <v>87</v>
      </c>
      <c r="C83" s="2" t="s">
        <v>88</v>
      </c>
      <c r="D83" s="2" t="s">
        <v>479</v>
      </c>
      <c r="E83" s="2" t="s">
        <v>480</v>
      </c>
      <c r="F83" s="2">
        <v>0</v>
      </c>
      <c r="G83" s="2">
        <v>77.792000000000002</v>
      </c>
      <c r="H83" s="2">
        <v>38</v>
      </c>
      <c r="I83" s="2">
        <v>14</v>
      </c>
      <c r="J83" s="2">
        <v>85</v>
      </c>
      <c r="K83" s="2">
        <v>14</v>
      </c>
      <c r="L83" s="2">
        <v>549</v>
      </c>
      <c r="M83" s="2">
        <v>60.3</v>
      </c>
      <c r="N83" s="2">
        <v>5.34</v>
      </c>
      <c r="O83" s="2">
        <v>90.39</v>
      </c>
      <c r="P83" s="2">
        <v>14</v>
      </c>
      <c r="Q83" s="2" t="s">
        <v>97</v>
      </c>
      <c r="R83" s="2" t="s">
        <v>114</v>
      </c>
      <c r="S83" s="2" t="s">
        <v>99</v>
      </c>
      <c r="T83" s="2" t="s">
        <v>100</v>
      </c>
      <c r="U83" s="2" t="s">
        <v>481</v>
      </c>
      <c r="V83" s="2" t="s">
        <v>91</v>
      </c>
      <c r="W83" s="2" t="s">
        <v>482</v>
      </c>
      <c r="X83" s="2">
        <v>3</v>
      </c>
      <c r="Y83" s="2">
        <v>0</v>
      </c>
      <c r="Z83" s="6">
        <v>25</v>
      </c>
      <c r="AA83" s="6">
        <v>50.5</v>
      </c>
      <c r="AB83" s="6">
        <v>28.2</v>
      </c>
      <c r="AC83" s="6">
        <v>28.1</v>
      </c>
      <c r="AD83" s="6">
        <v>35.9</v>
      </c>
      <c r="AE83" s="6">
        <v>20.7</v>
      </c>
      <c r="AF83" s="6">
        <v>94.2</v>
      </c>
      <c r="AG83" s="6">
        <v>89.5</v>
      </c>
      <c r="AH83" s="6">
        <v>101.7</v>
      </c>
      <c r="AI83" s="6">
        <v>334.1</v>
      </c>
      <c r="AJ83" s="6">
        <v>310</v>
      </c>
      <c r="AK83" s="6">
        <v>372</v>
      </c>
      <c r="AL83" s="6">
        <v>2</v>
      </c>
      <c r="AM83" s="6">
        <v>6.2</v>
      </c>
      <c r="AN83" s="6">
        <v>1.8</v>
      </c>
      <c r="AO83" s="3">
        <v>4511424.7940899199</v>
      </c>
      <c r="AP83" s="3">
        <v>9116391.6146976892</v>
      </c>
      <c r="AQ83" s="3">
        <v>5087803.7745020203</v>
      </c>
      <c r="AR83" s="3">
        <v>5080654.5512741003</v>
      </c>
      <c r="AS83" s="3">
        <v>6492266.0462474003</v>
      </c>
      <c r="AT83" s="3">
        <v>3734451.3695641598</v>
      </c>
      <c r="AU83" s="3">
        <v>17014505.901904501</v>
      </c>
      <c r="AV83" s="3">
        <v>16169057.5615857</v>
      </c>
      <c r="AW83" s="3">
        <v>18372335.806921799</v>
      </c>
      <c r="AX83" s="3">
        <v>60364563.986073002</v>
      </c>
      <c r="AY83" s="3">
        <v>56007836.917117998</v>
      </c>
      <c r="AZ83" s="3">
        <v>67198614.2381064</v>
      </c>
      <c r="BA83" s="3">
        <v>366770.71412391902</v>
      </c>
      <c r="BB83" s="3">
        <v>1127943.5263671901</v>
      </c>
      <c r="BC83" s="3">
        <v>332500.746504554</v>
      </c>
      <c r="BD83" s="9">
        <v>2828535.3251953102</v>
      </c>
      <c r="BE83" s="9">
        <v>7033419.04296875</v>
      </c>
      <c r="BF83" s="9">
        <v>3154202.1494140602</v>
      </c>
      <c r="BG83" s="9">
        <v>2325547.8671875</v>
      </c>
      <c r="BH83" s="9">
        <v>3213854.92578125</v>
      </c>
      <c r="BI83" s="9">
        <v>1597160.9482421901</v>
      </c>
      <c r="BJ83" s="9">
        <v>12543689.765625</v>
      </c>
      <c r="BK83" s="9">
        <v>13474689.009765601</v>
      </c>
      <c r="BL83" s="9">
        <v>13615584.640625</v>
      </c>
      <c r="BM83" s="9">
        <v>38876499.875</v>
      </c>
      <c r="BN83" s="9">
        <v>27980602.890625</v>
      </c>
      <c r="BO83" s="9">
        <v>31380222.953125</v>
      </c>
      <c r="BP83" s="9">
        <v>301455.64501953102</v>
      </c>
      <c r="BQ83" s="9">
        <v>1127943.5263671901</v>
      </c>
      <c r="BR83" s="9">
        <v>238648.4375</v>
      </c>
      <c r="BS83" s="2" t="s">
        <v>87</v>
      </c>
      <c r="BT83" s="2" t="s">
        <v>87</v>
      </c>
      <c r="BU83" s="2" t="s">
        <v>87</v>
      </c>
      <c r="BV83" s="2" t="s">
        <v>87</v>
      </c>
      <c r="BW83" s="2" t="s">
        <v>87</v>
      </c>
      <c r="BX83" s="2" t="s">
        <v>87</v>
      </c>
      <c r="BY83" s="2" t="s">
        <v>87</v>
      </c>
      <c r="BZ83" s="2" t="s">
        <v>87</v>
      </c>
      <c r="CA83" s="2" t="s">
        <v>87</v>
      </c>
      <c r="CB83" s="2" t="s">
        <v>87</v>
      </c>
      <c r="CC83" s="2" t="s">
        <v>87</v>
      </c>
      <c r="CD83" s="2" t="s">
        <v>87</v>
      </c>
      <c r="CE83" s="2" t="s">
        <v>104</v>
      </c>
      <c r="CF83" s="2" t="s">
        <v>87</v>
      </c>
      <c r="CG83" s="2" t="s">
        <v>104</v>
      </c>
      <c r="CH83" s="2">
        <v>1</v>
      </c>
      <c r="CI83" s="2" t="s">
        <v>91</v>
      </c>
    </row>
    <row r="84" spans="1:87" x14ac:dyDescent="0.25">
      <c r="A84" s="2" t="b">
        <v>0</v>
      </c>
      <c r="B84" s="2" t="s">
        <v>87</v>
      </c>
      <c r="C84" s="2" t="s">
        <v>88</v>
      </c>
      <c r="D84" s="2" t="s">
        <v>483</v>
      </c>
      <c r="E84" s="2" t="s">
        <v>484</v>
      </c>
      <c r="F84" s="2">
        <v>0</v>
      </c>
      <c r="G84" s="2">
        <v>76.875</v>
      </c>
      <c r="H84" s="2">
        <v>42</v>
      </c>
      <c r="I84" s="2">
        <v>16</v>
      </c>
      <c r="J84" s="2">
        <v>49</v>
      </c>
      <c r="K84" s="2">
        <v>16</v>
      </c>
      <c r="L84" s="2">
        <v>517</v>
      </c>
      <c r="M84" s="2">
        <v>55.4</v>
      </c>
      <c r="N84" s="2">
        <v>5.3</v>
      </c>
      <c r="O84" s="2">
        <v>26.52</v>
      </c>
      <c r="P84" s="2">
        <v>16</v>
      </c>
      <c r="Q84" s="2" t="s">
        <v>485</v>
      </c>
      <c r="R84" s="2" t="s">
        <v>486</v>
      </c>
      <c r="S84" s="2" t="s">
        <v>487</v>
      </c>
      <c r="T84" s="2" t="s">
        <v>488</v>
      </c>
      <c r="U84" s="2" t="s">
        <v>489</v>
      </c>
      <c r="V84" s="2" t="s">
        <v>91</v>
      </c>
      <c r="W84" s="2" t="s">
        <v>490</v>
      </c>
      <c r="X84" s="2">
        <v>2</v>
      </c>
      <c r="Y84" s="2">
        <v>0</v>
      </c>
      <c r="Z84" s="6">
        <v>0.6</v>
      </c>
      <c r="AA84" s="6">
        <v>2</v>
      </c>
      <c r="AB84" s="6">
        <v>1</v>
      </c>
      <c r="AC84" s="6">
        <v>2.8</v>
      </c>
      <c r="AD84" s="6">
        <v>1.6</v>
      </c>
      <c r="AE84" s="6">
        <v>1.4</v>
      </c>
      <c r="AF84" s="6">
        <v>35.200000000000003</v>
      </c>
      <c r="AG84" s="6">
        <v>21.7</v>
      </c>
      <c r="AH84" s="6">
        <v>22.6</v>
      </c>
      <c r="AI84" s="6">
        <v>32.299999999999997</v>
      </c>
      <c r="AJ84" s="6">
        <v>38.200000000000003</v>
      </c>
      <c r="AK84" s="6">
        <v>51.8</v>
      </c>
      <c r="AL84" s="6">
        <v>357.4</v>
      </c>
      <c r="AM84" s="6">
        <v>542</v>
      </c>
      <c r="AN84" s="6">
        <v>389.2</v>
      </c>
      <c r="AO84" s="3">
        <v>27172.830675282501</v>
      </c>
      <c r="AP84" s="3">
        <v>84848.1050709142</v>
      </c>
      <c r="AQ84" s="3">
        <v>44846.536941780498</v>
      </c>
      <c r="AR84" s="3">
        <v>121035.871229226</v>
      </c>
      <c r="AS84" s="3">
        <v>70755.751095555504</v>
      </c>
      <c r="AT84" s="3">
        <v>60981.162253859497</v>
      </c>
      <c r="AU84" s="3">
        <v>1521307.4464585099</v>
      </c>
      <c r="AV84" s="3">
        <v>939651.58470401901</v>
      </c>
      <c r="AW84" s="3">
        <v>978125.96561032499</v>
      </c>
      <c r="AX84" s="3">
        <v>1395560.0440315299</v>
      </c>
      <c r="AY84" s="3">
        <v>1649146.079197</v>
      </c>
      <c r="AZ84" s="3">
        <v>2240602.5151732601</v>
      </c>
      <c r="BA84" s="3">
        <v>15449796.6261303</v>
      </c>
      <c r="BB84" s="3">
        <v>23426917.296875</v>
      </c>
      <c r="BC84" s="3">
        <v>16824349.165192299</v>
      </c>
      <c r="BD84" s="9">
        <v>17036.59375</v>
      </c>
      <c r="BE84" s="9">
        <v>65461.45703125</v>
      </c>
      <c r="BF84" s="9">
        <v>27802.770996093801</v>
      </c>
      <c r="BG84" s="9">
        <v>55401.26953125</v>
      </c>
      <c r="BH84" s="9">
        <v>35026.09375</v>
      </c>
      <c r="BI84" s="9">
        <v>26080.599609375</v>
      </c>
      <c r="BJ84" s="9">
        <v>1121561.140625</v>
      </c>
      <c r="BK84" s="9">
        <v>783070.55517578102</v>
      </c>
      <c r="BL84" s="9">
        <v>724880.98486328102</v>
      </c>
      <c r="BM84" s="9">
        <v>898780.44824218797</v>
      </c>
      <c r="BN84" s="9">
        <v>823886.51464843797</v>
      </c>
      <c r="BO84" s="9">
        <v>1046310.36328125</v>
      </c>
      <c r="BP84" s="9">
        <v>12698474.0820313</v>
      </c>
      <c r="BQ84" s="9">
        <v>23426917.296875</v>
      </c>
      <c r="BR84" s="9">
        <v>12075475.5664063</v>
      </c>
      <c r="BS84" s="2" t="s">
        <v>104</v>
      </c>
      <c r="BT84" s="2" t="s">
        <v>104</v>
      </c>
      <c r="BU84" s="2" t="s">
        <v>104</v>
      </c>
      <c r="BV84" s="2" t="s">
        <v>104</v>
      </c>
      <c r="BW84" s="2" t="s">
        <v>104</v>
      </c>
      <c r="BX84" s="2" t="s">
        <v>104</v>
      </c>
      <c r="BY84" s="2" t="s">
        <v>87</v>
      </c>
      <c r="BZ84" s="2" t="s">
        <v>104</v>
      </c>
      <c r="CA84" s="2" t="s">
        <v>104</v>
      </c>
      <c r="CB84" s="2" t="s">
        <v>104</v>
      </c>
      <c r="CC84" s="2" t="s">
        <v>104</v>
      </c>
      <c r="CD84" s="2" t="s">
        <v>87</v>
      </c>
      <c r="CE84" s="2" t="s">
        <v>87</v>
      </c>
      <c r="CF84" s="2" t="s">
        <v>87</v>
      </c>
      <c r="CG84" s="2" t="s">
        <v>87</v>
      </c>
      <c r="CH84" s="2">
        <v>1</v>
      </c>
      <c r="CI84" s="2" t="s">
        <v>91</v>
      </c>
    </row>
    <row r="85" spans="1:87" x14ac:dyDescent="0.25">
      <c r="A85" s="2" t="b">
        <v>0</v>
      </c>
      <c r="B85" s="2" t="s">
        <v>87</v>
      </c>
      <c r="C85" s="2" t="s">
        <v>88</v>
      </c>
      <c r="D85" s="2" t="s">
        <v>491</v>
      </c>
      <c r="E85" s="2" t="s">
        <v>492</v>
      </c>
      <c r="F85" s="2">
        <v>0</v>
      </c>
      <c r="G85" s="2">
        <v>76.343999999999994</v>
      </c>
      <c r="H85" s="2">
        <v>56</v>
      </c>
      <c r="I85" s="2">
        <v>10</v>
      </c>
      <c r="J85" s="2">
        <v>59</v>
      </c>
      <c r="K85" s="2">
        <v>10</v>
      </c>
      <c r="L85" s="2">
        <v>202</v>
      </c>
      <c r="M85" s="2">
        <v>21.8</v>
      </c>
      <c r="N85" s="2">
        <v>4.92</v>
      </c>
      <c r="O85" s="2">
        <v>36.6</v>
      </c>
      <c r="P85" s="2">
        <v>10</v>
      </c>
      <c r="Q85" s="2" t="s">
        <v>493</v>
      </c>
      <c r="R85" s="2" t="s">
        <v>494</v>
      </c>
      <c r="S85" s="2" t="s">
        <v>91</v>
      </c>
      <c r="T85" s="2" t="s">
        <v>495</v>
      </c>
      <c r="U85" s="2" t="s">
        <v>496</v>
      </c>
      <c r="V85" s="2" t="s">
        <v>497</v>
      </c>
      <c r="W85" s="2" t="s">
        <v>498</v>
      </c>
      <c r="X85" s="2">
        <v>0</v>
      </c>
      <c r="Y85" s="2">
        <v>0</v>
      </c>
      <c r="Z85" s="6">
        <v>7.4</v>
      </c>
      <c r="AA85" s="6">
        <v>7</v>
      </c>
      <c r="AB85" s="6">
        <v>3.3</v>
      </c>
      <c r="AC85" s="6" t="s">
        <v>91</v>
      </c>
      <c r="AD85" s="6" t="s">
        <v>91</v>
      </c>
      <c r="AE85" s="6">
        <v>0.5</v>
      </c>
      <c r="AF85" s="6">
        <v>60.4</v>
      </c>
      <c r="AG85" s="6">
        <v>17.2</v>
      </c>
      <c r="AH85" s="6">
        <v>24.6</v>
      </c>
      <c r="AI85" s="6">
        <v>86.7</v>
      </c>
      <c r="AJ85" s="6">
        <v>45.3</v>
      </c>
      <c r="AK85" s="6">
        <v>35.299999999999997</v>
      </c>
      <c r="AL85" s="6">
        <v>278.10000000000002</v>
      </c>
      <c r="AM85" s="6">
        <v>631.70000000000005</v>
      </c>
      <c r="AN85" s="6">
        <v>302.60000000000002</v>
      </c>
      <c r="AO85" s="3">
        <v>714475.22421218501</v>
      </c>
      <c r="AP85" s="3">
        <v>681389.89544501703</v>
      </c>
      <c r="AQ85" s="3">
        <v>317110.85327195202</v>
      </c>
      <c r="AR85" s="3" t="s">
        <v>91</v>
      </c>
      <c r="AS85" s="3" t="s">
        <v>91</v>
      </c>
      <c r="AT85" s="3">
        <v>45348.449485394398</v>
      </c>
      <c r="AU85" s="3">
        <v>5845110.1307198098</v>
      </c>
      <c r="AV85" s="3">
        <v>1665722.88444896</v>
      </c>
      <c r="AW85" s="3">
        <v>2376169.7553646201</v>
      </c>
      <c r="AX85" s="3">
        <v>8384755.7073752005</v>
      </c>
      <c r="AY85" s="3">
        <v>4379815.0723026898</v>
      </c>
      <c r="AZ85" s="3">
        <v>3419552.82044619</v>
      </c>
      <c r="BA85" s="3">
        <v>26903019.6745262</v>
      </c>
      <c r="BB85" s="3">
        <v>61117056.21875</v>
      </c>
      <c r="BC85" s="3">
        <v>29273477.118229099</v>
      </c>
      <c r="BD85" s="9">
        <v>447955.69091796898</v>
      </c>
      <c r="BE85" s="9">
        <v>525701.49121093797</v>
      </c>
      <c r="BF85" s="9">
        <v>196594.0078125</v>
      </c>
      <c r="BG85" s="9" t="s">
        <v>91</v>
      </c>
      <c r="BH85" s="9" t="s">
        <v>91</v>
      </c>
      <c r="BI85" s="9">
        <v>19394.755859375</v>
      </c>
      <c r="BJ85" s="9">
        <v>4309219.94140625</v>
      </c>
      <c r="BK85" s="9">
        <v>1388151.2734375</v>
      </c>
      <c r="BL85" s="9">
        <v>1760959.5625</v>
      </c>
      <c r="BM85" s="9">
        <v>5400021.6796875</v>
      </c>
      <c r="BN85" s="9">
        <v>2188084.2578125</v>
      </c>
      <c r="BO85" s="9">
        <v>1596853.31494141</v>
      </c>
      <c r="BP85" s="9">
        <v>22112090.296875</v>
      </c>
      <c r="BQ85" s="9">
        <v>61117056.21875</v>
      </c>
      <c r="BR85" s="9">
        <v>21010688.390625</v>
      </c>
      <c r="BS85" s="2" t="s">
        <v>104</v>
      </c>
      <c r="BT85" s="2" t="s">
        <v>104</v>
      </c>
      <c r="BU85" s="2" t="s">
        <v>104</v>
      </c>
      <c r="BV85" s="2" t="s">
        <v>110</v>
      </c>
      <c r="BW85" s="2" t="s">
        <v>110</v>
      </c>
      <c r="BX85" s="2" t="s">
        <v>104</v>
      </c>
      <c r="BY85" s="2" t="s">
        <v>87</v>
      </c>
      <c r="BZ85" s="2" t="s">
        <v>87</v>
      </c>
      <c r="CA85" s="2" t="s">
        <v>87</v>
      </c>
      <c r="CB85" s="2" t="s">
        <v>87</v>
      </c>
      <c r="CC85" s="2" t="s">
        <v>87</v>
      </c>
      <c r="CD85" s="2" t="s">
        <v>87</v>
      </c>
      <c r="CE85" s="2" t="s">
        <v>87</v>
      </c>
      <c r="CF85" s="2" t="s">
        <v>87</v>
      </c>
      <c r="CG85" s="2" t="s">
        <v>87</v>
      </c>
      <c r="CH85" s="2">
        <v>1</v>
      </c>
      <c r="CI85" s="2" t="s">
        <v>383</v>
      </c>
    </row>
    <row r="86" spans="1:87" x14ac:dyDescent="0.25">
      <c r="A86" s="2" t="b">
        <v>0</v>
      </c>
      <c r="B86" s="2" t="s">
        <v>87</v>
      </c>
      <c r="C86" s="2" t="s">
        <v>88</v>
      </c>
      <c r="D86" s="2" t="s">
        <v>499</v>
      </c>
      <c r="E86" s="2" t="s">
        <v>500</v>
      </c>
      <c r="F86" s="2">
        <v>0</v>
      </c>
      <c r="G86" s="2">
        <v>76.200999999999993</v>
      </c>
      <c r="H86" s="2">
        <v>56</v>
      </c>
      <c r="I86" s="2">
        <v>19</v>
      </c>
      <c r="J86" s="2">
        <v>82</v>
      </c>
      <c r="K86" s="2">
        <v>19</v>
      </c>
      <c r="L86" s="2">
        <v>324</v>
      </c>
      <c r="M86" s="2">
        <v>35.5</v>
      </c>
      <c r="N86" s="2">
        <v>5.96</v>
      </c>
      <c r="O86" s="2">
        <v>43.51</v>
      </c>
      <c r="P86" s="2">
        <v>19</v>
      </c>
      <c r="Q86" s="2" t="s">
        <v>97</v>
      </c>
      <c r="R86" s="2" t="s">
        <v>114</v>
      </c>
      <c r="S86" s="2" t="s">
        <v>99</v>
      </c>
      <c r="T86" s="2" t="s">
        <v>501</v>
      </c>
      <c r="U86" s="2" t="s">
        <v>91</v>
      </c>
      <c r="V86" s="2" t="s">
        <v>91</v>
      </c>
      <c r="W86" s="2" t="s">
        <v>502</v>
      </c>
      <c r="X86" s="2">
        <v>0</v>
      </c>
      <c r="Y86" s="2">
        <v>0</v>
      </c>
      <c r="Z86" s="6">
        <v>44.4</v>
      </c>
      <c r="AA86" s="6">
        <v>33.799999999999997</v>
      </c>
      <c r="AB86" s="6">
        <v>8.1999999999999993</v>
      </c>
      <c r="AC86" s="6">
        <v>150.4</v>
      </c>
      <c r="AD86" s="6">
        <v>53.2</v>
      </c>
      <c r="AE86" s="6">
        <v>69.099999999999994</v>
      </c>
      <c r="AF86" s="6">
        <v>52.2</v>
      </c>
      <c r="AG86" s="6">
        <v>15.9</v>
      </c>
      <c r="AH86" s="6">
        <v>15.9</v>
      </c>
      <c r="AI86" s="6">
        <v>195.4</v>
      </c>
      <c r="AJ86" s="6">
        <v>118.8</v>
      </c>
      <c r="AK86" s="6">
        <v>100.2</v>
      </c>
      <c r="AL86" s="6">
        <v>225.9</v>
      </c>
      <c r="AM86" s="6">
        <v>184.6</v>
      </c>
      <c r="AN86" s="6">
        <v>232.1</v>
      </c>
      <c r="AO86" s="3">
        <v>6105895.46794069</v>
      </c>
      <c r="AP86" s="3">
        <v>4651848.6308569601</v>
      </c>
      <c r="AQ86" s="3">
        <v>1131125.7047280399</v>
      </c>
      <c r="AR86" s="3">
        <v>20691033.715451099</v>
      </c>
      <c r="AS86" s="3">
        <v>7316375.8922051201</v>
      </c>
      <c r="AT86" s="3">
        <v>9512032.9184074402</v>
      </c>
      <c r="AU86" s="3">
        <v>7183786.7282189298</v>
      </c>
      <c r="AV86" s="3">
        <v>2190346.2004236099</v>
      </c>
      <c r="AW86" s="3">
        <v>2189829.55021849</v>
      </c>
      <c r="AX86" s="3">
        <v>26888394.3649677</v>
      </c>
      <c r="AY86" s="3">
        <v>16353320.376355899</v>
      </c>
      <c r="AZ86" s="3">
        <v>13791149.6746042</v>
      </c>
      <c r="BA86" s="3">
        <v>31083359.917253301</v>
      </c>
      <c r="BB86" s="3">
        <v>25398316.671875</v>
      </c>
      <c r="BC86" s="3">
        <v>31934497.083113998</v>
      </c>
      <c r="BD86" s="9">
        <v>3828223.19140625</v>
      </c>
      <c r="BE86" s="9">
        <v>3588963.9375</v>
      </c>
      <c r="BF86" s="9">
        <v>701245.42675781297</v>
      </c>
      <c r="BG86" s="9">
        <v>9470824.83984375</v>
      </c>
      <c r="BH86" s="9">
        <v>3621812.55859375</v>
      </c>
      <c r="BI86" s="9">
        <v>4068133.7128906301</v>
      </c>
      <c r="BJ86" s="9">
        <v>5296139.22265625</v>
      </c>
      <c r="BK86" s="9">
        <v>1825352.76171875</v>
      </c>
      <c r="BL86" s="9">
        <v>1622864.3925781299</v>
      </c>
      <c r="BM86" s="9">
        <v>17316892.4140625</v>
      </c>
      <c r="BN86" s="9">
        <v>8169852.4453125</v>
      </c>
      <c r="BO86" s="9">
        <v>6440152.91796875</v>
      </c>
      <c r="BP86" s="9">
        <v>25547989.390625</v>
      </c>
      <c r="BQ86" s="9">
        <v>25398316.671875</v>
      </c>
      <c r="BR86" s="9">
        <v>22920603.671875</v>
      </c>
      <c r="BS86" s="2" t="s">
        <v>87</v>
      </c>
      <c r="BT86" s="2" t="s">
        <v>87</v>
      </c>
      <c r="BU86" s="2" t="s">
        <v>104</v>
      </c>
      <c r="BV86" s="2" t="s">
        <v>87</v>
      </c>
      <c r="BW86" s="2" t="s">
        <v>87</v>
      </c>
      <c r="BX86" s="2" t="s">
        <v>87</v>
      </c>
      <c r="BY86" s="2" t="s">
        <v>87</v>
      </c>
      <c r="BZ86" s="2" t="s">
        <v>87</v>
      </c>
      <c r="CA86" s="2" t="s">
        <v>104</v>
      </c>
      <c r="CB86" s="2" t="s">
        <v>87</v>
      </c>
      <c r="CC86" s="2" t="s">
        <v>87</v>
      </c>
      <c r="CD86" s="2" t="s">
        <v>87</v>
      </c>
      <c r="CE86" s="2" t="s">
        <v>87</v>
      </c>
      <c r="CF86" s="2" t="s">
        <v>87</v>
      </c>
      <c r="CG86" s="2" t="s">
        <v>87</v>
      </c>
      <c r="CH86" s="2">
        <v>1</v>
      </c>
      <c r="CI86" s="2" t="s">
        <v>383</v>
      </c>
    </row>
    <row r="87" spans="1:87" x14ac:dyDescent="0.25">
      <c r="A87" s="2" t="b">
        <v>0</v>
      </c>
      <c r="B87" s="2" t="s">
        <v>87</v>
      </c>
      <c r="C87" s="2" t="s">
        <v>88</v>
      </c>
      <c r="D87" s="2" t="s">
        <v>503</v>
      </c>
      <c r="E87" s="2" t="s">
        <v>504</v>
      </c>
      <c r="F87" s="2">
        <v>0</v>
      </c>
      <c r="G87" s="2">
        <v>75.62</v>
      </c>
      <c r="H87" s="2">
        <v>40</v>
      </c>
      <c r="I87" s="2">
        <v>14</v>
      </c>
      <c r="J87" s="2">
        <v>109</v>
      </c>
      <c r="K87" s="2">
        <v>14</v>
      </c>
      <c r="L87" s="2">
        <v>454</v>
      </c>
      <c r="M87" s="2">
        <v>48.2</v>
      </c>
      <c r="N87" s="2">
        <v>5.21</v>
      </c>
      <c r="O87" s="2">
        <v>79.260000000000005</v>
      </c>
      <c r="P87" s="2">
        <v>14</v>
      </c>
      <c r="Q87" s="2" t="s">
        <v>91</v>
      </c>
      <c r="R87" s="2" t="s">
        <v>140</v>
      </c>
      <c r="S87" s="2" t="s">
        <v>99</v>
      </c>
      <c r="T87" s="2" t="s">
        <v>505</v>
      </c>
      <c r="U87" s="2" t="s">
        <v>506</v>
      </c>
      <c r="V87" s="2" t="s">
        <v>91</v>
      </c>
      <c r="W87" s="2" t="s">
        <v>507</v>
      </c>
      <c r="X87" s="2">
        <v>0</v>
      </c>
      <c r="Y87" s="2">
        <v>0</v>
      </c>
      <c r="Z87" s="6">
        <v>50.9</v>
      </c>
      <c r="AA87" s="6">
        <v>78.099999999999994</v>
      </c>
      <c r="AB87" s="6">
        <v>32.9</v>
      </c>
      <c r="AC87" s="6">
        <v>12.6</v>
      </c>
      <c r="AD87" s="6">
        <v>11.1</v>
      </c>
      <c r="AE87" s="6">
        <v>11.9</v>
      </c>
      <c r="AF87" s="6">
        <v>87.2</v>
      </c>
      <c r="AG87" s="6">
        <v>86.2</v>
      </c>
      <c r="AH87" s="6">
        <v>60.9</v>
      </c>
      <c r="AI87" s="6">
        <v>237.7</v>
      </c>
      <c r="AJ87" s="6">
        <v>231.1</v>
      </c>
      <c r="AK87" s="6">
        <v>256.3</v>
      </c>
      <c r="AL87" s="6">
        <v>91.9</v>
      </c>
      <c r="AM87" s="6">
        <v>160.6</v>
      </c>
      <c r="AN87" s="6">
        <v>90.7</v>
      </c>
      <c r="AO87" s="3">
        <v>6544798.4248270299</v>
      </c>
      <c r="AP87" s="3">
        <v>10039720.975610901</v>
      </c>
      <c r="AQ87" s="3">
        <v>4223686.0693671796</v>
      </c>
      <c r="AR87" s="3">
        <v>1623094.48946809</v>
      </c>
      <c r="AS87" s="3">
        <v>1424541.7413753101</v>
      </c>
      <c r="AT87" s="3">
        <v>1528710.55054282</v>
      </c>
      <c r="AU87" s="3">
        <v>11206616.2041837</v>
      </c>
      <c r="AV87" s="3">
        <v>11076160.705803299</v>
      </c>
      <c r="AW87" s="3">
        <v>7831370.9465901898</v>
      </c>
      <c r="AX87" s="3">
        <v>30564072.0139632</v>
      </c>
      <c r="AY87" s="3">
        <v>29711946.423101898</v>
      </c>
      <c r="AZ87" s="3">
        <v>32954517.905805402</v>
      </c>
      <c r="BA87" s="3">
        <v>11809251.1369425</v>
      </c>
      <c r="BB87" s="3">
        <v>20642112.65625</v>
      </c>
      <c r="BC87" s="3">
        <v>11658821.1856995</v>
      </c>
      <c r="BD87" s="9">
        <v>4103402.890625</v>
      </c>
      <c r="BE87" s="9">
        <v>7745780.09375</v>
      </c>
      <c r="BF87" s="9">
        <v>2618489.2871093801</v>
      </c>
      <c r="BG87" s="9">
        <v>742932.60644531297</v>
      </c>
      <c r="BH87" s="9">
        <v>705188.3671875</v>
      </c>
      <c r="BI87" s="9">
        <v>653803.34375</v>
      </c>
      <c r="BJ87" s="9">
        <v>8261910.03125</v>
      </c>
      <c r="BK87" s="9">
        <v>9230458.87890625</v>
      </c>
      <c r="BL87" s="9">
        <v>5803763.609375</v>
      </c>
      <c r="BM87" s="9">
        <v>19684133.59375</v>
      </c>
      <c r="BN87" s="9">
        <v>14843604.390625</v>
      </c>
      <c r="BO87" s="9">
        <v>15389009.59375</v>
      </c>
      <c r="BP87" s="9">
        <v>9706242.296875</v>
      </c>
      <c r="BQ87" s="9">
        <v>20642112.65625</v>
      </c>
      <c r="BR87" s="9">
        <v>8367979.5859375</v>
      </c>
      <c r="BS87" s="2" t="s">
        <v>87</v>
      </c>
      <c r="BT87" s="2" t="s">
        <v>87</v>
      </c>
      <c r="BU87" s="2" t="s">
        <v>87</v>
      </c>
      <c r="BV87" s="2" t="s">
        <v>87</v>
      </c>
      <c r="BW87" s="2" t="s">
        <v>104</v>
      </c>
      <c r="BX87" s="2" t="s">
        <v>104</v>
      </c>
      <c r="BY87" s="2" t="s">
        <v>87</v>
      </c>
      <c r="BZ87" s="2" t="s">
        <v>87</v>
      </c>
      <c r="CA87" s="2" t="s">
        <v>87</v>
      </c>
      <c r="CB87" s="2" t="s">
        <v>87</v>
      </c>
      <c r="CC87" s="2" t="s">
        <v>87</v>
      </c>
      <c r="CD87" s="2" t="s">
        <v>87</v>
      </c>
      <c r="CE87" s="2" t="s">
        <v>87</v>
      </c>
      <c r="CF87" s="2" t="s">
        <v>87</v>
      </c>
      <c r="CG87" s="2" t="s">
        <v>87</v>
      </c>
      <c r="CH87" s="2">
        <v>1</v>
      </c>
      <c r="CI87" s="2" t="s">
        <v>91</v>
      </c>
    </row>
    <row r="88" spans="1:87" x14ac:dyDescent="0.25">
      <c r="A88" s="2" t="b">
        <v>0</v>
      </c>
      <c r="B88" s="2" t="s">
        <v>87</v>
      </c>
      <c r="C88" s="2" t="s">
        <v>88</v>
      </c>
      <c r="D88" s="2" t="s">
        <v>508</v>
      </c>
      <c r="E88" s="2" t="s">
        <v>509</v>
      </c>
      <c r="F88" s="2">
        <v>0</v>
      </c>
      <c r="G88" s="2">
        <v>75.018000000000001</v>
      </c>
      <c r="H88" s="2">
        <v>50</v>
      </c>
      <c r="I88" s="2">
        <v>13</v>
      </c>
      <c r="J88" s="2">
        <v>118</v>
      </c>
      <c r="K88" s="2">
        <v>13</v>
      </c>
      <c r="L88" s="2">
        <v>328</v>
      </c>
      <c r="M88" s="2">
        <v>34.9</v>
      </c>
      <c r="N88" s="2">
        <v>8.84</v>
      </c>
      <c r="O88" s="2">
        <v>37.68</v>
      </c>
      <c r="P88" s="2">
        <v>13</v>
      </c>
      <c r="Q88" s="2" t="s">
        <v>91</v>
      </c>
      <c r="R88" s="2" t="s">
        <v>91</v>
      </c>
      <c r="S88" s="2" t="s">
        <v>91</v>
      </c>
      <c r="T88" s="2" t="s">
        <v>91</v>
      </c>
      <c r="U88" s="2" t="s">
        <v>91</v>
      </c>
      <c r="V88" s="2" t="s">
        <v>91</v>
      </c>
      <c r="W88" s="2" t="s">
        <v>508</v>
      </c>
      <c r="X88" s="2">
        <v>0</v>
      </c>
      <c r="Y88" s="2">
        <v>0</v>
      </c>
      <c r="Z88" s="6">
        <v>33.700000000000003</v>
      </c>
      <c r="AA88" s="6">
        <v>42.9</v>
      </c>
      <c r="AB88" s="6">
        <v>20.7</v>
      </c>
      <c r="AC88" s="6">
        <v>362.3</v>
      </c>
      <c r="AD88" s="6">
        <v>241.4</v>
      </c>
      <c r="AE88" s="6">
        <v>339.5</v>
      </c>
      <c r="AF88" s="6">
        <v>39.200000000000003</v>
      </c>
      <c r="AG88" s="6">
        <v>14.2</v>
      </c>
      <c r="AH88" s="6">
        <v>13</v>
      </c>
      <c r="AI88" s="6">
        <v>104.5</v>
      </c>
      <c r="AJ88" s="6">
        <v>97.4</v>
      </c>
      <c r="AK88" s="6">
        <v>73</v>
      </c>
      <c r="AL88" s="6">
        <v>36.799999999999997</v>
      </c>
      <c r="AM88" s="6">
        <v>44.9</v>
      </c>
      <c r="AN88" s="6">
        <v>36.5</v>
      </c>
      <c r="AO88" s="3">
        <v>5880262.8291910496</v>
      </c>
      <c r="AP88" s="3">
        <v>7471793.6312896498</v>
      </c>
      <c r="AQ88" s="3">
        <v>3615779.53568521</v>
      </c>
      <c r="AR88" s="3">
        <v>63129712.160875201</v>
      </c>
      <c r="AS88" s="3">
        <v>42068733.514344499</v>
      </c>
      <c r="AT88" s="3">
        <v>59161232.055440202</v>
      </c>
      <c r="AU88" s="3">
        <v>6837121.0600289097</v>
      </c>
      <c r="AV88" s="3">
        <v>2483067.6506901099</v>
      </c>
      <c r="AW88" s="3">
        <v>2260985.4682564298</v>
      </c>
      <c r="AX88" s="3">
        <v>18214779.427301899</v>
      </c>
      <c r="AY88" s="3">
        <v>16967210.748450302</v>
      </c>
      <c r="AZ88" s="3">
        <v>12728427.0195096</v>
      </c>
      <c r="BA88" s="3">
        <v>6407908.6767825298</v>
      </c>
      <c r="BB88" s="3">
        <v>7817558.2324218797</v>
      </c>
      <c r="BC88" s="3">
        <v>6360546.05750049</v>
      </c>
      <c r="BD88" s="9">
        <v>3686757.9296875</v>
      </c>
      <c r="BE88" s="9">
        <v>5764589.5253906297</v>
      </c>
      <c r="BF88" s="9">
        <v>2241615.45703125</v>
      </c>
      <c r="BG88" s="9">
        <v>28896112.890625</v>
      </c>
      <c r="BH88" s="9">
        <v>20825210.40625</v>
      </c>
      <c r="BI88" s="9">
        <v>25302246.605468798</v>
      </c>
      <c r="BJ88" s="9">
        <v>5040565.1484375</v>
      </c>
      <c r="BK88" s="9">
        <v>2069295.8916015599</v>
      </c>
      <c r="BL88" s="9">
        <v>1675597.44921875</v>
      </c>
      <c r="BM88" s="9">
        <v>11730837.15625</v>
      </c>
      <c r="BN88" s="9">
        <v>8476542.07421875</v>
      </c>
      <c r="BO88" s="9">
        <v>5943885.6328125</v>
      </c>
      <c r="BP88" s="9">
        <v>5266778.859375</v>
      </c>
      <c r="BQ88" s="9">
        <v>7817558.2324218797</v>
      </c>
      <c r="BR88" s="9">
        <v>4565205.92578125</v>
      </c>
      <c r="BS88" s="2" t="s">
        <v>87</v>
      </c>
      <c r="BT88" s="2" t="s">
        <v>87</v>
      </c>
      <c r="BU88" s="2" t="s">
        <v>87</v>
      </c>
      <c r="BV88" s="2" t="s">
        <v>87</v>
      </c>
      <c r="BW88" s="2" t="s">
        <v>87</v>
      </c>
      <c r="BX88" s="2" t="s">
        <v>87</v>
      </c>
      <c r="BY88" s="2" t="s">
        <v>87</v>
      </c>
      <c r="BZ88" s="2" t="s">
        <v>87</v>
      </c>
      <c r="CA88" s="2" t="s">
        <v>87</v>
      </c>
      <c r="CB88" s="2" t="s">
        <v>87</v>
      </c>
      <c r="CC88" s="2" t="s">
        <v>87</v>
      </c>
      <c r="CD88" s="2" t="s">
        <v>87</v>
      </c>
      <c r="CE88" s="2" t="s">
        <v>87</v>
      </c>
      <c r="CF88" s="2" t="s">
        <v>87</v>
      </c>
      <c r="CG88" s="2" t="s">
        <v>87</v>
      </c>
      <c r="CH88" s="2">
        <v>1</v>
      </c>
      <c r="CI88" s="2" t="s">
        <v>91</v>
      </c>
    </row>
    <row r="89" spans="1:87" x14ac:dyDescent="0.25">
      <c r="A89" s="2" t="b">
        <v>0</v>
      </c>
      <c r="B89" s="2" t="s">
        <v>87</v>
      </c>
      <c r="C89" s="2" t="s">
        <v>88</v>
      </c>
      <c r="D89" s="2" t="s">
        <v>510</v>
      </c>
      <c r="E89" s="2" t="s">
        <v>511</v>
      </c>
      <c r="F89" s="2">
        <v>0</v>
      </c>
      <c r="G89" s="2">
        <v>74.671000000000006</v>
      </c>
      <c r="H89" s="2">
        <v>56</v>
      </c>
      <c r="I89" s="2">
        <v>12</v>
      </c>
      <c r="J89" s="2">
        <v>126</v>
      </c>
      <c r="K89" s="2">
        <v>12</v>
      </c>
      <c r="L89" s="2">
        <v>153</v>
      </c>
      <c r="M89" s="2">
        <v>17</v>
      </c>
      <c r="N89" s="2">
        <v>7.99</v>
      </c>
      <c r="O89" s="2">
        <v>108.69</v>
      </c>
      <c r="P89" s="2">
        <v>12</v>
      </c>
      <c r="Q89" s="2" t="s">
        <v>97</v>
      </c>
      <c r="R89" s="2" t="s">
        <v>91</v>
      </c>
      <c r="S89" s="2" t="s">
        <v>378</v>
      </c>
      <c r="T89" s="2" t="s">
        <v>512</v>
      </c>
      <c r="U89" s="2" t="s">
        <v>513</v>
      </c>
      <c r="V89" s="2" t="s">
        <v>91</v>
      </c>
      <c r="W89" s="2" t="s">
        <v>514</v>
      </c>
      <c r="X89" s="2">
        <v>6</v>
      </c>
      <c r="Y89" s="2">
        <v>0</v>
      </c>
      <c r="Z89" s="6">
        <v>6.6</v>
      </c>
      <c r="AA89" s="6">
        <v>5.3</v>
      </c>
      <c r="AB89" s="6">
        <v>3.5</v>
      </c>
      <c r="AC89" s="6">
        <v>134.30000000000001</v>
      </c>
      <c r="AD89" s="6">
        <v>81.599999999999994</v>
      </c>
      <c r="AE89" s="6">
        <v>211.5</v>
      </c>
      <c r="AF89" s="6">
        <v>24.9</v>
      </c>
      <c r="AG89" s="6">
        <v>4.2</v>
      </c>
      <c r="AH89" s="6">
        <v>5.3</v>
      </c>
      <c r="AI89" s="6">
        <v>116.8</v>
      </c>
      <c r="AJ89" s="6">
        <v>108.1</v>
      </c>
      <c r="AK89" s="6">
        <v>57.1</v>
      </c>
      <c r="AL89" s="6">
        <v>284.8</v>
      </c>
      <c r="AM89" s="6">
        <v>209.4</v>
      </c>
      <c r="AN89" s="6">
        <v>246.7</v>
      </c>
      <c r="AO89" s="3">
        <v>1202243.2229999199</v>
      </c>
      <c r="AP89" s="3">
        <v>968217.44200166396</v>
      </c>
      <c r="AQ89" s="3">
        <v>641906.59788923804</v>
      </c>
      <c r="AR89" s="3">
        <v>24535605.267721001</v>
      </c>
      <c r="AS89" s="3">
        <v>14916622.1836586</v>
      </c>
      <c r="AT89" s="3">
        <v>38656338.819931597</v>
      </c>
      <c r="AU89" s="3">
        <v>4545759.2830027603</v>
      </c>
      <c r="AV89" s="3">
        <v>760495.02688082098</v>
      </c>
      <c r="AW89" s="3">
        <v>964899.17355448101</v>
      </c>
      <c r="AX89" s="3">
        <v>21341502.89477</v>
      </c>
      <c r="AY89" s="3">
        <v>19757060.496829499</v>
      </c>
      <c r="AZ89" s="3">
        <v>10428047.6465907</v>
      </c>
      <c r="BA89" s="3">
        <v>52042958.197720401</v>
      </c>
      <c r="BB89" s="3">
        <v>38266030.53125</v>
      </c>
      <c r="BC89" s="3">
        <v>45091263.5645601</v>
      </c>
      <c r="BD89" s="9">
        <v>753772.384765625</v>
      </c>
      <c r="BE89" s="9">
        <v>746992.810546875</v>
      </c>
      <c r="BF89" s="9">
        <v>397952.29150390602</v>
      </c>
      <c r="BG89" s="9">
        <v>11230585.3359375</v>
      </c>
      <c r="BH89" s="9">
        <v>7384148.9765625</v>
      </c>
      <c r="BI89" s="9">
        <v>16532654.640625</v>
      </c>
      <c r="BJ89" s="9">
        <v>3351292.98046875</v>
      </c>
      <c r="BK89" s="9">
        <v>633768.16748046898</v>
      </c>
      <c r="BL89" s="9">
        <v>715078.71972656297</v>
      </c>
      <c r="BM89" s="9">
        <v>13744536.1953125</v>
      </c>
      <c r="BN89" s="9">
        <v>9870305.55859375</v>
      </c>
      <c r="BO89" s="9">
        <v>4869660.8378906297</v>
      </c>
      <c r="BP89" s="9">
        <v>42775071.53125</v>
      </c>
      <c r="BQ89" s="9">
        <v>38266030.53125</v>
      </c>
      <c r="BR89" s="9">
        <v>32363715.59375</v>
      </c>
      <c r="BS89" s="2" t="s">
        <v>104</v>
      </c>
      <c r="BT89" s="2" t="s">
        <v>104</v>
      </c>
      <c r="BU89" s="2" t="s">
        <v>104</v>
      </c>
      <c r="BV89" s="2" t="s">
        <v>87</v>
      </c>
      <c r="BW89" s="2" t="s">
        <v>87</v>
      </c>
      <c r="BX89" s="2" t="s">
        <v>87</v>
      </c>
      <c r="BY89" s="2" t="s">
        <v>87</v>
      </c>
      <c r="BZ89" s="2" t="s">
        <v>104</v>
      </c>
      <c r="CA89" s="2" t="s">
        <v>104</v>
      </c>
      <c r="CB89" s="2" t="s">
        <v>87</v>
      </c>
      <c r="CC89" s="2" t="s">
        <v>87</v>
      </c>
      <c r="CD89" s="2" t="s">
        <v>87</v>
      </c>
      <c r="CE89" s="2" t="s">
        <v>87</v>
      </c>
      <c r="CF89" s="2" t="s">
        <v>87</v>
      </c>
      <c r="CG89" s="2" t="s">
        <v>87</v>
      </c>
      <c r="CH89" s="2">
        <v>1</v>
      </c>
      <c r="CI89" s="2" t="s">
        <v>383</v>
      </c>
    </row>
    <row r="90" spans="1:87" x14ac:dyDescent="0.25">
      <c r="A90" s="2" t="b">
        <v>0</v>
      </c>
      <c r="B90" s="2" t="s">
        <v>87</v>
      </c>
      <c r="C90" s="2" t="s">
        <v>88</v>
      </c>
      <c r="D90" s="2" t="s">
        <v>515</v>
      </c>
      <c r="E90" s="2" t="s">
        <v>516</v>
      </c>
      <c r="F90" s="2">
        <v>0</v>
      </c>
      <c r="G90" s="2">
        <v>73.712999999999994</v>
      </c>
      <c r="H90" s="2">
        <v>41</v>
      </c>
      <c r="I90" s="2">
        <v>14</v>
      </c>
      <c r="J90" s="2">
        <v>31</v>
      </c>
      <c r="K90" s="2">
        <v>14</v>
      </c>
      <c r="L90" s="2">
        <v>449</v>
      </c>
      <c r="M90" s="2">
        <v>48.9</v>
      </c>
      <c r="N90" s="2">
        <v>6.21</v>
      </c>
      <c r="O90" s="2">
        <v>21.57</v>
      </c>
      <c r="P90" s="2">
        <v>14</v>
      </c>
      <c r="Q90" s="2" t="s">
        <v>97</v>
      </c>
      <c r="R90" s="2" t="s">
        <v>91</v>
      </c>
      <c r="S90" s="2" t="s">
        <v>99</v>
      </c>
      <c r="T90" s="2" t="s">
        <v>517</v>
      </c>
      <c r="U90" s="2" t="s">
        <v>518</v>
      </c>
      <c r="V90" s="2" t="s">
        <v>91</v>
      </c>
      <c r="W90" s="2" t="s">
        <v>519</v>
      </c>
      <c r="X90" s="2">
        <v>2</v>
      </c>
      <c r="Y90" s="2">
        <v>0</v>
      </c>
      <c r="Z90" s="6">
        <v>28</v>
      </c>
      <c r="AA90" s="6">
        <v>14</v>
      </c>
      <c r="AB90" s="6">
        <v>15.8</v>
      </c>
      <c r="AC90" s="6">
        <v>13.5</v>
      </c>
      <c r="AD90" s="6">
        <v>5</v>
      </c>
      <c r="AE90" s="6">
        <v>1.9</v>
      </c>
      <c r="AF90" s="6">
        <v>7.9</v>
      </c>
      <c r="AG90" s="6">
        <v>9.6</v>
      </c>
      <c r="AH90" s="6">
        <v>21.5</v>
      </c>
      <c r="AI90" s="6">
        <v>98.7</v>
      </c>
      <c r="AJ90" s="6">
        <v>37.799999999999997</v>
      </c>
      <c r="AK90" s="6">
        <v>62.2</v>
      </c>
      <c r="AL90" s="6">
        <v>268.3</v>
      </c>
      <c r="AM90" s="6">
        <v>650.70000000000005</v>
      </c>
      <c r="AN90" s="6">
        <v>265.10000000000002</v>
      </c>
      <c r="AO90" s="3">
        <v>722653.06548277498</v>
      </c>
      <c r="AP90" s="3">
        <v>359537.25200574403</v>
      </c>
      <c r="AQ90" s="3">
        <v>407956.79077347898</v>
      </c>
      <c r="AR90" s="3">
        <v>348766.79089219298</v>
      </c>
      <c r="AS90" s="3">
        <v>129439.242278961</v>
      </c>
      <c r="AT90" s="3">
        <v>49023.819973954</v>
      </c>
      <c r="AU90" s="3">
        <v>203330.48272655701</v>
      </c>
      <c r="AV90" s="3">
        <v>247258.65552359101</v>
      </c>
      <c r="AW90" s="3">
        <v>553305.78134796</v>
      </c>
      <c r="AX90" s="3">
        <v>2542801.6985033099</v>
      </c>
      <c r="AY90" s="3">
        <v>974692.45703827695</v>
      </c>
      <c r="AZ90" s="3">
        <v>1603788.5771803099</v>
      </c>
      <c r="BA90" s="3">
        <v>6915159.2698413897</v>
      </c>
      <c r="BB90" s="3">
        <v>16769151.328125</v>
      </c>
      <c r="BC90" s="3">
        <v>6831474.6382193603</v>
      </c>
      <c r="BD90" s="9">
        <v>453082.96533203102</v>
      </c>
      <c r="BE90" s="9">
        <v>277387.83740234398</v>
      </c>
      <c r="BF90" s="9">
        <v>252914.271728516</v>
      </c>
      <c r="BG90" s="9">
        <v>159639.640625</v>
      </c>
      <c r="BH90" s="9">
        <v>64076.078125</v>
      </c>
      <c r="BI90" s="9">
        <v>20966.648925781301</v>
      </c>
      <c r="BJ90" s="9">
        <v>149902.35449218799</v>
      </c>
      <c r="BK90" s="9">
        <v>206056.13378906299</v>
      </c>
      <c r="BL90" s="9">
        <v>410050.29394531302</v>
      </c>
      <c r="BM90" s="9">
        <v>1637636.7753906299</v>
      </c>
      <c r="BN90" s="9">
        <v>486940.47265625</v>
      </c>
      <c r="BO90" s="9">
        <v>748932.75244140602</v>
      </c>
      <c r="BP90" s="9">
        <v>5683697.51953125</v>
      </c>
      <c r="BQ90" s="9">
        <v>16769151.328125</v>
      </c>
      <c r="BR90" s="9">
        <v>4903209.2871093797</v>
      </c>
      <c r="BS90" s="2" t="s">
        <v>104</v>
      </c>
      <c r="BT90" s="2" t="s">
        <v>104</v>
      </c>
      <c r="BU90" s="2" t="s">
        <v>104</v>
      </c>
      <c r="BV90" s="2" t="s">
        <v>104</v>
      </c>
      <c r="BW90" s="2" t="s">
        <v>104</v>
      </c>
      <c r="BX90" s="2" t="s">
        <v>104</v>
      </c>
      <c r="BY90" s="2" t="s">
        <v>104</v>
      </c>
      <c r="BZ90" s="2" t="s">
        <v>104</v>
      </c>
      <c r="CA90" s="2" t="s">
        <v>104</v>
      </c>
      <c r="CB90" s="2" t="s">
        <v>87</v>
      </c>
      <c r="CC90" s="2" t="s">
        <v>104</v>
      </c>
      <c r="CD90" s="2" t="s">
        <v>87</v>
      </c>
      <c r="CE90" s="2" t="s">
        <v>87</v>
      </c>
      <c r="CF90" s="2" t="s">
        <v>87</v>
      </c>
      <c r="CG90" s="2" t="s">
        <v>87</v>
      </c>
      <c r="CH90" s="2">
        <v>1</v>
      </c>
      <c r="CI90" s="2" t="s">
        <v>383</v>
      </c>
    </row>
    <row r="91" spans="1:87" x14ac:dyDescent="0.25">
      <c r="A91" s="2" t="b">
        <v>0</v>
      </c>
      <c r="B91" s="2" t="s">
        <v>87</v>
      </c>
      <c r="C91" s="2" t="s">
        <v>88</v>
      </c>
      <c r="D91" s="2" t="s">
        <v>520</v>
      </c>
      <c r="E91" s="2" t="s">
        <v>521</v>
      </c>
      <c r="F91" s="2">
        <v>0</v>
      </c>
      <c r="G91" s="2">
        <v>73.516000000000005</v>
      </c>
      <c r="H91" s="2">
        <v>42</v>
      </c>
      <c r="I91" s="2">
        <v>7</v>
      </c>
      <c r="J91" s="2">
        <v>78</v>
      </c>
      <c r="K91" s="2">
        <v>7</v>
      </c>
      <c r="L91" s="2">
        <v>203</v>
      </c>
      <c r="M91" s="2">
        <v>23.4</v>
      </c>
      <c r="N91" s="2">
        <v>5.0599999999999996</v>
      </c>
      <c r="O91" s="2">
        <v>53.21</v>
      </c>
      <c r="P91" s="2">
        <v>7</v>
      </c>
      <c r="Q91" s="2" t="s">
        <v>91</v>
      </c>
      <c r="R91" s="2" t="s">
        <v>114</v>
      </c>
      <c r="S91" s="2" t="s">
        <v>91</v>
      </c>
      <c r="T91" s="2" t="s">
        <v>91</v>
      </c>
      <c r="U91" s="2" t="s">
        <v>522</v>
      </c>
      <c r="V91" s="2" t="s">
        <v>91</v>
      </c>
      <c r="W91" s="2" t="s">
        <v>523</v>
      </c>
      <c r="X91" s="2">
        <v>0</v>
      </c>
      <c r="Y91" s="2">
        <v>0</v>
      </c>
      <c r="Z91" s="6">
        <v>31</v>
      </c>
      <c r="AA91" s="6">
        <v>41.7</v>
      </c>
      <c r="AB91" s="6">
        <v>9.8000000000000007</v>
      </c>
      <c r="AC91" s="6">
        <v>0.2</v>
      </c>
      <c r="AD91" s="6">
        <v>0.1</v>
      </c>
      <c r="AE91" s="6">
        <v>0.2</v>
      </c>
      <c r="AF91" s="6">
        <v>64.400000000000006</v>
      </c>
      <c r="AG91" s="6">
        <v>45.8</v>
      </c>
      <c r="AH91" s="6">
        <v>53.3</v>
      </c>
      <c r="AI91" s="6">
        <v>307.8</v>
      </c>
      <c r="AJ91" s="6">
        <v>293.39999999999998</v>
      </c>
      <c r="AK91" s="6">
        <v>294.5</v>
      </c>
      <c r="AL91" s="6">
        <v>129.4</v>
      </c>
      <c r="AM91" s="6">
        <v>108.5</v>
      </c>
      <c r="AN91" s="6">
        <v>119.9</v>
      </c>
      <c r="AO91" s="3">
        <v>10052103.3637622</v>
      </c>
      <c r="AP91" s="3">
        <v>13523140.7942471</v>
      </c>
      <c r="AQ91" s="3">
        <v>3188225.3542980598</v>
      </c>
      <c r="AR91" s="3">
        <v>60701.622183473402</v>
      </c>
      <c r="AS91" s="3">
        <v>42493.517028184899</v>
      </c>
      <c r="AT91" s="3">
        <v>61916.293080911899</v>
      </c>
      <c r="AU91" s="3">
        <v>20851519.046500798</v>
      </c>
      <c r="AV91" s="3">
        <v>14822041.082495101</v>
      </c>
      <c r="AW91" s="3">
        <v>17265332.8004639</v>
      </c>
      <c r="AX91" s="3">
        <v>99713988.267457202</v>
      </c>
      <c r="AY91" s="3">
        <v>95063085.826827794</v>
      </c>
      <c r="AZ91" s="3">
        <v>95395625.233470798</v>
      </c>
      <c r="BA91" s="3">
        <v>41922538.370642699</v>
      </c>
      <c r="BB91" s="3">
        <v>35138370.7265625</v>
      </c>
      <c r="BC91" s="3">
        <v>38835591.537363403</v>
      </c>
      <c r="BD91" s="9">
        <v>6302383.5605468797</v>
      </c>
      <c r="BE91" s="9">
        <v>10433285.4492188</v>
      </c>
      <c r="BF91" s="9">
        <v>1976551.7128906299</v>
      </c>
      <c r="BG91" s="9">
        <v>27784.712890625</v>
      </c>
      <c r="BH91" s="9">
        <v>21035.490234375</v>
      </c>
      <c r="BI91" s="9">
        <v>26480.5390625</v>
      </c>
      <c r="BJ91" s="9">
        <v>15372470.265625</v>
      </c>
      <c r="BK91" s="9">
        <v>12352135.7578125</v>
      </c>
      <c r="BL91" s="9">
        <v>12795193.9570313</v>
      </c>
      <c r="BM91" s="9">
        <v>64218650.751953103</v>
      </c>
      <c r="BN91" s="9">
        <v>47491968.990234397</v>
      </c>
      <c r="BO91" s="9">
        <v>44547585.1328125</v>
      </c>
      <c r="BP91" s="9">
        <v>34456910.9765625</v>
      </c>
      <c r="BQ91" s="9">
        <v>35138370.7265625</v>
      </c>
      <c r="BR91" s="9">
        <v>27873781.75</v>
      </c>
      <c r="BS91" s="2" t="s">
        <v>87</v>
      </c>
      <c r="BT91" s="2" t="s">
        <v>87</v>
      </c>
      <c r="BU91" s="2" t="s">
        <v>87</v>
      </c>
      <c r="BV91" s="2" t="s">
        <v>104</v>
      </c>
      <c r="BW91" s="2" t="s">
        <v>104</v>
      </c>
      <c r="BX91" s="2" t="s">
        <v>104</v>
      </c>
      <c r="BY91" s="2" t="s">
        <v>87</v>
      </c>
      <c r="BZ91" s="2" t="s">
        <v>87</v>
      </c>
      <c r="CA91" s="2" t="s">
        <v>87</v>
      </c>
      <c r="CB91" s="2" t="s">
        <v>87</v>
      </c>
      <c r="CC91" s="2" t="s">
        <v>87</v>
      </c>
      <c r="CD91" s="2" t="s">
        <v>87</v>
      </c>
      <c r="CE91" s="2" t="s">
        <v>87</v>
      </c>
      <c r="CF91" s="2" t="s">
        <v>87</v>
      </c>
      <c r="CG91" s="2" t="s">
        <v>87</v>
      </c>
      <c r="CH91" s="2">
        <v>1</v>
      </c>
      <c r="CI91" s="2" t="s">
        <v>91</v>
      </c>
    </row>
    <row r="92" spans="1:87" x14ac:dyDescent="0.25">
      <c r="A92" s="2" t="b">
        <v>0</v>
      </c>
      <c r="B92" s="2" t="s">
        <v>87</v>
      </c>
      <c r="C92" s="2" t="s">
        <v>88</v>
      </c>
      <c r="D92" s="2" t="s">
        <v>524</v>
      </c>
      <c r="E92" s="2" t="s">
        <v>525</v>
      </c>
      <c r="F92" s="2">
        <v>0</v>
      </c>
      <c r="G92" s="2">
        <v>72.040000000000006</v>
      </c>
      <c r="H92" s="2">
        <v>45</v>
      </c>
      <c r="I92" s="2">
        <v>10</v>
      </c>
      <c r="J92" s="2">
        <v>63</v>
      </c>
      <c r="K92" s="2">
        <v>10</v>
      </c>
      <c r="L92" s="2">
        <v>186</v>
      </c>
      <c r="M92" s="2">
        <v>20.399999999999999</v>
      </c>
      <c r="N92" s="2">
        <v>9.1300000000000008</v>
      </c>
      <c r="O92" s="2">
        <v>47.92</v>
      </c>
      <c r="P92" s="2">
        <v>10</v>
      </c>
      <c r="Q92" s="2" t="s">
        <v>91</v>
      </c>
      <c r="R92" s="2" t="s">
        <v>91</v>
      </c>
      <c r="S92" s="2" t="s">
        <v>91</v>
      </c>
      <c r="T92" s="2" t="s">
        <v>91</v>
      </c>
      <c r="U92" s="2" t="s">
        <v>91</v>
      </c>
      <c r="V92" s="2" t="s">
        <v>91</v>
      </c>
      <c r="W92" s="2" t="s">
        <v>524</v>
      </c>
      <c r="X92" s="2">
        <v>0</v>
      </c>
      <c r="Y92" s="2">
        <v>0</v>
      </c>
      <c r="Z92" s="6">
        <v>7.1</v>
      </c>
      <c r="AA92" s="6">
        <v>9</v>
      </c>
      <c r="AB92" s="6">
        <v>2.6</v>
      </c>
      <c r="AC92" s="6">
        <v>0.8</v>
      </c>
      <c r="AD92" s="6">
        <v>0.3</v>
      </c>
      <c r="AE92" s="6">
        <v>0.4</v>
      </c>
      <c r="AF92" s="6">
        <v>107.9</v>
      </c>
      <c r="AG92" s="6">
        <v>52.5</v>
      </c>
      <c r="AH92" s="6">
        <v>47.4</v>
      </c>
      <c r="AI92" s="6">
        <v>42</v>
      </c>
      <c r="AJ92" s="6">
        <v>18.3</v>
      </c>
      <c r="AK92" s="6">
        <v>9.4</v>
      </c>
      <c r="AL92" s="6">
        <v>285</v>
      </c>
      <c r="AM92" s="6">
        <v>587.1</v>
      </c>
      <c r="AN92" s="6">
        <v>330.1</v>
      </c>
      <c r="AO92" s="3">
        <v>941257.01519362105</v>
      </c>
      <c r="AP92" s="3">
        <v>1191465.4304074501</v>
      </c>
      <c r="AQ92" s="3">
        <v>339140.08589147602</v>
      </c>
      <c r="AR92" s="3">
        <v>102766.23901807</v>
      </c>
      <c r="AS92" s="3">
        <v>41179.332173287999</v>
      </c>
      <c r="AT92" s="3">
        <v>48363.342070038903</v>
      </c>
      <c r="AU92" s="3">
        <v>14241268.2255941</v>
      </c>
      <c r="AV92" s="3">
        <v>6932992.7660736898</v>
      </c>
      <c r="AW92" s="3">
        <v>6253382.1989730699</v>
      </c>
      <c r="AX92" s="3">
        <v>5536738.3991135098</v>
      </c>
      <c r="AY92" s="3">
        <v>2411685.2664040099</v>
      </c>
      <c r="AZ92" s="3">
        <v>1246329.16408677</v>
      </c>
      <c r="BA92" s="3">
        <v>37611911.230425797</v>
      </c>
      <c r="BB92" s="3">
        <v>77472425.03125</v>
      </c>
      <c r="BC92" s="3">
        <v>43556514.495150998</v>
      </c>
      <c r="BD92" s="9">
        <v>590141.43847656297</v>
      </c>
      <c r="BE92" s="9">
        <v>919231.64355468797</v>
      </c>
      <c r="BF92" s="9">
        <v>210251.109375</v>
      </c>
      <c r="BG92" s="9">
        <v>47038.783203125</v>
      </c>
      <c r="BH92" s="9">
        <v>20384.931640625</v>
      </c>
      <c r="BI92" s="9">
        <v>20684.173828125</v>
      </c>
      <c r="BJ92" s="9">
        <v>10499161.8046875</v>
      </c>
      <c r="BK92" s="9">
        <v>5777697.375</v>
      </c>
      <c r="BL92" s="9">
        <v>4634329.3261718797</v>
      </c>
      <c r="BM92" s="9">
        <v>3565817.3515625</v>
      </c>
      <c r="BN92" s="9">
        <v>1204838.6699218799</v>
      </c>
      <c r="BO92" s="9">
        <v>582007.34472656297</v>
      </c>
      <c r="BP92" s="9">
        <v>30913926.667968798</v>
      </c>
      <c r="BQ92" s="9">
        <v>77472425.03125</v>
      </c>
      <c r="BR92" s="9">
        <v>31262167.7890625</v>
      </c>
      <c r="BS92" s="2" t="s">
        <v>104</v>
      </c>
      <c r="BT92" s="2" t="s">
        <v>87</v>
      </c>
      <c r="BU92" s="2" t="s">
        <v>104</v>
      </c>
      <c r="BV92" s="2" t="s">
        <v>104</v>
      </c>
      <c r="BW92" s="2" t="s">
        <v>104</v>
      </c>
      <c r="BX92" s="2" t="s">
        <v>104</v>
      </c>
      <c r="BY92" s="2" t="s">
        <v>87</v>
      </c>
      <c r="BZ92" s="2" t="s">
        <v>87</v>
      </c>
      <c r="CA92" s="2" t="s">
        <v>87</v>
      </c>
      <c r="CB92" s="2" t="s">
        <v>87</v>
      </c>
      <c r="CC92" s="2" t="s">
        <v>87</v>
      </c>
      <c r="CD92" s="2" t="s">
        <v>87</v>
      </c>
      <c r="CE92" s="2" t="s">
        <v>87</v>
      </c>
      <c r="CF92" s="2" t="s">
        <v>87</v>
      </c>
      <c r="CG92" s="2" t="s">
        <v>87</v>
      </c>
      <c r="CH92" s="2">
        <v>1</v>
      </c>
      <c r="CI92" s="2" t="s">
        <v>91</v>
      </c>
    </row>
    <row r="93" spans="1:87" x14ac:dyDescent="0.25">
      <c r="A93" s="2" t="b">
        <v>0</v>
      </c>
      <c r="B93" s="2" t="s">
        <v>87</v>
      </c>
      <c r="C93" s="2" t="s">
        <v>88</v>
      </c>
      <c r="D93" s="2" t="s">
        <v>526</v>
      </c>
      <c r="E93" s="2" t="s">
        <v>527</v>
      </c>
      <c r="F93" s="2">
        <v>0</v>
      </c>
      <c r="G93" s="2">
        <v>71.763000000000005</v>
      </c>
      <c r="H93" s="2">
        <v>49</v>
      </c>
      <c r="I93" s="2">
        <v>12</v>
      </c>
      <c r="J93" s="2">
        <v>78</v>
      </c>
      <c r="K93" s="2">
        <v>12</v>
      </c>
      <c r="L93" s="2">
        <v>473</v>
      </c>
      <c r="M93" s="2">
        <v>51.1</v>
      </c>
      <c r="N93" s="2">
        <v>5.27</v>
      </c>
      <c r="O93" s="2">
        <v>51.74</v>
      </c>
      <c r="P93" s="2">
        <v>12</v>
      </c>
      <c r="Q93" s="2" t="s">
        <v>91</v>
      </c>
      <c r="R93" s="2" t="s">
        <v>91</v>
      </c>
      <c r="S93" s="2" t="s">
        <v>99</v>
      </c>
      <c r="T93" s="2" t="s">
        <v>298</v>
      </c>
      <c r="U93" s="2" t="s">
        <v>528</v>
      </c>
      <c r="V93" s="2" t="s">
        <v>91</v>
      </c>
      <c r="W93" s="2" t="s">
        <v>529</v>
      </c>
      <c r="X93" s="2">
        <v>0</v>
      </c>
      <c r="Y93" s="2">
        <v>0</v>
      </c>
      <c r="Z93" s="6">
        <v>82.7</v>
      </c>
      <c r="AA93" s="6">
        <v>70.400000000000006</v>
      </c>
      <c r="AB93" s="6">
        <v>93.3</v>
      </c>
      <c r="AC93" s="6">
        <v>296.2</v>
      </c>
      <c r="AD93" s="6">
        <v>286.10000000000002</v>
      </c>
      <c r="AE93" s="6">
        <v>269</v>
      </c>
      <c r="AF93" s="6">
        <v>39.200000000000003</v>
      </c>
      <c r="AG93" s="6">
        <v>36.5</v>
      </c>
      <c r="AH93" s="6">
        <v>57.6</v>
      </c>
      <c r="AI93" s="6">
        <v>85.2</v>
      </c>
      <c r="AJ93" s="6">
        <v>73</v>
      </c>
      <c r="AK93" s="6">
        <v>97</v>
      </c>
      <c r="AL93" s="6">
        <v>3.4</v>
      </c>
      <c r="AM93" s="6">
        <v>6.4</v>
      </c>
      <c r="AN93" s="6">
        <v>4.0999999999999996</v>
      </c>
      <c r="AO93" s="3">
        <v>11908920.756679799</v>
      </c>
      <c r="AP93" s="3">
        <v>10130706.352924399</v>
      </c>
      <c r="AQ93" s="3">
        <v>13438496.69063</v>
      </c>
      <c r="AR93" s="3">
        <v>42639647.962706402</v>
      </c>
      <c r="AS93" s="3">
        <v>41193043.133958802</v>
      </c>
      <c r="AT93" s="3">
        <v>38733023.1554901</v>
      </c>
      <c r="AU93" s="3">
        <v>5641175.7339841397</v>
      </c>
      <c r="AV93" s="3">
        <v>5255296.1031752797</v>
      </c>
      <c r="AW93" s="3">
        <v>8292950.4651107499</v>
      </c>
      <c r="AX93" s="3">
        <v>12260877.6578686</v>
      </c>
      <c r="AY93" s="3">
        <v>10507755.8453779</v>
      </c>
      <c r="AZ93" s="3">
        <v>13969817.4432621</v>
      </c>
      <c r="BA93" s="3">
        <v>492706.40847594797</v>
      </c>
      <c r="BB93" s="3">
        <v>917536.484375</v>
      </c>
      <c r="BC93" s="3">
        <v>584634.97300143004</v>
      </c>
      <c r="BD93" s="9">
        <v>7466555.375</v>
      </c>
      <c r="BE93" s="9">
        <v>7815976.5390625</v>
      </c>
      <c r="BF93" s="9">
        <v>8331244.09375</v>
      </c>
      <c r="BG93" s="9">
        <v>19517277.03125</v>
      </c>
      <c r="BH93" s="9">
        <v>20391718.953125</v>
      </c>
      <c r="BI93" s="9">
        <v>16565451.21875</v>
      </c>
      <c r="BJ93" s="9">
        <v>4158872.3603515602</v>
      </c>
      <c r="BK93" s="9">
        <v>4379567.6015625</v>
      </c>
      <c r="BL93" s="9">
        <v>6145836.3359375</v>
      </c>
      <c r="BM93" s="9">
        <v>7896354.703125</v>
      </c>
      <c r="BN93" s="9">
        <v>5249503.63671875</v>
      </c>
      <c r="BO93" s="9">
        <v>6523586.6982421903</v>
      </c>
      <c r="BP93" s="9">
        <v>404964.525390625</v>
      </c>
      <c r="BQ93" s="9">
        <v>917536.484375</v>
      </c>
      <c r="BR93" s="9">
        <v>419614.765625</v>
      </c>
      <c r="BS93" s="2" t="s">
        <v>87</v>
      </c>
      <c r="BT93" s="2" t="s">
        <v>87</v>
      </c>
      <c r="BU93" s="2" t="s">
        <v>87</v>
      </c>
      <c r="BV93" s="2" t="s">
        <v>87</v>
      </c>
      <c r="BW93" s="2" t="s">
        <v>87</v>
      </c>
      <c r="BX93" s="2" t="s">
        <v>87</v>
      </c>
      <c r="BY93" s="2" t="s">
        <v>87</v>
      </c>
      <c r="BZ93" s="2" t="s">
        <v>87</v>
      </c>
      <c r="CA93" s="2" t="s">
        <v>87</v>
      </c>
      <c r="CB93" s="2" t="s">
        <v>87</v>
      </c>
      <c r="CC93" s="2" t="s">
        <v>87</v>
      </c>
      <c r="CD93" s="2" t="s">
        <v>87</v>
      </c>
      <c r="CE93" s="2" t="s">
        <v>104</v>
      </c>
      <c r="CF93" s="2" t="s">
        <v>104</v>
      </c>
      <c r="CG93" s="2" t="s">
        <v>104</v>
      </c>
      <c r="CH93" s="2">
        <v>1</v>
      </c>
      <c r="CI93" s="2" t="s">
        <v>91</v>
      </c>
    </row>
    <row r="94" spans="1:87" x14ac:dyDescent="0.25">
      <c r="A94" s="2" t="b">
        <v>0</v>
      </c>
      <c r="B94" s="2" t="s">
        <v>87</v>
      </c>
      <c r="C94" s="2" t="s">
        <v>88</v>
      </c>
      <c r="D94" s="2" t="s">
        <v>530</v>
      </c>
      <c r="E94" s="2" t="s">
        <v>531</v>
      </c>
      <c r="F94" s="2">
        <v>0</v>
      </c>
      <c r="G94" s="2">
        <v>71.677000000000007</v>
      </c>
      <c r="H94" s="2">
        <v>46</v>
      </c>
      <c r="I94" s="2">
        <v>6</v>
      </c>
      <c r="J94" s="2">
        <v>94</v>
      </c>
      <c r="K94" s="2">
        <v>6</v>
      </c>
      <c r="L94" s="2">
        <v>254</v>
      </c>
      <c r="M94" s="2">
        <v>26</v>
      </c>
      <c r="N94" s="2">
        <v>5.01</v>
      </c>
      <c r="O94" s="2">
        <v>143.88999999999999</v>
      </c>
      <c r="P94" s="2">
        <v>6</v>
      </c>
      <c r="Q94" s="2" t="s">
        <v>97</v>
      </c>
      <c r="R94" s="2" t="s">
        <v>147</v>
      </c>
      <c r="S94" s="2" t="s">
        <v>99</v>
      </c>
      <c r="T94" s="2" t="s">
        <v>532</v>
      </c>
      <c r="U94" s="2" t="s">
        <v>533</v>
      </c>
      <c r="V94" s="2" t="s">
        <v>534</v>
      </c>
      <c r="W94" s="2" t="s">
        <v>535</v>
      </c>
      <c r="X94" s="2">
        <v>0</v>
      </c>
      <c r="Y94" s="2">
        <v>0</v>
      </c>
      <c r="Z94" s="6">
        <v>20.100000000000001</v>
      </c>
      <c r="AA94" s="6">
        <v>11.9</v>
      </c>
      <c r="AB94" s="6">
        <v>5.7</v>
      </c>
      <c r="AC94" s="6">
        <v>0.2</v>
      </c>
      <c r="AD94" s="6">
        <v>0.1</v>
      </c>
      <c r="AE94" s="6">
        <v>0.2</v>
      </c>
      <c r="AF94" s="6">
        <v>59.2</v>
      </c>
      <c r="AG94" s="6">
        <v>99.9</v>
      </c>
      <c r="AH94" s="6">
        <v>143.5</v>
      </c>
      <c r="AI94" s="6">
        <v>91.4</v>
      </c>
      <c r="AJ94" s="6">
        <v>124.9</v>
      </c>
      <c r="AK94" s="6">
        <v>174.6</v>
      </c>
      <c r="AL94" s="6">
        <v>273.89999999999998</v>
      </c>
      <c r="AM94" s="6">
        <v>179.5</v>
      </c>
      <c r="AN94" s="6">
        <v>314.8</v>
      </c>
      <c r="AO94" s="3">
        <v>3034653.1429038001</v>
      </c>
      <c r="AP94" s="3">
        <v>1801755.3830859</v>
      </c>
      <c r="AQ94" s="3">
        <v>858977.25282556703</v>
      </c>
      <c r="AR94" s="3">
        <v>35737.852399135598</v>
      </c>
      <c r="AS94" s="3">
        <v>11094.011158973401</v>
      </c>
      <c r="AT94" s="3">
        <v>30416.873624580199</v>
      </c>
      <c r="AU94" s="3">
        <v>8920870.6504719108</v>
      </c>
      <c r="AV94" s="3">
        <v>15071394.075613299</v>
      </c>
      <c r="AW94" s="3">
        <v>21634524.919931501</v>
      </c>
      <c r="AX94" s="3">
        <v>13785419.632739</v>
      </c>
      <c r="AY94" s="3">
        <v>18828667.971108899</v>
      </c>
      <c r="AZ94" s="3">
        <v>26335746.2235374</v>
      </c>
      <c r="BA94" s="3">
        <v>41303446.0154007</v>
      </c>
      <c r="BB94" s="3">
        <v>27074086.890625</v>
      </c>
      <c r="BC94" s="3">
        <v>47465441.697935902</v>
      </c>
      <c r="BD94" s="9">
        <v>1902641.40625</v>
      </c>
      <c r="BE94" s="9">
        <v>1390078.5703125</v>
      </c>
      <c r="BF94" s="9">
        <v>532526.02050781297</v>
      </c>
      <c r="BG94" s="9">
        <v>16358.1455078125</v>
      </c>
      <c r="BH94" s="9">
        <v>5491.8486328125</v>
      </c>
      <c r="BI94" s="9">
        <v>13008.7763671875</v>
      </c>
      <c r="BJ94" s="9">
        <v>6576778.33984375</v>
      </c>
      <c r="BK94" s="9">
        <v>12559937.234375</v>
      </c>
      <c r="BL94" s="9">
        <v>16033165.75</v>
      </c>
      <c r="BM94" s="9">
        <v>8878203.19140625</v>
      </c>
      <c r="BN94" s="9">
        <v>9406495.77734375</v>
      </c>
      <c r="BO94" s="9">
        <v>12298193.90625</v>
      </c>
      <c r="BP94" s="9">
        <v>33948067.5</v>
      </c>
      <c r="BQ94" s="9">
        <v>27074086.890625</v>
      </c>
      <c r="BR94" s="9">
        <v>34067753.578125</v>
      </c>
      <c r="BS94" s="2" t="s">
        <v>87</v>
      </c>
      <c r="BT94" s="2" t="s">
        <v>87</v>
      </c>
      <c r="BU94" s="2" t="s">
        <v>87</v>
      </c>
      <c r="BV94" s="2" t="s">
        <v>104</v>
      </c>
      <c r="BW94" s="2" t="s">
        <v>104</v>
      </c>
      <c r="BX94" s="2" t="s">
        <v>104</v>
      </c>
      <c r="BY94" s="2" t="s">
        <v>87</v>
      </c>
      <c r="BZ94" s="2" t="s">
        <v>87</v>
      </c>
      <c r="CA94" s="2" t="s">
        <v>87</v>
      </c>
      <c r="CB94" s="2" t="s">
        <v>87</v>
      </c>
      <c r="CC94" s="2" t="s">
        <v>87</v>
      </c>
      <c r="CD94" s="2" t="s">
        <v>87</v>
      </c>
      <c r="CE94" s="2" t="s">
        <v>87</v>
      </c>
      <c r="CF94" s="2" t="s">
        <v>87</v>
      </c>
      <c r="CG94" s="2" t="s">
        <v>87</v>
      </c>
      <c r="CH94" s="2">
        <v>1</v>
      </c>
      <c r="CI94" s="2" t="s">
        <v>91</v>
      </c>
    </row>
    <row r="95" spans="1:87" x14ac:dyDescent="0.25">
      <c r="A95" s="2" t="b">
        <v>0</v>
      </c>
      <c r="B95" s="2" t="s">
        <v>87</v>
      </c>
      <c r="C95" s="2" t="s">
        <v>88</v>
      </c>
      <c r="D95" s="2" t="s">
        <v>536</v>
      </c>
      <c r="E95" s="2" t="s">
        <v>537</v>
      </c>
      <c r="F95" s="2">
        <v>0</v>
      </c>
      <c r="G95" s="2">
        <v>70.805000000000007</v>
      </c>
      <c r="H95" s="2">
        <v>32</v>
      </c>
      <c r="I95" s="2">
        <v>12</v>
      </c>
      <c r="J95" s="2">
        <v>69</v>
      </c>
      <c r="K95" s="2">
        <v>12</v>
      </c>
      <c r="L95" s="2">
        <v>495</v>
      </c>
      <c r="M95" s="2">
        <v>52.4</v>
      </c>
      <c r="N95" s="2">
        <v>6.01</v>
      </c>
      <c r="O95" s="2">
        <v>67.680000000000007</v>
      </c>
      <c r="P95" s="2">
        <v>12</v>
      </c>
      <c r="Q95" s="2" t="s">
        <v>538</v>
      </c>
      <c r="R95" s="2" t="s">
        <v>539</v>
      </c>
      <c r="S95" s="2" t="s">
        <v>99</v>
      </c>
      <c r="T95" s="2" t="s">
        <v>148</v>
      </c>
      <c r="U95" s="2" t="s">
        <v>540</v>
      </c>
      <c r="V95" s="2" t="s">
        <v>91</v>
      </c>
      <c r="W95" s="2" t="s">
        <v>541</v>
      </c>
      <c r="X95" s="2">
        <v>1</v>
      </c>
      <c r="Y95" s="2">
        <v>0</v>
      </c>
      <c r="Z95" s="6">
        <v>37.6</v>
      </c>
      <c r="AA95" s="6">
        <v>33.5</v>
      </c>
      <c r="AB95" s="6">
        <v>27.5</v>
      </c>
      <c r="AC95" s="6">
        <v>153.80000000000001</v>
      </c>
      <c r="AD95" s="6">
        <v>115.9</v>
      </c>
      <c r="AE95" s="6">
        <v>165.9</v>
      </c>
      <c r="AF95" s="6">
        <v>48.4</v>
      </c>
      <c r="AG95" s="6">
        <v>13.1</v>
      </c>
      <c r="AH95" s="6">
        <v>10.9</v>
      </c>
      <c r="AI95" s="6">
        <v>313.39999999999998</v>
      </c>
      <c r="AJ95" s="6">
        <v>258.2</v>
      </c>
      <c r="AK95" s="6">
        <v>149.5</v>
      </c>
      <c r="AL95" s="6">
        <v>49.8</v>
      </c>
      <c r="AM95" s="6">
        <v>66</v>
      </c>
      <c r="AN95" s="6">
        <v>56.6</v>
      </c>
      <c r="AO95" s="3">
        <v>7014218.6433075704</v>
      </c>
      <c r="AP95" s="3">
        <v>6252305.5429671304</v>
      </c>
      <c r="AQ95" s="3">
        <v>5128239.9738137098</v>
      </c>
      <c r="AR95" s="3">
        <v>28661971.7174423</v>
      </c>
      <c r="AS95" s="3">
        <v>21604932.662898902</v>
      </c>
      <c r="AT95" s="3">
        <v>30925459.784015302</v>
      </c>
      <c r="AU95" s="3">
        <v>9016716.9771859292</v>
      </c>
      <c r="AV95" s="3">
        <v>2444014.3166229501</v>
      </c>
      <c r="AW95" s="3">
        <v>2035453.4062751599</v>
      </c>
      <c r="AX95" s="3">
        <v>58424336.781736702</v>
      </c>
      <c r="AY95" s="3">
        <v>48125752.636075303</v>
      </c>
      <c r="AZ95" s="3">
        <v>27867454.687217198</v>
      </c>
      <c r="BA95" s="3">
        <v>9281081.8547503501</v>
      </c>
      <c r="BB95" s="3">
        <v>12295452.759765601</v>
      </c>
      <c r="BC95" s="3">
        <v>10547032.245021099</v>
      </c>
      <c r="BD95" s="9">
        <v>4397716.046875</v>
      </c>
      <c r="BE95" s="9">
        <v>4823738.0234375</v>
      </c>
      <c r="BF95" s="9">
        <v>3179270.7158203102</v>
      </c>
      <c r="BG95" s="9">
        <v>13119330.693359399</v>
      </c>
      <c r="BH95" s="9">
        <v>10695051.4296875</v>
      </c>
      <c r="BI95" s="9">
        <v>13226289.9648438</v>
      </c>
      <c r="BJ95" s="9">
        <v>6647439.609375</v>
      </c>
      <c r="BK95" s="9">
        <v>2036750.30078125</v>
      </c>
      <c r="BL95" s="9">
        <v>1508457.5214843799</v>
      </c>
      <c r="BM95" s="9">
        <v>37626938.25</v>
      </c>
      <c r="BN95" s="9">
        <v>24042841.9921875</v>
      </c>
      <c r="BO95" s="9">
        <v>13013466.8867188</v>
      </c>
      <c r="BP95" s="9">
        <v>7628293.125</v>
      </c>
      <c r="BQ95" s="9">
        <v>12295452.759765601</v>
      </c>
      <c r="BR95" s="9">
        <v>7570006.359375</v>
      </c>
      <c r="BS95" s="2" t="s">
        <v>87</v>
      </c>
      <c r="BT95" s="2" t="s">
        <v>87</v>
      </c>
      <c r="BU95" s="2" t="s">
        <v>87</v>
      </c>
      <c r="BV95" s="2" t="s">
        <v>87</v>
      </c>
      <c r="BW95" s="2" t="s">
        <v>87</v>
      </c>
      <c r="BX95" s="2" t="s">
        <v>87</v>
      </c>
      <c r="BY95" s="2" t="s">
        <v>87</v>
      </c>
      <c r="BZ95" s="2" t="s">
        <v>87</v>
      </c>
      <c r="CA95" s="2" t="s">
        <v>87</v>
      </c>
      <c r="CB95" s="2" t="s">
        <v>87</v>
      </c>
      <c r="CC95" s="2" t="s">
        <v>87</v>
      </c>
      <c r="CD95" s="2" t="s">
        <v>87</v>
      </c>
      <c r="CE95" s="2" t="s">
        <v>87</v>
      </c>
      <c r="CF95" s="2" t="s">
        <v>87</v>
      </c>
      <c r="CG95" s="2" t="s">
        <v>87</v>
      </c>
      <c r="CH95" s="2">
        <v>1</v>
      </c>
      <c r="CI95" s="2" t="s">
        <v>91</v>
      </c>
    </row>
    <row r="96" spans="1:87" x14ac:dyDescent="0.25">
      <c r="A96" s="2" t="b">
        <v>0</v>
      </c>
      <c r="B96" s="2" t="s">
        <v>87</v>
      </c>
      <c r="C96" s="2" t="s">
        <v>88</v>
      </c>
      <c r="D96" s="2" t="s">
        <v>542</v>
      </c>
      <c r="E96" s="2" t="s">
        <v>543</v>
      </c>
      <c r="F96" s="2">
        <v>0</v>
      </c>
      <c r="G96" s="2">
        <v>70.33</v>
      </c>
      <c r="H96" s="2">
        <v>32</v>
      </c>
      <c r="I96" s="2">
        <v>14</v>
      </c>
      <c r="J96" s="2">
        <v>40</v>
      </c>
      <c r="K96" s="2">
        <v>14</v>
      </c>
      <c r="L96" s="2">
        <v>614</v>
      </c>
      <c r="M96" s="2">
        <v>66.900000000000006</v>
      </c>
      <c r="N96" s="2">
        <v>5.39</v>
      </c>
      <c r="O96" s="2">
        <v>34.56</v>
      </c>
      <c r="P96" s="2">
        <v>14</v>
      </c>
      <c r="Q96" s="2" t="s">
        <v>158</v>
      </c>
      <c r="R96" s="2" t="s">
        <v>166</v>
      </c>
      <c r="S96" s="2" t="s">
        <v>99</v>
      </c>
      <c r="T96" s="2" t="s">
        <v>159</v>
      </c>
      <c r="U96" s="2" t="s">
        <v>544</v>
      </c>
      <c r="V96" s="2" t="s">
        <v>91</v>
      </c>
      <c r="W96" s="2" t="s">
        <v>545</v>
      </c>
      <c r="X96" s="2">
        <v>3</v>
      </c>
      <c r="Y96" s="2">
        <v>0</v>
      </c>
      <c r="Z96" s="6" t="s">
        <v>91</v>
      </c>
      <c r="AA96" s="6" t="s">
        <v>91</v>
      </c>
      <c r="AB96" s="6" t="s">
        <v>91</v>
      </c>
      <c r="AC96" s="6" t="s">
        <v>91</v>
      </c>
      <c r="AD96" s="6" t="s">
        <v>91</v>
      </c>
      <c r="AE96" s="6" t="s">
        <v>91</v>
      </c>
      <c r="AF96" s="6">
        <v>58.9</v>
      </c>
      <c r="AG96" s="6">
        <v>16.7</v>
      </c>
      <c r="AH96" s="6">
        <v>12.5</v>
      </c>
      <c r="AI96" s="6">
        <v>85.9</v>
      </c>
      <c r="AJ96" s="6">
        <v>66</v>
      </c>
      <c r="AK96" s="6">
        <v>84.6</v>
      </c>
      <c r="AL96" s="6">
        <v>329.9</v>
      </c>
      <c r="AM96" s="6">
        <v>479</v>
      </c>
      <c r="AN96" s="6">
        <v>366.4</v>
      </c>
      <c r="AO96" s="3" t="s">
        <v>91</v>
      </c>
      <c r="AP96" s="3" t="s">
        <v>91</v>
      </c>
      <c r="AQ96" s="3" t="s">
        <v>91</v>
      </c>
      <c r="AR96" s="3" t="s">
        <v>91</v>
      </c>
      <c r="AS96" s="3" t="s">
        <v>91</v>
      </c>
      <c r="AT96" s="3" t="s">
        <v>91</v>
      </c>
      <c r="AU96" s="3">
        <v>2024949.11599593</v>
      </c>
      <c r="AV96" s="3">
        <v>573756.46157678997</v>
      </c>
      <c r="AW96" s="3">
        <v>429478.85101123201</v>
      </c>
      <c r="AX96" s="3">
        <v>2950970.0677200002</v>
      </c>
      <c r="AY96" s="3">
        <v>2269767.5496256598</v>
      </c>
      <c r="AZ96" s="3">
        <v>2907572.4972586799</v>
      </c>
      <c r="BA96" s="3">
        <v>11341260.294521701</v>
      </c>
      <c r="BB96" s="3">
        <v>16466131.765625</v>
      </c>
      <c r="BC96" s="3">
        <v>12595779.8471308</v>
      </c>
      <c r="BD96" s="9" t="s">
        <v>91</v>
      </c>
      <c r="BE96" s="9" t="s">
        <v>91</v>
      </c>
      <c r="BF96" s="9" t="s">
        <v>91</v>
      </c>
      <c r="BG96" s="9" t="s">
        <v>91</v>
      </c>
      <c r="BH96" s="9" t="s">
        <v>91</v>
      </c>
      <c r="BI96" s="9" t="s">
        <v>91</v>
      </c>
      <c r="BJ96" s="9">
        <v>1492863.421875</v>
      </c>
      <c r="BK96" s="9">
        <v>478147.21777343802</v>
      </c>
      <c r="BL96" s="9">
        <v>318283.18994140602</v>
      </c>
      <c r="BM96" s="9">
        <v>1900508.83984375</v>
      </c>
      <c r="BN96" s="9">
        <v>1133938.890625</v>
      </c>
      <c r="BO96" s="9">
        <v>1357770.16015625</v>
      </c>
      <c r="BP96" s="9">
        <v>9321591.953125</v>
      </c>
      <c r="BQ96" s="9">
        <v>16466131.765625</v>
      </c>
      <c r="BR96" s="9">
        <v>9040470.46875</v>
      </c>
      <c r="BS96" s="2" t="s">
        <v>110</v>
      </c>
      <c r="BT96" s="2" t="s">
        <v>110</v>
      </c>
      <c r="BU96" s="2" t="s">
        <v>110</v>
      </c>
      <c r="BV96" s="2" t="s">
        <v>110</v>
      </c>
      <c r="BW96" s="2" t="s">
        <v>110</v>
      </c>
      <c r="BX96" s="2" t="s">
        <v>110</v>
      </c>
      <c r="BY96" s="2" t="s">
        <v>87</v>
      </c>
      <c r="BZ96" s="2" t="s">
        <v>104</v>
      </c>
      <c r="CA96" s="2" t="s">
        <v>104</v>
      </c>
      <c r="CB96" s="2" t="s">
        <v>87</v>
      </c>
      <c r="CC96" s="2" t="s">
        <v>87</v>
      </c>
      <c r="CD96" s="2" t="s">
        <v>87</v>
      </c>
      <c r="CE96" s="2" t="s">
        <v>87</v>
      </c>
      <c r="CF96" s="2" t="s">
        <v>87</v>
      </c>
      <c r="CG96" s="2" t="s">
        <v>87</v>
      </c>
      <c r="CH96" s="2">
        <v>1</v>
      </c>
      <c r="CI96" s="2" t="s">
        <v>91</v>
      </c>
    </row>
    <row r="97" spans="1:87" x14ac:dyDescent="0.25">
      <c r="A97" s="2" t="b">
        <v>0</v>
      </c>
      <c r="B97" s="2" t="s">
        <v>87</v>
      </c>
      <c r="C97" s="2" t="s">
        <v>88</v>
      </c>
      <c r="D97" s="2" t="s">
        <v>546</v>
      </c>
      <c r="E97" s="2" t="s">
        <v>547</v>
      </c>
      <c r="F97" s="2">
        <v>0</v>
      </c>
      <c r="G97" s="2">
        <v>69.929000000000002</v>
      </c>
      <c r="H97" s="2">
        <v>37</v>
      </c>
      <c r="I97" s="2">
        <v>10</v>
      </c>
      <c r="J97" s="2">
        <v>88</v>
      </c>
      <c r="K97" s="2">
        <v>10</v>
      </c>
      <c r="L97" s="2">
        <v>387</v>
      </c>
      <c r="M97" s="2">
        <v>42.3</v>
      </c>
      <c r="N97" s="2">
        <v>6.11</v>
      </c>
      <c r="O97" s="2">
        <v>110.77</v>
      </c>
      <c r="P97" s="2">
        <v>10</v>
      </c>
      <c r="Q97" s="2" t="s">
        <v>91</v>
      </c>
      <c r="R97" s="2" t="s">
        <v>91</v>
      </c>
      <c r="S97" s="2" t="s">
        <v>99</v>
      </c>
      <c r="T97" s="2" t="s">
        <v>548</v>
      </c>
      <c r="U97" s="2" t="s">
        <v>91</v>
      </c>
      <c r="V97" s="2" t="s">
        <v>91</v>
      </c>
      <c r="W97" s="2" t="s">
        <v>549</v>
      </c>
      <c r="X97" s="2">
        <v>0</v>
      </c>
      <c r="Y97" s="2">
        <v>0</v>
      </c>
      <c r="Z97" s="6">
        <v>122.5</v>
      </c>
      <c r="AA97" s="6">
        <v>105.3</v>
      </c>
      <c r="AB97" s="6">
        <v>106.4</v>
      </c>
      <c r="AC97" s="6">
        <v>42.5</v>
      </c>
      <c r="AD97" s="6">
        <v>8.1999999999999993</v>
      </c>
      <c r="AE97" s="6">
        <v>23.5</v>
      </c>
      <c r="AF97" s="6">
        <v>145.9</v>
      </c>
      <c r="AG97" s="6">
        <v>205.5</v>
      </c>
      <c r="AH97" s="6">
        <v>149</v>
      </c>
      <c r="AI97" s="6">
        <v>89.8</v>
      </c>
      <c r="AJ97" s="6">
        <v>112.5</v>
      </c>
      <c r="AK97" s="6">
        <v>117.3</v>
      </c>
      <c r="AL97" s="6">
        <v>63.1</v>
      </c>
      <c r="AM97" s="6">
        <v>140.1</v>
      </c>
      <c r="AN97" s="6">
        <v>68.2</v>
      </c>
      <c r="AO97" s="3">
        <v>18844131.687464502</v>
      </c>
      <c r="AP97" s="3">
        <v>16196966.712711399</v>
      </c>
      <c r="AQ97" s="3">
        <v>16371736.896159099</v>
      </c>
      <c r="AR97" s="3">
        <v>6543090.7609365303</v>
      </c>
      <c r="AS97" s="3">
        <v>1268035.7165179299</v>
      </c>
      <c r="AT97" s="3">
        <v>3611743.08083509</v>
      </c>
      <c r="AU97" s="3">
        <v>22446676.945561599</v>
      </c>
      <c r="AV97" s="3">
        <v>31602841.585878398</v>
      </c>
      <c r="AW97" s="3">
        <v>22919493.015551802</v>
      </c>
      <c r="AX97" s="3">
        <v>13809199.072017301</v>
      </c>
      <c r="AY97" s="3">
        <v>17297313.8755465</v>
      </c>
      <c r="AZ97" s="3">
        <v>18043166.512561198</v>
      </c>
      <c r="BA97" s="3">
        <v>9711308.4424261991</v>
      </c>
      <c r="BB97" s="3">
        <v>21547857.78125</v>
      </c>
      <c r="BC97" s="3">
        <v>10487059.8297917</v>
      </c>
      <c r="BD97" s="9">
        <v>11814735.828125</v>
      </c>
      <c r="BE97" s="9">
        <v>12496178.1953125</v>
      </c>
      <c r="BF97" s="9">
        <v>10149716.8515625</v>
      </c>
      <c r="BG97" s="9">
        <v>2994942.99609375</v>
      </c>
      <c r="BH97" s="9">
        <v>627713.46777343797</v>
      </c>
      <c r="BI97" s="9">
        <v>1544680.7128906299</v>
      </c>
      <c r="BJ97" s="9">
        <v>16548476.546875</v>
      </c>
      <c r="BK97" s="9">
        <v>26336628.5</v>
      </c>
      <c r="BL97" s="9">
        <v>16985444.875</v>
      </c>
      <c r="BM97" s="9">
        <v>8893517.828125</v>
      </c>
      <c r="BN97" s="9">
        <v>8641456.21875</v>
      </c>
      <c r="BO97" s="9">
        <v>8425747.9765625</v>
      </c>
      <c r="BP97" s="9">
        <v>7981904.328125</v>
      </c>
      <c r="BQ97" s="9">
        <v>21547857.78125</v>
      </c>
      <c r="BR97" s="9">
        <v>7526961.875</v>
      </c>
      <c r="BS97" s="2" t="s">
        <v>87</v>
      </c>
      <c r="BT97" s="2" t="s">
        <v>87</v>
      </c>
      <c r="BU97" s="2" t="s">
        <v>87</v>
      </c>
      <c r="BV97" s="2" t="s">
        <v>87</v>
      </c>
      <c r="BW97" s="2" t="s">
        <v>104</v>
      </c>
      <c r="BX97" s="2" t="s">
        <v>104</v>
      </c>
      <c r="BY97" s="2" t="s">
        <v>87</v>
      </c>
      <c r="BZ97" s="2" t="s">
        <v>87</v>
      </c>
      <c r="CA97" s="2" t="s">
        <v>87</v>
      </c>
      <c r="CB97" s="2" t="s">
        <v>87</v>
      </c>
      <c r="CC97" s="2" t="s">
        <v>87</v>
      </c>
      <c r="CD97" s="2" t="s">
        <v>87</v>
      </c>
      <c r="CE97" s="2" t="s">
        <v>87</v>
      </c>
      <c r="CF97" s="2" t="s">
        <v>87</v>
      </c>
      <c r="CG97" s="2" t="s">
        <v>87</v>
      </c>
      <c r="CH97" s="2">
        <v>1</v>
      </c>
      <c r="CI97" s="2" t="s">
        <v>91</v>
      </c>
    </row>
    <row r="98" spans="1:87" x14ac:dyDescent="0.25">
      <c r="A98" s="2" t="b">
        <v>0</v>
      </c>
      <c r="B98" s="2" t="s">
        <v>87</v>
      </c>
      <c r="C98" s="2" t="s">
        <v>88</v>
      </c>
      <c r="D98" s="2" t="s">
        <v>550</v>
      </c>
      <c r="E98" s="2" t="s">
        <v>551</v>
      </c>
      <c r="F98" s="2">
        <v>0</v>
      </c>
      <c r="G98" s="2">
        <v>69.706999999999994</v>
      </c>
      <c r="H98" s="2">
        <v>42</v>
      </c>
      <c r="I98" s="2">
        <v>12</v>
      </c>
      <c r="J98" s="2">
        <v>53</v>
      </c>
      <c r="K98" s="2">
        <v>12</v>
      </c>
      <c r="L98" s="2">
        <v>432</v>
      </c>
      <c r="M98" s="2">
        <v>47</v>
      </c>
      <c r="N98" s="2">
        <v>5.45</v>
      </c>
      <c r="O98" s="2">
        <v>48.49</v>
      </c>
      <c r="P98" s="2">
        <v>12</v>
      </c>
      <c r="Q98" s="2" t="s">
        <v>91</v>
      </c>
      <c r="R98" s="2" t="s">
        <v>91</v>
      </c>
      <c r="S98" s="2" t="s">
        <v>91</v>
      </c>
      <c r="T98" s="2" t="s">
        <v>552</v>
      </c>
      <c r="U98" s="2" t="s">
        <v>91</v>
      </c>
      <c r="V98" s="2" t="s">
        <v>91</v>
      </c>
      <c r="W98" s="2" t="s">
        <v>553</v>
      </c>
      <c r="X98" s="2">
        <v>0</v>
      </c>
      <c r="Y98" s="2">
        <v>0</v>
      </c>
      <c r="Z98" s="6">
        <v>9.1999999999999993</v>
      </c>
      <c r="AA98" s="6">
        <v>10.7</v>
      </c>
      <c r="AB98" s="6">
        <v>9.5</v>
      </c>
      <c r="AC98" s="6">
        <v>17.2</v>
      </c>
      <c r="AD98" s="6">
        <v>11</v>
      </c>
      <c r="AE98" s="6">
        <v>18.600000000000001</v>
      </c>
      <c r="AF98" s="6">
        <v>9.8000000000000007</v>
      </c>
      <c r="AG98" s="6">
        <v>9.6</v>
      </c>
      <c r="AH98" s="6">
        <v>8.3000000000000007</v>
      </c>
      <c r="AI98" s="6">
        <v>39.1</v>
      </c>
      <c r="AJ98" s="6">
        <v>43.9</v>
      </c>
      <c r="AK98" s="6">
        <v>44.7</v>
      </c>
      <c r="AL98" s="6">
        <v>417.2</v>
      </c>
      <c r="AM98" s="6">
        <v>523.79999999999995</v>
      </c>
      <c r="AN98" s="6">
        <v>327.3</v>
      </c>
      <c r="AO98" s="3">
        <v>727827.47044643096</v>
      </c>
      <c r="AP98" s="3">
        <v>843744.90281832905</v>
      </c>
      <c r="AQ98" s="3">
        <v>745140.24035134399</v>
      </c>
      <c r="AR98" s="3">
        <v>1353749.9916536601</v>
      </c>
      <c r="AS98" s="3">
        <v>867561.404952446</v>
      </c>
      <c r="AT98" s="3">
        <v>1466162.31952305</v>
      </c>
      <c r="AU98" s="3">
        <v>774826.50857690605</v>
      </c>
      <c r="AV98" s="3">
        <v>759446.66164127795</v>
      </c>
      <c r="AW98" s="3">
        <v>656749.745536273</v>
      </c>
      <c r="AX98" s="3">
        <v>3075878.5348239001</v>
      </c>
      <c r="AY98" s="3">
        <v>3460331.7689307099</v>
      </c>
      <c r="AZ98" s="3">
        <v>3520344.5392709798</v>
      </c>
      <c r="BA98" s="3">
        <v>32847990.7203555</v>
      </c>
      <c r="BB98" s="3">
        <v>41244671.2265625</v>
      </c>
      <c r="BC98" s="3">
        <v>25770625.304249998</v>
      </c>
      <c r="BD98" s="9">
        <v>456327.17041015602</v>
      </c>
      <c r="BE98" s="9">
        <v>650960.568359375</v>
      </c>
      <c r="BF98" s="9">
        <v>461952.357421875</v>
      </c>
      <c r="BG98" s="9">
        <v>619646.6171875</v>
      </c>
      <c r="BH98" s="9">
        <v>429467.380859375</v>
      </c>
      <c r="BI98" s="9">
        <v>627052.53564453102</v>
      </c>
      <c r="BJ98" s="9">
        <v>571229.244140625</v>
      </c>
      <c r="BK98" s="9">
        <v>632894.49902343797</v>
      </c>
      <c r="BL98" s="9">
        <v>486711.751953125</v>
      </c>
      <c r="BM98" s="9">
        <v>1980953.453125</v>
      </c>
      <c r="BN98" s="9">
        <v>1728725.37890625</v>
      </c>
      <c r="BO98" s="9">
        <v>1643920.7529296901</v>
      </c>
      <c r="BP98" s="9">
        <v>26998372.140625</v>
      </c>
      <c r="BQ98" s="9">
        <v>41244671.2265625</v>
      </c>
      <c r="BR98" s="9">
        <v>18496558.359375</v>
      </c>
      <c r="BS98" s="2" t="s">
        <v>104</v>
      </c>
      <c r="BT98" s="2" t="s">
        <v>87</v>
      </c>
      <c r="BU98" s="2" t="s">
        <v>104</v>
      </c>
      <c r="BV98" s="2" t="s">
        <v>104</v>
      </c>
      <c r="BW98" s="2" t="s">
        <v>104</v>
      </c>
      <c r="BX98" s="2" t="s">
        <v>87</v>
      </c>
      <c r="BY98" s="2" t="s">
        <v>104</v>
      </c>
      <c r="BZ98" s="2" t="s">
        <v>104</v>
      </c>
      <c r="CA98" s="2" t="s">
        <v>104</v>
      </c>
      <c r="CB98" s="2" t="s">
        <v>87</v>
      </c>
      <c r="CC98" s="2" t="s">
        <v>104</v>
      </c>
      <c r="CD98" s="2" t="s">
        <v>87</v>
      </c>
      <c r="CE98" s="2" t="s">
        <v>87</v>
      </c>
      <c r="CF98" s="2" t="s">
        <v>87</v>
      </c>
      <c r="CG98" s="2" t="s">
        <v>87</v>
      </c>
      <c r="CH98" s="2">
        <v>1</v>
      </c>
      <c r="CI98" s="2" t="s">
        <v>91</v>
      </c>
    </row>
    <row r="99" spans="1:87" x14ac:dyDescent="0.25">
      <c r="A99" s="2" t="b">
        <v>0</v>
      </c>
      <c r="B99" s="2" t="s">
        <v>87</v>
      </c>
      <c r="C99" s="2" t="s">
        <v>88</v>
      </c>
      <c r="D99" s="2" t="s">
        <v>554</v>
      </c>
      <c r="E99" s="2" t="s">
        <v>555</v>
      </c>
      <c r="F99" s="2">
        <v>0</v>
      </c>
      <c r="G99" s="2">
        <v>69.513999999999996</v>
      </c>
      <c r="H99" s="2">
        <v>77</v>
      </c>
      <c r="I99" s="2">
        <v>13</v>
      </c>
      <c r="J99" s="2">
        <v>34</v>
      </c>
      <c r="K99" s="2">
        <v>13</v>
      </c>
      <c r="L99" s="2">
        <v>266</v>
      </c>
      <c r="M99" s="2">
        <v>29.1</v>
      </c>
      <c r="N99" s="2">
        <v>5.95</v>
      </c>
      <c r="O99" s="2">
        <v>21.31</v>
      </c>
      <c r="P99" s="2">
        <v>13</v>
      </c>
      <c r="Q99" s="2" t="s">
        <v>97</v>
      </c>
      <c r="R99" s="2" t="s">
        <v>556</v>
      </c>
      <c r="S99" s="2" t="s">
        <v>99</v>
      </c>
      <c r="T99" s="2" t="s">
        <v>557</v>
      </c>
      <c r="U99" s="2" t="s">
        <v>558</v>
      </c>
      <c r="V99" s="2" t="s">
        <v>91</v>
      </c>
      <c r="W99" s="2" t="s">
        <v>559</v>
      </c>
      <c r="X99" s="2">
        <v>4</v>
      </c>
      <c r="Y99" s="2">
        <v>0</v>
      </c>
      <c r="Z99" s="6">
        <v>2.2999999999999998</v>
      </c>
      <c r="AA99" s="6">
        <v>4.2</v>
      </c>
      <c r="AB99" s="6" t="s">
        <v>91</v>
      </c>
      <c r="AC99" s="6" t="s">
        <v>91</v>
      </c>
      <c r="AD99" s="6" t="s">
        <v>91</v>
      </c>
      <c r="AE99" s="6" t="s">
        <v>91</v>
      </c>
      <c r="AF99" s="6">
        <v>53.9</v>
      </c>
      <c r="AG99" s="6">
        <v>15.5</v>
      </c>
      <c r="AH99" s="6">
        <v>10.1</v>
      </c>
      <c r="AI99" s="6">
        <v>116.3</v>
      </c>
      <c r="AJ99" s="6">
        <v>84.1</v>
      </c>
      <c r="AK99" s="6">
        <v>35.799999999999997</v>
      </c>
      <c r="AL99" s="6">
        <v>346.7</v>
      </c>
      <c r="AM99" s="6">
        <v>474.6</v>
      </c>
      <c r="AN99" s="6">
        <v>356.5</v>
      </c>
      <c r="AO99" s="3">
        <v>68558.653216893494</v>
      </c>
      <c r="AP99" s="3">
        <v>124138.74797957001</v>
      </c>
      <c r="AQ99" s="3" t="s">
        <v>91</v>
      </c>
      <c r="AR99" s="3" t="s">
        <v>91</v>
      </c>
      <c r="AS99" s="3" t="s">
        <v>91</v>
      </c>
      <c r="AT99" s="3" t="s">
        <v>91</v>
      </c>
      <c r="AU99" s="3">
        <v>1592997.13730448</v>
      </c>
      <c r="AV99" s="3">
        <v>458473.21732534497</v>
      </c>
      <c r="AW99" s="3">
        <v>299000.4075108</v>
      </c>
      <c r="AX99" s="3">
        <v>3439501.4153734702</v>
      </c>
      <c r="AY99" s="3">
        <v>2489079.90693986</v>
      </c>
      <c r="AZ99" s="3">
        <v>1057582.27718678</v>
      </c>
      <c r="BA99" s="3">
        <v>10255899.0684004</v>
      </c>
      <c r="BB99" s="3">
        <v>14040238.9375</v>
      </c>
      <c r="BC99" s="3">
        <v>10545377.1321292</v>
      </c>
      <c r="BD99" s="9">
        <v>42984.330078125</v>
      </c>
      <c r="BE99" s="9">
        <v>95774.7177734375</v>
      </c>
      <c r="BF99" s="9" t="s">
        <v>91</v>
      </c>
      <c r="BG99" s="9" t="s">
        <v>91</v>
      </c>
      <c r="BH99" s="9" t="s">
        <v>91</v>
      </c>
      <c r="BI99" s="9" t="s">
        <v>91</v>
      </c>
      <c r="BJ99" s="9">
        <v>1174413.2919921901</v>
      </c>
      <c r="BK99" s="9">
        <v>382074.46533203102</v>
      </c>
      <c r="BL99" s="9">
        <v>221586.705078125</v>
      </c>
      <c r="BM99" s="9">
        <v>2215136.953125</v>
      </c>
      <c r="BN99" s="9">
        <v>1243503.7714843799</v>
      </c>
      <c r="BO99" s="9">
        <v>493866.845703125</v>
      </c>
      <c r="BP99" s="9">
        <v>8429513.453125</v>
      </c>
      <c r="BQ99" s="9">
        <v>14040238.9375</v>
      </c>
      <c r="BR99" s="9">
        <v>7568818.421875</v>
      </c>
      <c r="BS99" s="2" t="s">
        <v>104</v>
      </c>
      <c r="BT99" s="2" t="s">
        <v>104</v>
      </c>
      <c r="BU99" s="2" t="s">
        <v>110</v>
      </c>
      <c r="BV99" s="2" t="s">
        <v>110</v>
      </c>
      <c r="BW99" s="2" t="s">
        <v>110</v>
      </c>
      <c r="BX99" s="2" t="s">
        <v>110</v>
      </c>
      <c r="BY99" s="2" t="s">
        <v>104</v>
      </c>
      <c r="BZ99" s="2" t="s">
        <v>104</v>
      </c>
      <c r="CA99" s="2" t="s">
        <v>104</v>
      </c>
      <c r="CB99" s="2" t="s">
        <v>87</v>
      </c>
      <c r="CC99" s="2" t="s">
        <v>104</v>
      </c>
      <c r="CD99" s="2" t="s">
        <v>104</v>
      </c>
      <c r="CE99" s="2" t="s">
        <v>87</v>
      </c>
      <c r="CF99" s="2" t="s">
        <v>87</v>
      </c>
      <c r="CG99" s="2" t="s">
        <v>87</v>
      </c>
      <c r="CH99" s="2">
        <v>1</v>
      </c>
      <c r="CI99" s="2" t="s">
        <v>91</v>
      </c>
    </row>
    <row r="100" spans="1:87" x14ac:dyDescent="0.25">
      <c r="A100" s="2" t="b">
        <v>0</v>
      </c>
      <c r="B100" s="2" t="s">
        <v>87</v>
      </c>
      <c r="C100" s="2" t="s">
        <v>88</v>
      </c>
      <c r="D100" s="2" t="s">
        <v>560</v>
      </c>
      <c r="E100" s="2" t="s">
        <v>561</v>
      </c>
      <c r="F100" s="2">
        <v>0</v>
      </c>
      <c r="G100" s="2">
        <v>69.492000000000004</v>
      </c>
      <c r="H100" s="2">
        <v>39</v>
      </c>
      <c r="I100" s="2">
        <v>14</v>
      </c>
      <c r="J100" s="2">
        <v>65</v>
      </c>
      <c r="K100" s="2">
        <v>14</v>
      </c>
      <c r="L100" s="2">
        <v>538</v>
      </c>
      <c r="M100" s="2">
        <v>57.1</v>
      </c>
      <c r="N100" s="2">
        <v>5.01</v>
      </c>
      <c r="O100" s="2">
        <v>42.62</v>
      </c>
      <c r="P100" s="2">
        <v>14</v>
      </c>
      <c r="Q100" s="2" t="s">
        <v>91</v>
      </c>
      <c r="R100" s="2" t="s">
        <v>91</v>
      </c>
      <c r="S100" s="2" t="s">
        <v>99</v>
      </c>
      <c r="T100" s="2" t="s">
        <v>562</v>
      </c>
      <c r="U100" s="2" t="s">
        <v>563</v>
      </c>
      <c r="V100" s="2" t="s">
        <v>91</v>
      </c>
      <c r="W100" s="2" t="s">
        <v>564</v>
      </c>
      <c r="X100" s="2">
        <v>0</v>
      </c>
      <c r="Y100" s="2">
        <v>0</v>
      </c>
      <c r="Z100" s="6">
        <v>105.7</v>
      </c>
      <c r="AA100" s="6">
        <v>100.8</v>
      </c>
      <c r="AB100" s="6">
        <v>112.6</v>
      </c>
      <c r="AC100" s="6">
        <v>12.2</v>
      </c>
      <c r="AD100" s="6">
        <v>22.3</v>
      </c>
      <c r="AE100" s="6">
        <v>12.7</v>
      </c>
      <c r="AF100" s="6">
        <v>162.5</v>
      </c>
      <c r="AG100" s="6">
        <v>144.4</v>
      </c>
      <c r="AH100" s="6">
        <v>132.6</v>
      </c>
      <c r="AI100" s="6">
        <v>132.5</v>
      </c>
      <c r="AJ100" s="6">
        <v>117.6</v>
      </c>
      <c r="AK100" s="6">
        <v>94.3</v>
      </c>
      <c r="AL100" s="6">
        <v>98.8</v>
      </c>
      <c r="AM100" s="6">
        <v>134.30000000000001</v>
      </c>
      <c r="AN100" s="6">
        <v>116.8</v>
      </c>
      <c r="AO100" s="3">
        <v>14996828.901524801</v>
      </c>
      <c r="AP100" s="3">
        <v>14297941.9564912</v>
      </c>
      <c r="AQ100" s="3">
        <v>15972429.8894952</v>
      </c>
      <c r="AR100" s="3">
        <v>1730805.83265873</v>
      </c>
      <c r="AS100" s="3">
        <v>3170917.5476136399</v>
      </c>
      <c r="AT100" s="3">
        <v>1805204.86427896</v>
      </c>
      <c r="AU100" s="3">
        <v>23054600.6579923</v>
      </c>
      <c r="AV100" s="3">
        <v>20495559.2913712</v>
      </c>
      <c r="AW100" s="3">
        <v>18816345.881264299</v>
      </c>
      <c r="AX100" s="3">
        <v>18797866.3299051</v>
      </c>
      <c r="AY100" s="3">
        <v>16684936.6284876</v>
      </c>
      <c r="AZ100" s="3">
        <v>13376346.2702538</v>
      </c>
      <c r="BA100" s="3">
        <v>14012662.780007601</v>
      </c>
      <c r="BB100" s="3">
        <v>19059879.796875</v>
      </c>
      <c r="BC100" s="3">
        <v>16568275.3757619</v>
      </c>
      <c r="BD100" s="9">
        <v>9402586.15625</v>
      </c>
      <c r="BE100" s="9">
        <v>11031054.9921875</v>
      </c>
      <c r="BF100" s="9">
        <v>9902165.04443359</v>
      </c>
      <c r="BG100" s="9">
        <v>792234.892578125</v>
      </c>
      <c r="BH100" s="9">
        <v>1569693.6796875</v>
      </c>
      <c r="BI100" s="9">
        <v>772055.23046875</v>
      </c>
      <c r="BJ100" s="9">
        <v>16996659.203125</v>
      </c>
      <c r="BK100" s="9">
        <v>17080234.050781298</v>
      </c>
      <c r="BL100" s="9">
        <v>13944636.798828101</v>
      </c>
      <c r="BM100" s="9">
        <v>12106361.7421875</v>
      </c>
      <c r="BN100" s="9">
        <v>8335522.5224609403</v>
      </c>
      <c r="BO100" s="9">
        <v>6246449.171875</v>
      </c>
      <c r="BP100" s="9">
        <v>11517267.1484375</v>
      </c>
      <c r="BQ100" s="9">
        <v>19059879.796875</v>
      </c>
      <c r="BR100" s="9">
        <v>11891681.6640625</v>
      </c>
      <c r="BS100" s="2" t="s">
        <v>104</v>
      </c>
      <c r="BT100" s="2" t="s">
        <v>87</v>
      </c>
      <c r="BU100" s="2" t="s">
        <v>104</v>
      </c>
      <c r="BV100" s="2" t="s">
        <v>104</v>
      </c>
      <c r="BW100" s="2" t="s">
        <v>104</v>
      </c>
      <c r="BX100" s="2" t="s">
        <v>87</v>
      </c>
      <c r="BY100" s="2" t="s">
        <v>87</v>
      </c>
      <c r="BZ100" s="2" t="s">
        <v>87</v>
      </c>
      <c r="CA100" s="2" t="s">
        <v>87</v>
      </c>
      <c r="CB100" s="2" t="s">
        <v>87</v>
      </c>
      <c r="CC100" s="2" t="s">
        <v>87</v>
      </c>
      <c r="CD100" s="2" t="s">
        <v>87</v>
      </c>
      <c r="CE100" s="2" t="s">
        <v>87</v>
      </c>
      <c r="CF100" s="2" t="s">
        <v>87</v>
      </c>
      <c r="CG100" s="2" t="s">
        <v>87</v>
      </c>
      <c r="CH100" s="2">
        <v>1</v>
      </c>
      <c r="CI100" s="2" t="s">
        <v>383</v>
      </c>
    </row>
    <row r="101" spans="1:87" x14ac:dyDescent="0.25">
      <c r="A101" s="2" t="b">
        <v>0</v>
      </c>
      <c r="B101" s="2" t="s">
        <v>87</v>
      </c>
      <c r="C101" s="2" t="s">
        <v>88</v>
      </c>
      <c r="D101" s="2" t="s">
        <v>565</v>
      </c>
      <c r="E101" s="2" t="s">
        <v>566</v>
      </c>
      <c r="F101" s="2">
        <v>0</v>
      </c>
      <c r="G101" s="2">
        <v>69.38</v>
      </c>
      <c r="H101" s="2">
        <v>61</v>
      </c>
      <c r="I101" s="2">
        <v>7</v>
      </c>
      <c r="J101" s="2">
        <v>108</v>
      </c>
      <c r="K101" s="2">
        <v>7</v>
      </c>
      <c r="L101" s="2">
        <v>191</v>
      </c>
      <c r="M101" s="2">
        <v>19.399999999999999</v>
      </c>
      <c r="N101" s="2">
        <v>6.15</v>
      </c>
      <c r="O101" s="2">
        <v>165.1</v>
      </c>
      <c r="P101" s="2">
        <v>7</v>
      </c>
      <c r="Q101" s="2" t="s">
        <v>91</v>
      </c>
      <c r="R101" s="2" t="s">
        <v>91</v>
      </c>
      <c r="S101" s="2" t="s">
        <v>91</v>
      </c>
      <c r="T101" s="2" t="s">
        <v>91</v>
      </c>
      <c r="U101" s="2" t="s">
        <v>567</v>
      </c>
      <c r="V101" s="2" t="s">
        <v>91</v>
      </c>
      <c r="W101" s="2" t="s">
        <v>568</v>
      </c>
      <c r="X101" s="2">
        <v>0</v>
      </c>
      <c r="Y101" s="2">
        <v>0</v>
      </c>
      <c r="Z101" s="6">
        <v>68.5</v>
      </c>
      <c r="AA101" s="6">
        <v>81.900000000000006</v>
      </c>
      <c r="AB101" s="6">
        <v>38.4</v>
      </c>
      <c r="AC101" s="6">
        <v>3.6</v>
      </c>
      <c r="AD101" s="6">
        <v>3.3</v>
      </c>
      <c r="AE101" s="6">
        <v>3.4</v>
      </c>
      <c r="AF101" s="6">
        <v>75.8</v>
      </c>
      <c r="AG101" s="6">
        <v>71.099999999999994</v>
      </c>
      <c r="AH101" s="6">
        <v>54.2</v>
      </c>
      <c r="AI101" s="6">
        <v>192.7</v>
      </c>
      <c r="AJ101" s="6">
        <v>246.5</v>
      </c>
      <c r="AK101" s="6">
        <v>238.3</v>
      </c>
      <c r="AL101" s="6">
        <v>116.4</v>
      </c>
      <c r="AM101" s="6">
        <v>186.1</v>
      </c>
      <c r="AN101" s="6">
        <v>119.8</v>
      </c>
      <c r="AO101" s="3">
        <v>34368721.790192403</v>
      </c>
      <c r="AP101" s="3">
        <v>41104822.936892502</v>
      </c>
      <c r="AQ101" s="3">
        <v>19256472.565769199</v>
      </c>
      <c r="AR101" s="3">
        <v>1824558.7780958</v>
      </c>
      <c r="AS101" s="3">
        <v>1641808.34661048</v>
      </c>
      <c r="AT101" s="3">
        <v>1698180.4428776901</v>
      </c>
      <c r="AU101" s="3">
        <v>38044908.391668603</v>
      </c>
      <c r="AV101" s="3">
        <v>35683812.898123696</v>
      </c>
      <c r="AW101" s="3">
        <v>27189429.472025599</v>
      </c>
      <c r="AX101" s="3">
        <v>96705327.445416793</v>
      </c>
      <c r="AY101" s="3">
        <v>123730775.68363599</v>
      </c>
      <c r="AZ101" s="3">
        <v>119618132.978533</v>
      </c>
      <c r="BA101" s="3">
        <v>58413163.6051213</v>
      </c>
      <c r="BB101" s="3">
        <v>93426001.4375</v>
      </c>
      <c r="BC101" s="3">
        <v>60130517.347843498</v>
      </c>
      <c r="BD101" s="9">
        <v>21548213.28125</v>
      </c>
      <c r="BE101" s="9">
        <v>31712925.09375</v>
      </c>
      <c r="BF101" s="9">
        <v>11938119.048828101</v>
      </c>
      <c r="BG101" s="9">
        <v>835148.056640625</v>
      </c>
      <c r="BH101" s="9">
        <v>812741.46875</v>
      </c>
      <c r="BI101" s="9">
        <v>726282.716796875</v>
      </c>
      <c r="BJ101" s="9">
        <v>28048039.171875</v>
      </c>
      <c r="BK101" s="9">
        <v>29737557.65625</v>
      </c>
      <c r="BL101" s="9">
        <v>20149859.125</v>
      </c>
      <c r="BM101" s="9">
        <v>62280987.421875</v>
      </c>
      <c r="BN101" s="9">
        <v>61813879.8125</v>
      </c>
      <c r="BO101" s="9">
        <v>55858944.78125</v>
      </c>
      <c r="BP101" s="9">
        <v>48010861.375</v>
      </c>
      <c r="BQ101" s="9">
        <v>93426001.4375</v>
      </c>
      <c r="BR101" s="9">
        <v>43157960.28125</v>
      </c>
      <c r="BS101" s="2" t="s">
        <v>87</v>
      </c>
      <c r="BT101" s="2" t="s">
        <v>87</v>
      </c>
      <c r="BU101" s="2" t="s">
        <v>87</v>
      </c>
      <c r="BV101" s="2" t="s">
        <v>104</v>
      </c>
      <c r="BW101" s="2" t="s">
        <v>104</v>
      </c>
      <c r="BX101" s="2" t="s">
        <v>104</v>
      </c>
      <c r="BY101" s="2" t="s">
        <v>87</v>
      </c>
      <c r="BZ101" s="2" t="s">
        <v>87</v>
      </c>
      <c r="CA101" s="2" t="s">
        <v>87</v>
      </c>
      <c r="CB101" s="2" t="s">
        <v>87</v>
      </c>
      <c r="CC101" s="2" t="s">
        <v>87</v>
      </c>
      <c r="CD101" s="2" t="s">
        <v>87</v>
      </c>
      <c r="CE101" s="2" t="s">
        <v>87</v>
      </c>
      <c r="CF101" s="2" t="s">
        <v>87</v>
      </c>
      <c r="CG101" s="2" t="s">
        <v>87</v>
      </c>
      <c r="CH101" s="2">
        <v>1</v>
      </c>
      <c r="CI101" s="2" t="s">
        <v>91</v>
      </c>
    </row>
    <row r="102" spans="1:87" x14ac:dyDescent="0.25">
      <c r="A102" s="2" t="b">
        <v>0</v>
      </c>
      <c r="B102" s="2" t="s">
        <v>87</v>
      </c>
      <c r="C102" s="2" t="s">
        <v>88</v>
      </c>
      <c r="D102" s="2" t="s">
        <v>569</v>
      </c>
      <c r="E102" s="2" t="s">
        <v>570</v>
      </c>
      <c r="F102" s="2">
        <v>0</v>
      </c>
      <c r="G102" s="2">
        <v>68.256</v>
      </c>
      <c r="H102" s="2">
        <v>41</v>
      </c>
      <c r="I102" s="2">
        <v>10</v>
      </c>
      <c r="J102" s="2">
        <v>44</v>
      </c>
      <c r="K102" s="2">
        <v>10</v>
      </c>
      <c r="L102" s="2">
        <v>544</v>
      </c>
      <c r="M102" s="2">
        <v>59.2</v>
      </c>
      <c r="N102" s="2">
        <v>5.14</v>
      </c>
      <c r="O102" s="2">
        <v>29.52</v>
      </c>
      <c r="P102" s="2">
        <v>10</v>
      </c>
      <c r="Q102" s="2" t="s">
        <v>91</v>
      </c>
      <c r="R102" s="2" t="s">
        <v>91</v>
      </c>
      <c r="S102" s="2" t="s">
        <v>91</v>
      </c>
      <c r="T102" s="2" t="s">
        <v>571</v>
      </c>
      <c r="U102" s="2" t="s">
        <v>572</v>
      </c>
      <c r="V102" s="2" t="s">
        <v>91</v>
      </c>
      <c r="W102" s="2" t="s">
        <v>573</v>
      </c>
      <c r="X102" s="2">
        <v>0</v>
      </c>
      <c r="Y102" s="2">
        <v>0</v>
      </c>
      <c r="Z102" s="6">
        <v>11.2</v>
      </c>
      <c r="AA102" s="6">
        <v>22.1</v>
      </c>
      <c r="AB102" s="6">
        <v>22.3</v>
      </c>
      <c r="AC102" s="6">
        <v>382.9</v>
      </c>
      <c r="AD102" s="6">
        <v>266.5</v>
      </c>
      <c r="AE102" s="6">
        <v>328.7</v>
      </c>
      <c r="AF102" s="6">
        <v>10.3</v>
      </c>
      <c r="AG102" s="6">
        <v>7.8</v>
      </c>
      <c r="AH102" s="6">
        <v>10.4</v>
      </c>
      <c r="AI102" s="6">
        <v>151.69999999999999</v>
      </c>
      <c r="AJ102" s="6">
        <v>109.8</v>
      </c>
      <c r="AK102" s="6">
        <v>96.7</v>
      </c>
      <c r="AL102" s="6">
        <v>22.4</v>
      </c>
      <c r="AM102" s="6">
        <v>20</v>
      </c>
      <c r="AN102" s="6">
        <v>37.4</v>
      </c>
      <c r="AO102" s="3">
        <v>777426.37387310702</v>
      </c>
      <c r="AP102" s="3">
        <v>1536245.78285133</v>
      </c>
      <c r="AQ102" s="3">
        <v>1553485.5786520001</v>
      </c>
      <c r="AR102" s="3">
        <v>26652368.067877099</v>
      </c>
      <c r="AS102" s="3">
        <v>18546758.1819994</v>
      </c>
      <c r="AT102" s="3">
        <v>22878061.753556199</v>
      </c>
      <c r="AU102" s="3">
        <v>715923.52113354194</v>
      </c>
      <c r="AV102" s="3">
        <v>541113.60885256599</v>
      </c>
      <c r="AW102" s="3">
        <v>723616.75725582696</v>
      </c>
      <c r="AX102" s="3">
        <v>10556115.0290184</v>
      </c>
      <c r="AY102" s="3">
        <v>7642609.6799691198</v>
      </c>
      <c r="AZ102" s="3">
        <v>6727352.2546522599</v>
      </c>
      <c r="BA102" s="3">
        <v>1558266.7844928401</v>
      </c>
      <c r="BB102" s="3">
        <v>1394933.140625</v>
      </c>
      <c r="BC102" s="3">
        <v>2600830.3797650398</v>
      </c>
      <c r="BD102" s="9">
        <v>487424.275390625</v>
      </c>
      <c r="BE102" s="9">
        <v>1185234.3339843799</v>
      </c>
      <c r="BF102" s="9">
        <v>963088.94140625</v>
      </c>
      <c r="BG102" s="9">
        <v>12199482.78125</v>
      </c>
      <c r="BH102" s="9">
        <v>9181168.75</v>
      </c>
      <c r="BI102" s="9">
        <v>9784555.53125</v>
      </c>
      <c r="BJ102" s="9">
        <v>527803.8984375</v>
      </c>
      <c r="BK102" s="9">
        <v>450943.8828125</v>
      </c>
      <c r="BL102" s="9">
        <v>536266.3359375</v>
      </c>
      <c r="BM102" s="9">
        <v>6798438.9765625</v>
      </c>
      <c r="BN102" s="9">
        <v>3818123.2890625</v>
      </c>
      <c r="BO102" s="9">
        <v>3141520.3427734398</v>
      </c>
      <c r="BP102" s="9">
        <v>1280768.33984375</v>
      </c>
      <c r="BQ102" s="9">
        <v>1394933.140625</v>
      </c>
      <c r="BR102" s="9">
        <v>1866714.92578125</v>
      </c>
      <c r="BS102" s="2" t="s">
        <v>87</v>
      </c>
      <c r="BT102" s="2" t="s">
        <v>87</v>
      </c>
      <c r="BU102" s="2" t="s">
        <v>104</v>
      </c>
      <c r="BV102" s="2" t="s">
        <v>87</v>
      </c>
      <c r="BW102" s="2" t="s">
        <v>87</v>
      </c>
      <c r="BX102" s="2" t="s">
        <v>87</v>
      </c>
      <c r="BY102" s="2" t="s">
        <v>104</v>
      </c>
      <c r="BZ102" s="2" t="s">
        <v>104</v>
      </c>
      <c r="CA102" s="2" t="s">
        <v>104</v>
      </c>
      <c r="CB102" s="2" t="s">
        <v>87</v>
      </c>
      <c r="CC102" s="2" t="s">
        <v>87</v>
      </c>
      <c r="CD102" s="2" t="s">
        <v>87</v>
      </c>
      <c r="CE102" s="2" t="s">
        <v>87</v>
      </c>
      <c r="CF102" s="2" t="s">
        <v>87</v>
      </c>
      <c r="CG102" s="2" t="s">
        <v>87</v>
      </c>
      <c r="CH102" s="2">
        <v>1</v>
      </c>
      <c r="CI102" s="2" t="s">
        <v>91</v>
      </c>
    </row>
    <row r="103" spans="1:87" x14ac:dyDescent="0.25">
      <c r="A103" s="2" t="b">
        <v>0</v>
      </c>
      <c r="B103" s="2" t="s">
        <v>87</v>
      </c>
      <c r="C103" s="2" t="s">
        <v>88</v>
      </c>
      <c r="D103" s="2" t="s">
        <v>574</v>
      </c>
      <c r="E103" s="2" t="s">
        <v>575</v>
      </c>
      <c r="F103" s="2">
        <v>0</v>
      </c>
      <c r="G103" s="2">
        <v>67.760999999999996</v>
      </c>
      <c r="H103" s="2">
        <v>44</v>
      </c>
      <c r="I103" s="2">
        <v>17</v>
      </c>
      <c r="J103" s="2">
        <v>72</v>
      </c>
      <c r="K103" s="2">
        <v>17</v>
      </c>
      <c r="L103" s="2">
        <v>555</v>
      </c>
      <c r="M103" s="2">
        <v>60.3</v>
      </c>
      <c r="N103" s="2">
        <v>6.28</v>
      </c>
      <c r="O103" s="2">
        <v>13.19</v>
      </c>
      <c r="P103" s="2">
        <v>17</v>
      </c>
      <c r="Q103" s="2" t="s">
        <v>97</v>
      </c>
      <c r="R103" s="2" t="s">
        <v>114</v>
      </c>
      <c r="S103" s="2" t="s">
        <v>99</v>
      </c>
      <c r="T103" s="2" t="s">
        <v>576</v>
      </c>
      <c r="U103" s="2" t="s">
        <v>577</v>
      </c>
      <c r="V103" s="2" t="s">
        <v>578</v>
      </c>
      <c r="W103" s="2" t="s">
        <v>579</v>
      </c>
      <c r="X103" s="2">
        <v>9</v>
      </c>
      <c r="Y103" s="2">
        <v>0</v>
      </c>
      <c r="Z103" s="6">
        <v>26.6</v>
      </c>
      <c r="AA103" s="6">
        <v>70.3</v>
      </c>
      <c r="AB103" s="6">
        <v>11.8</v>
      </c>
      <c r="AC103" s="6">
        <v>21.3</v>
      </c>
      <c r="AD103" s="6">
        <v>12.7</v>
      </c>
      <c r="AE103" s="6">
        <v>16.8</v>
      </c>
      <c r="AF103" s="6">
        <v>57.3</v>
      </c>
      <c r="AG103" s="6">
        <v>22</v>
      </c>
      <c r="AH103" s="6">
        <v>29.8</v>
      </c>
      <c r="AI103" s="6">
        <v>330.5</v>
      </c>
      <c r="AJ103" s="6">
        <v>228.4</v>
      </c>
      <c r="AK103" s="6">
        <v>290.3</v>
      </c>
      <c r="AL103" s="6">
        <v>144.6</v>
      </c>
      <c r="AM103" s="6">
        <v>99.2</v>
      </c>
      <c r="AN103" s="6">
        <v>138.19999999999999</v>
      </c>
      <c r="AO103" s="3">
        <v>1783905.2762475801</v>
      </c>
      <c r="AP103" s="3">
        <v>4705415.1085663196</v>
      </c>
      <c r="AQ103" s="3">
        <v>791999.96277851996</v>
      </c>
      <c r="AR103" s="3">
        <v>1426059.9730438101</v>
      </c>
      <c r="AS103" s="3">
        <v>853441.34315963904</v>
      </c>
      <c r="AT103" s="3">
        <v>1128014.4794952001</v>
      </c>
      <c r="AU103" s="3">
        <v>3837675.5118100401</v>
      </c>
      <c r="AV103" s="3">
        <v>1471076.1704118999</v>
      </c>
      <c r="AW103" s="3">
        <v>1997308.86423701</v>
      </c>
      <c r="AX103" s="3">
        <v>22132056.424890298</v>
      </c>
      <c r="AY103" s="3">
        <v>15296210.8237369</v>
      </c>
      <c r="AZ103" s="3">
        <v>19435417.285858098</v>
      </c>
      <c r="BA103" s="3">
        <v>9685014.5402834695</v>
      </c>
      <c r="BB103" s="3">
        <v>6640500.7421875</v>
      </c>
      <c r="BC103" s="3">
        <v>9252543.0425363593</v>
      </c>
      <c r="BD103" s="9">
        <v>1118457.9863281299</v>
      </c>
      <c r="BE103" s="9">
        <v>3630291.1972656301</v>
      </c>
      <c r="BF103" s="9">
        <v>491003.20996093802</v>
      </c>
      <c r="BG103" s="9">
        <v>652744.77832031297</v>
      </c>
      <c r="BH103" s="9">
        <v>422477.55175781302</v>
      </c>
      <c r="BI103" s="9">
        <v>482432.49072265602</v>
      </c>
      <c r="BJ103" s="9">
        <v>2829268.8203125</v>
      </c>
      <c r="BK103" s="9">
        <v>1225939.9677734401</v>
      </c>
      <c r="BL103" s="9">
        <v>1480188.9199218799</v>
      </c>
      <c r="BM103" s="9">
        <v>14253675.203125</v>
      </c>
      <c r="BN103" s="9">
        <v>7641737.734375</v>
      </c>
      <c r="BO103" s="9">
        <v>9075897.390625</v>
      </c>
      <c r="BP103" s="9">
        <v>7960292.8828125</v>
      </c>
      <c r="BQ103" s="9">
        <v>6640500.7421875</v>
      </c>
      <c r="BR103" s="9">
        <v>6640902.203125</v>
      </c>
      <c r="BS103" s="2" t="s">
        <v>87</v>
      </c>
      <c r="BT103" s="2" t="s">
        <v>87</v>
      </c>
      <c r="BU103" s="2" t="s">
        <v>104</v>
      </c>
      <c r="BV103" s="2" t="s">
        <v>104</v>
      </c>
      <c r="BW103" s="2" t="s">
        <v>104</v>
      </c>
      <c r="BX103" s="2" t="s">
        <v>87</v>
      </c>
      <c r="BY103" s="2" t="s">
        <v>87</v>
      </c>
      <c r="BZ103" s="2" t="s">
        <v>104</v>
      </c>
      <c r="CA103" s="2" t="s">
        <v>87</v>
      </c>
      <c r="CB103" s="2" t="s">
        <v>87</v>
      </c>
      <c r="CC103" s="2" t="s">
        <v>87</v>
      </c>
      <c r="CD103" s="2" t="s">
        <v>87</v>
      </c>
      <c r="CE103" s="2" t="s">
        <v>87</v>
      </c>
      <c r="CF103" s="2" t="s">
        <v>87</v>
      </c>
      <c r="CG103" s="2" t="s">
        <v>87</v>
      </c>
      <c r="CH103" s="2">
        <v>1</v>
      </c>
      <c r="CI103" s="2" t="s">
        <v>91</v>
      </c>
    </row>
    <row r="104" spans="1:87" x14ac:dyDescent="0.25">
      <c r="A104" s="2" t="b">
        <v>0</v>
      </c>
      <c r="B104" s="2" t="s">
        <v>87</v>
      </c>
      <c r="C104" s="2" t="s">
        <v>88</v>
      </c>
      <c r="D104" s="2" t="s">
        <v>580</v>
      </c>
      <c r="E104" s="2" t="s">
        <v>581</v>
      </c>
      <c r="F104" s="2">
        <v>0</v>
      </c>
      <c r="G104" s="2">
        <v>66.078000000000003</v>
      </c>
      <c r="H104" s="2">
        <v>37</v>
      </c>
      <c r="I104" s="2">
        <v>11</v>
      </c>
      <c r="J104" s="2">
        <v>26</v>
      </c>
      <c r="K104" s="2">
        <v>11</v>
      </c>
      <c r="L104" s="2">
        <v>380</v>
      </c>
      <c r="M104" s="2">
        <v>38.9</v>
      </c>
      <c r="N104" s="2">
        <v>4.8099999999999996</v>
      </c>
      <c r="O104" s="2">
        <v>26.8</v>
      </c>
      <c r="P104" s="2">
        <v>11</v>
      </c>
      <c r="Q104" s="2" t="s">
        <v>91</v>
      </c>
      <c r="R104" s="2" t="s">
        <v>91</v>
      </c>
      <c r="S104" s="2" t="s">
        <v>91</v>
      </c>
      <c r="T104" s="2" t="s">
        <v>91</v>
      </c>
      <c r="U104" s="2" t="s">
        <v>91</v>
      </c>
      <c r="V104" s="2" t="s">
        <v>91</v>
      </c>
      <c r="W104" s="2" t="s">
        <v>580</v>
      </c>
      <c r="X104" s="2">
        <v>0</v>
      </c>
      <c r="Y104" s="2">
        <v>0</v>
      </c>
      <c r="Z104" s="6">
        <v>20.8</v>
      </c>
      <c r="AA104" s="6">
        <v>5.2</v>
      </c>
      <c r="AB104" s="6">
        <v>3</v>
      </c>
      <c r="AC104" s="6">
        <v>8.6</v>
      </c>
      <c r="AD104" s="6">
        <v>62.2</v>
      </c>
      <c r="AE104" s="6">
        <v>22.2</v>
      </c>
      <c r="AF104" s="6">
        <v>117.6</v>
      </c>
      <c r="AG104" s="6">
        <v>11.8</v>
      </c>
      <c r="AH104" s="6">
        <v>47.1</v>
      </c>
      <c r="AI104" s="6">
        <v>83.5</v>
      </c>
      <c r="AJ104" s="6">
        <v>20.9</v>
      </c>
      <c r="AK104" s="6">
        <v>15.2</v>
      </c>
      <c r="AL104" s="6">
        <v>73</v>
      </c>
      <c r="AM104" s="6">
        <v>917.4</v>
      </c>
      <c r="AN104" s="6">
        <v>91.5</v>
      </c>
      <c r="AO104" s="3">
        <v>734890.62575803103</v>
      </c>
      <c r="AP104" s="3">
        <v>184156.85252683799</v>
      </c>
      <c r="AQ104" s="3">
        <v>107482.743063563</v>
      </c>
      <c r="AR104" s="3">
        <v>303155.992367169</v>
      </c>
      <c r="AS104" s="3">
        <v>2197763.8322182</v>
      </c>
      <c r="AT104" s="3">
        <v>783868.89354277297</v>
      </c>
      <c r="AU104" s="3">
        <v>4153434.9912285102</v>
      </c>
      <c r="AV104" s="3">
        <v>417938.80434657203</v>
      </c>
      <c r="AW104" s="3">
        <v>1663720.0041229699</v>
      </c>
      <c r="AX104" s="3">
        <v>2951801.13111518</v>
      </c>
      <c r="AY104" s="3">
        <v>737555.76340270496</v>
      </c>
      <c r="AZ104" s="3">
        <v>537586.10446315003</v>
      </c>
      <c r="BA104" s="3">
        <v>2577774.3261946598</v>
      </c>
      <c r="BB104" s="3">
        <v>32413031.8125</v>
      </c>
      <c r="BC104" s="3">
        <v>3234214.2976558702</v>
      </c>
      <c r="BD104" s="9">
        <v>460755.568359375</v>
      </c>
      <c r="BE104" s="9">
        <v>142079.49462890599</v>
      </c>
      <c r="BF104" s="9">
        <v>66634.311035156294</v>
      </c>
      <c r="BG104" s="9">
        <v>138762.390625</v>
      </c>
      <c r="BH104" s="9">
        <v>1087955.125</v>
      </c>
      <c r="BI104" s="9">
        <v>335247.3125</v>
      </c>
      <c r="BJ104" s="9">
        <v>3062057.76953125</v>
      </c>
      <c r="BK104" s="9">
        <v>348294.59863281302</v>
      </c>
      <c r="BL104" s="9">
        <v>1232969.00146484</v>
      </c>
      <c r="BM104" s="9">
        <v>1901044.0683593799</v>
      </c>
      <c r="BN104" s="9">
        <v>368470.84375</v>
      </c>
      <c r="BO104" s="9">
        <v>251040.47167968799</v>
      </c>
      <c r="BP104" s="9">
        <v>2118720.4765625</v>
      </c>
      <c r="BQ104" s="9">
        <v>32413031.8125</v>
      </c>
      <c r="BR104" s="9">
        <v>2321318.6640625</v>
      </c>
      <c r="BS104" s="2" t="s">
        <v>87</v>
      </c>
      <c r="BT104" s="2" t="s">
        <v>104</v>
      </c>
      <c r="BU104" s="2" t="s">
        <v>104</v>
      </c>
      <c r="BV104" s="2" t="s">
        <v>104</v>
      </c>
      <c r="BW104" s="2" t="s">
        <v>87</v>
      </c>
      <c r="BX104" s="2" t="s">
        <v>87</v>
      </c>
      <c r="BY104" s="2" t="s">
        <v>87</v>
      </c>
      <c r="BZ104" s="2" t="s">
        <v>104</v>
      </c>
      <c r="CA104" s="2" t="s">
        <v>104</v>
      </c>
      <c r="CB104" s="2" t="s">
        <v>87</v>
      </c>
      <c r="CC104" s="2" t="s">
        <v>104</v>
      </c>
      <c r="CD104" s="2" t="s">
        <v>104</v>
      </c>
      <c r="CE104" s="2" t="s">
        <v>104</v>
      </c>
      <c r="CF104" s="2" t="s">
        <v>87</v>
      </c>
      <c r="CG104" s="2" t="s">
        <v>87</v>
      </c>
      <c r="CH104" s="2">
        <v>1</v>
      </c>
      <c r="CI104" s="2" t="s">
        <v>91</v>
      </c>
    </row>
    <row r="105" spans="1:87" x14ac:dyDescent="0.25">
      <c r="A105" s="2" t="b">
        <v>0</v>
      </c>
      <c r="B105" s="2" t="s">
        <v>87</v>
      </c>
      <c r="C105" s="2" t="s">
        <v>88</v>
      </c>
      <c r="D105" s="2" t="s">
        <v>582</v>
      </c>
      <c r="E105" s="2" t="s">
        <v>583</v>
      </c>
      <c r="F105" s="2">
        <v>0</v>
      </c>
      <c r="G105" s="2">
        <v>66.073999999999998</v>
      </c>
      <c r="H105" s="2">
        <v>80</v>
      </c>
      <c r="I105" s="2">
        <v>9</v>
      </c>
      <c r="J105" s="2">
        <v>90</v>
      </c>
      <c r="K105" s="2">
        <v>9</v>
      </c>
      <c r="L105" s="2">
        <v>127</v>
      </c>
      <c r="M105" s="2">
        <v>13.5</v>
      </c>
      <c r="N105" s="2">
        <v>4.67</v>
      </c>
      <c r="O105" s="2">
        <v>117.43</v>
      </c>
      <c r="P105" s="2">
        <v>9</v>
      </c>
      <c r="Q105" s="2" t="s">
        <v>91</v>
      </c>
      <c r="R105" s="2" t="s">
        <v>91</v>
      </c>
      <c r="S105" s="2" t="s">
        <v>91</v>
      </c>
      <c r="T105" s="2" t="s">
        <v>91</v>
      </c>
      <c r="U105" s="2" t="s">
        <v>584</v>
      </c>
      <c r="V105" s="2" t="s">
        <v>91</v>
      </c>
      <c r="W105" s="2" t="s">
        <v>585</v>
      </c>
      <c r="X105" s="2">
        <v>0</v>
      </c>
      <c r="Y105" s="2">
        <v>0</v>
      </c>
      <c r="Z105" s="6">
        <v>35.9</v>
      </c>
      <c r="AA105" s="6">
        <v>23.4</v>
      </c>
      <c r="AB105" s="6">
        <v>46.3</v>
      </c>
      <c r="AC105" s="6">
        <v>129.6</v>
      </c>
      <c r="AD105" s="6">
        <v>252.6</v>
      </c>
      <c r="AE105" s="6">
        <v>243.9</v>
      </c>
      <c r="AF105" s="6">
        <v>86.1</v>
      </c>
      <c r="AG105" s="6">
        <v>69.5</v>
      </c>
      <c r="AH105" s="6">
        <v>36.799999999999997</v>
      </c>
      <c r="AI105" s="6">
        <v>154.6</v>
      </c>
      <c r="AJ105" s="6">
        <v>231.7</v>
      </c>
      <c r="AK105" s="6">
        <v>186.8</v>
      </c>
      <c r="AL105" s="6">
        <v>1.9</v>
      </c>
      <c r="AM105" s="6">
        <v>0.6</v>
      </c>
      <c r="AN105" s="6">
        <v>0.4</v>
      </c>
      <c r="AO105" s="3">
        <v>8854904.8704241905</v>
      </c>
      <c r="AP105" s="3">
        <v>5771916.7208576798</v>
      </c>
      <c r="AQ105" s="3">
        <v>11433534.3448897</v>
      </c>
      <c r="AR105" s="3">
        <v>31991542.724081099</v>
      </c>
      <c r="AS105" s="3">
        <v>62365612.680458799</v>
      </c>
      <c r="AT105" s="3">
        <v>60232817.965200096</v>
      </c>
      <c r="AU105" s="3">
        <v>21255144.760956801</v>
      </c>
      <c r="AV105" s="3">
        <v>17168404.266725201</v>
      </c>
      <c r="AW105" s="3">
        <v>9075314.9326585196</v>
      </c>
      <c r="AX105" s="3">
        <v>38179841.050100401</v>
      </c>
      <c r="AY105" s="3">
        <v>57205341.782269701</v>
      </c>
      <c r="AZ105" s="3">
        <v>46125698.425869703</v>
      </c>
      <c r="BA105" s="3">
        <v>481266.895495189</v>
      </c>
      <c r="BB105" s="3">
        <v>155220.966796875</v>
      </c>
      <c r="BC105" s="3">
        <v>91608.3014544896</v>
      </c>
      <c r="BD105" s="9">
        <v>5551774.078125</v>
      </c>
      <c r="BE105" s="9">
        <v>4453111.5703125</v>
      </c>
      <c r="BF105" s="9">
        <v>7088260.515625</v>
      </c>
      <c r="BG105" s="9">
        <v>14643362.03125</v>
      </c>
      <c r="BH105" s="9">
        <v>30872738.4375</v>
      </c>
      <c r="BI105" s="9">
        <v>25760545.5625</v>
      </c>
      <c r="BJ105" s="9">
        <v>15670037.28125</v>
      </c>
      <c r="BK105" s="9">
        <v>14307507.25</v>
      </c>
      <c r="BL105" s="9">
        <v>6725640.109375</v>
      </c>
      <c r="BM105" s="9">
        <v>24588905.9375</v>
      </c>
      <c r="BN105" s="9">
        <v>28578856.8125</v>
      </c>
      <c r="BO105" s="9">
        <v>21539651.03125</v>
      </c>
      <c r="BP105" s="9">
        <v>395562.177734375</v>
      </c>
      <c r="BQ105" s="9">
        <v>155220.966796875</v>
      </c>
      <c r="BR105" s="9">
        <v>65750.763671875</v>
      </c>
      <c r="BS105" s="2" t="s">
        <v>87</v>
      </c>
      <c r="BT105" s="2" t="s">
        <v>87</v>
      </c>
      <c r="BU105" s="2" t="s">
        <v>87</v>
      </c>
      <c r="BV105" s="2" t="s">
        <v>87</v>
      </c>
      <c r="BW105" s="2" t="s">
        <v>87</v>
      </c>
      <c r="BX105" s="2" t="s">
        <v>87</v>
      </c>
      <c r="BY105" s="2" t="s">
        <v>87</v>
      </c>
      <c r="BZ105" s="2" t="s">
        <v>87</v>
      </c>
      <c r="CA105" s="2" t="s">
        <v>87</v>
      </c>
      <c r="CB105" s="2" t="s">
        <v>87</v>
      </c>
      <c r="CC105" s="2" t="s">
        <v>87</v>
      </c>
      <c r="CD105" s="2" t="s">
        <v>87</v>
      </c>
      <c r="CE105" s="2" t="s">
        <v>104</v>
      </c>
      <c r="CF105" s="2" t="s">
        <v>104</v>
      </c>
      <c r="CG105" s="2" t="s">
        <v>104</v>
      </c>
      <c r="CH105" s="2">
        <v>1</v>
      </c>
      <c r="CI105" s="2" t="s">
        <v>91</v>
      </c>
    </row>
    <row r="106" spans="1:87" x14ac:dyDescent="0.25">
      <c r="A106" s="2" t="b">
        <v>0</v>
      </c>
      <c r="B106" s="2" t="s">
        <v>87</v>
      </c>
      <c r="C106" s="2" t="s">
        <v>88</v>
      </c>
      <c r="D106" s="2" t="s">
        <v>586</v>
      </c>
      <c r="E106" s="2" t="s">
        <v>587</v>
      </c>
      <c r="F106" s="2">
        <v>0</v>
      </c>
      <c r="G106" s="2">
        <v>65.299000000000007</v>
      </c>
      <c r="H106" s="2">
        <v>39</v>
      </c>
      <c r="I106" s="2">
        <v>12</v>
      </c>
      <c r="J106" s="2">
        <v>83</v>
      </c>
      <c r="K106" s="2">
        <v>12</v>
      </c>
      <c r="L106" s="2">
        <v>436</v>
      </c>
      <c r="M106" s="2">
        <v>48.2</v>
      </c>
      <c r="N106" s="2">
        <v>5.9</v>
      </c>
      <c r="O106" s="2">
        <v>39.92</v>
      </c>
      <c r="P106" s="2">
        <v>12</v>
      </c>
      <c r="Q106" s="2" t="s">
        <v>97</v>
      </c>
      <c r="R106" s="2" t="s">
        <v>237</v>
      </c>
      <c r="S106" s="2" t="s">
        <v>99</v>
      </c>
      <c r="T106" s="2" t="s">
        <v>588</v>
      </c>
      <c r="U106" s="2" t="s">
        <v>91</v>
      </c>
      <c r="V106" s="2" t="s">
        <v>91</v>
      </c>
      <c r="W106" s="2" t="s">
        <v>589</v>
      </c>
      <c r="X106" s="2">
        <v>0</v>
      </c>
      <c r="Y106" s="2">
        <v>0</v>
      </c>
      <c r="Z106" s="6">
        <v>28.4</v>
      </c>
      <c r="AA106" s="6">
        <v>31.4</v>
      </c>
      <c r="AB106" s="6">
        <v>16</v>
      </c>
      <c r="AC106" s="6">
        <v>356.6</v>
      </c>
      <c r="AD106" s="6">
        <v>297.2</v>
      </c>
      <c r="AE106" s="6">
        <v>393.5</v>
      </c>
      <c r="AF106" s="6">
        <v>37.4</v>
      </c>
      <c r="AG106" s="6">
        <v>8.8000000000000007</v>
      </c>
      <c r="AH106" s="6">
        <v>7.8</v>
      </c>
      <c r="AI106" s="6">
        <v>100.4</v>
      </c>
      <c r="AJ106" s="6">
        <v>88</v>
      </c>
      <c r="AK106" s="6">
        <v>74</v>
      </c>
      <c r="AL106" s="6">
        <v>17.100000000000001</v>
      </c>
      <c r="AM106" s="6">
        <v>25.7</v>
      </c>
      <c r="AN106" s="6">
        <v>17.8</v>
      </c>
      <c r="AO106" s="3">
        <v>3957332.7981152898</v>
      </c>
      <c r="AP106" s="3">
        <v>4366087.1845834404</v>
      </c>
      <c r="AQ106" s="3">
        <v>2230271.19863518</v>
      </c>
      <c r="AR106" s="3">
        <v>49651687.436088398</v>
      </c>
      <c r="AS106" s="3">
        <v>41380919.511518002</v>
      </c>
      <c r="AT106" s="3">
        <v>54797244.2301443</v>
      </c>
      <c r="AU106" s="3">
        <v>5207213.8925609402</v>
      </c>
      <c r="AV106" s="3">
        <v>1219437.8589228401</v>
      </c>
      <c r="AW106" s="3">
        <v>1081652.5129180599</v>
      </c>
      <c r="AX106" s="3">
        <v>13979391.7160991</v>
      </c>
      <c r="AY106" s="3">
        <v>12256483.046949301</v>
      </c>
      <c r="AZ106" s="3">
        <v>10308053.5907753</v>
      </c>
      <c r="BA106" s="3">
        <v>2381964.8864438501</v>
      </c>
      <c r="BB106" s="3">
        <v>3581644</v>
      </c>
      <c r="BC106" s="3">
        <v>2475572.32953382</v>
      </c>
      <c r="BD106" s="9">
        <v>2481135.3671875</v>
      </c>
      <c r="BE106" s="9">
        <v>3368495.12890625</v>
      </c>
      <c r="BF106" s="9">
        <v>1382664.6074218799</v>
      </c>
      <c r="BG106" s="9">
        <v>22726870.0625</v>
      </c>
      <c r="BH106" s="9">
        <v>20484723.0625</v>
      </c>
      <c r="BI106" s="9">
        <v>23435843.6875</v>
      </c>
      <c r="BJ106" s="9">
        <v>3838940.4892578102</v>
      </c>
      <c r="BK106" s="9">
        <v>1016233.9921875</v>
      </c>
      <c r="BL106" s="9">
        <v>801603.64453125</v>
      </c>
      <c r="BM106" s="9">
        <v>9003126.7421875</v>
      </c>
      <c r="BN106" s="9">
        <v>6123139.2578125</v>
      </c>
      <c r="BO106" s="9">
        <v>4813626.3457031297</v>
      </c>
      <c r="BP106" s="9">
        <v>1957781.0703125</v>
      </c>
      <c r="BQ106" s="9">
        <v>3581644</v>
      </c>
      <c r="BR106" s="9">
        <v>1776812.45703125</v>
      </c>
      <c r="BS106" s="2" t="s">
        <v>87</v>
      </c>
      <c r="BT106" s="2" t="s">
        <v>87</v>
      </c>
      <c r="BU106" s="2" t="s">
        <v>87</v>
      </c>
      <c r="BV106" s="2" t="s">
        <v>87</v>
      </c>
      <c r="BW106" s="2" t="s">
        <v>87</v>
      </c>
      <c r="BX106" s="2" t="s">
        <v>87</v>
      </c>
      <c r="BY106" s="2" t="s">
        <v>87</v>
      </c>
      <c r="BZ106" s="2" t="s">
        <v>87</v>
      </c>
      <c r="CA106" s="2" t="s">
        <v>87</v>
      </c>
      <c r="CB106" s="2" t="s">
        <v>87</v>
      </c>
      <c r="CC106" s="2" t="s">
        <v>87</v>
      </c>
      <c r="CD106" s="2" t="s">
        <v>87</v>
      </c>
      <c r="CE106" s="2" t="s">
        <v>87</v>
      </c>
      <c r="CF106" s="2" t="s">
        <v>87</v>
      </c>
      <c r="CG106" s="2" t="s">
        <v>87</v>
      </c>
      <c r="CH106" s="2">
        <v>1</v>
      </c>
      <c r="CI106" s="2" t="s">
        <v>91</v>
      </c>
    </row>
    <row r="107" spans="1:87" x14ac:dyDescent="0.25">
      <c r="A107" s="2" t="b">
        <v>0</v>
      </c>
      <c r="B107" s="2" t="s">
        <v>87</v>
      </c>
      <c r="C107" s="2" t="s">
        <v>88</v>
      </c>
      <c r="D107" s="2" t="s">
        <v>590</v>
      </c>
      <c r="E107" s="2" t="s">
        <v>591</v>
      </c>
      <c r="F107" s="2">
        <v>0</v>
      </c>
      <c r="G107" s="2">
        <v>64.536000000000001</v>
      </c>
      <c r="H107" s="2">
        <v>47</v>
      </c>
      <c r="I107" s="2">
        <v>10</v>
      </c>
      <c r="J107" s="2">
        <v>59</v>
      </c>
      <c r="K107" s="2">
        <v>9</v>
      </c>
      <c r="L107" s="2">
        <v>272</v>
      </c>
      <c r="M107" s="2">
        <v>30.7</v>
      </c>
      <c r="N107" s="2">
        <v>4.87</v>
      </c>
      <c r="O107" s="2">
        <v>89.67</v>
      </c>
      <c r="P107" s="2">
        <v>10</v>
      </c>
      <c r="Q107" s="2" t="s">
        <v>91</v>
      </c>
      <c r="R107" s="2" t="s">
        <v>91</v>
      </c>
      <c r="S107" s="2" t="s">
        <v>91</v>
      </c>
      <c r="T107" s="2" t="s">
        <v>353</v>
      </c>
      <c r="U107" s="2" t="s">
        <v>91</v>
      </c>
      <c r="V107" s="2" t="s">
        <v>91</v>
      </c>
      <c r="W107" s="2" t="s">
        <v>592</v>
      </c>
      <c r="X107" s="2">
        <v>0</v>
      </c>
      <c r="Y107" s="2">
        <v>0</v>
      </c>
      <c r="Z107" s="6">
        <v>46.2</v>
      </c>
      <c r="AA107" s="6">
        <v>33</v>
      </c>
      <c r="AB107" s="6">
        <v>29.2</v>
      </c>
      <c r="AC107" s="6">
        <v>11.1</v>
      </c>
      <c r="AD107" s="6">
        <v>20.5</v>
      </c>
      <c r="AE107" s="6">
        <v>10.8</v>
      </c>
      <c r="AF107" s="6">
        <v>125.5</v>
      </c>
      <c r="AG107" s="6">
        <v>70.900000000000006</v>
      </c>
      <c r="AH107" s="6">
        <v>51</v>
      </c>
      <c r="AI107" s="6">
        <v>257.5</v>
      </c>
      <c r="AJ107" s="6">
        <v>194.3</v>
      </c>
      <c r="AK107" s="6">
        <v>209</v>
      </c>
      <c r="AL107" s="6">
        <v>118.4</v>
      </c>
      <c r="AM107" s="6">
        <v>199.9</v>
      </c>
      <c r="AN107" s="6">
        <v>122.7</v>
      </c>
      <c r="AO107" s="3">
        <v>10120178.0187982</v>
      </c>
      <c r="AP107" s="3">
        <v>7215319.4648381798</v>
      </c>
      <c r="AQ107" s="3">
        <v>6402305.7758127702</v>
      </c>
      <c r="AR107" s="3">
        <v>2422583.4084004699</v>
      </c>
      <c r="AS107" s="3">
        <v>4490323.2696067803</v>
      </c>
      <c r="AT107" s="3">
        <v>2370394.2571677398</v>
      </c>
      <c r="AU107" s="3">
        <v>27486462.261176702</v>
      </c>
      <c r="AV107" s="3">
        <v>15516752.262676099</v>
      </c>
      <c r="AW107" s="3">
        <v>11166368.578253601</v>
      </c>
      <c r="AX107" s="3">
        <v>56384545.482370302</v>
      </c>
      <c r="AY107" s="3">
        <v>42542159.858777799</v>
      </c>
      <c r="AZ107" s="3">
        <v>45767251.4142332</v>
      </c>
      <c r="BA107" s="3">
        <v>25930411.5073824</v>
      </c>
      <c r="BB107" s="3">
        <v>43780784.0625</v>
      </c>
      <c r="BC107" s="3">
        <v>26866794.307496201</v>
      </c>
      <c r="BD107" s="9">
        <v>6345064.4375</v>
      </c>
      <c r="BE107" s="9">
        <v>5566716.2480468797</v>
      </c>
      <c r="BF107" s="9">
        <v>3969132.3671875</v>
      </c>
      <c r="BG107" s="9">
        <v>1108879.5</v>
      </c>
      <c r="BH107" s="9">
        <v>2222836.75</v>
      </c>
      <c r="BI107" s="9">
        <v>1013777.0625</v>
      </c>
      <c r="BJ107" s="9">
        <v>20263982.824218798</v>
      </c>
      <c r="BK107" s="9">
        <v>12931082.123046899</v>
      </c>
      <c r="BL107" s="9">
        <v>8275302.50390625</v>
      </c>
      <c r="BM107" s="9">
        <v>36313254.509765603</v>
      </c>
      <c r="BN107" s="9">
        <v>21253370.003906298</v>
      </c>
      <c r="BO107" s="9">
        <v>21372264.4375</v>
      </c>
      <c r="BP107" s="9">
        <v>21312685.625</v>
      </c>
      <c r="BQ107" s="9">
        <v>43780784.0625</v>
      </c>
      <c r="BR107" s="9">
        <v>19283320.5625</v>
      </c>
      <c r="BS107" s="2" t="s">
        <v>87</v>
      </c>
      <c r="BT107" s="2" t="s">
        <v>87</v>
      </c>
      <c r="BU107" s="2" t="s">
        <v>87</v>
      </c>
      <c r="BV107" s="2" t="s">
        <v>104</v>
      </c>
      <c r="BW107" s="2" t="s">
        <v>87</v>
      </c>
      <c r="BX107" s="2" t="s">
        <v>87</v>
      </c>
      <c r="BY107" s="2" t="s">
        <v>87</v>
      </c>
      <c r="BZ107" s="2" t="s">
        <v>87</v>
      </c>
      <c r="CA107" s="2" t="s">
        <v>87</v>
      </c>
      <c r="CB107" s="2" t="s">
        <v>87</v>
      </c>
      <c r="CC107" s="2" t="s">
        <v>87</v>
      </c>
      <c r="CD107" s="2" t="s">
        <v>87</v>
      </c>
      <c r="CE107" s="2" t="s">
        <v>87</v>
      </c>
      <c r="CF107" s="2" t="s">
        <v>87</v>
      </c>
      <c r="CG107" s="2" t="s">
        <v>87</v>
      </c>
      <c r="CH107" s="2">
        <v>1</v>
      </c>
      <c r="CI107" s="2" t="s">
        <v>91</v>
      </c>
    </row>
    <row r="108" spans="1:87" x14ac:dyDescent="0.25">
      <c r="A108" s="2" t="b">
        <v>0</v>
      </c>
      <c r="B108" s="2" t="s">
        <v>87</v>
      </c>
      <c r="C108" s="2" t="s">
        <v>88</v>
      </c>
      <c r="D108" s="2" t="s">
        <v>593</v>
      </c>
      <c r="E108" s="2" t="s">
        <v>594</v>
      </c>
      <c r="F108" s="2">
        <v>0</v>
      </c>
      <c r="G108" s="2">
        <v>64.171999999999997</v>
      </c>
      <c r="H108" s="2">
        <v>41</v>
      </c>
      <c r="I108" s="2">
        <v>7</v>
      </c>
      <c r="J108" s="2">
        <v>28</v>
      </c>
      <c r="K108" s="2">
        <v>7</v>
      </c>
      <c r="L108" s="2">
        <v>194</v>
      </c>
      <c r="M108" s="2">
        <v>20.100000000000001</v>
      </c>
      <c r="N108" s="2">
        <v>6.13</v>
      </c>
      <c r="O108" s="2">
        <v>69.87</v>
      </c>
      <c r="P108" s="2">
        <v>7</v>
      </c>
      <c r="Q108" s="2" t="s">
        <v>91</v>
      </c>
      <c r="R108" s="2" t="s">
        <v>91</v>
      </c>
      <c r="S108" s="2" t="s">
        <v>91</v>
      </c>
      <c r="T108" s="2" t="s">
        <v>91</v>
      </c>
      <c r="U108" s="2" t="s">
        <v>595</v>
      </c>
      <c r="V108" s="2" t="s">
        <v>91</v>
      </c>
      <c r="W108" s="2" t="s">
        <v>596</v>
      </c>
      <c r="X108" s="2">
        <v>0</v>
      </c>
      <c r="Y108" s="2">
        <v>0</v>
      </c>
      <c r="Z108" s="6">
        <v>4.7</v>
      </c>
      <c r="AA108" s="6">
        <v>3.2</v>
      </c>
      <c r="AB108" s="6" t="s">
        <v>91</v>
      </c>
      <c r="AC108" s="6" t="s">
        <v>91</v>
      </c>
      <c r="AD108" s="6" t="s">
        <v>91</v>
      </c>
      <c r="AE108" s="6" t="s">
        <v>91</v>
      </c>
      <c r="AF108" s="6">
        <v>67.2</v>
      </c>
      <c r="AG108" s="6">
        <v>32.200000000000003</v>
      </c>
      <c r="AH108" s="6">
        <v>28.9</v>
      </c>
      <c r="AI108" s="6">
        <v>118.6</v>
      </c>
      <c r="AJ108" s="6">
        <v>147</v>
      </c>
      <c r="AK108" s="6">
        <v>108.7</v>
      </c>
      <c r="AL108" s="6">
        <v>261</v>
      </c>
      <c r="AM108" s="6">
        <v>411.7</v>
      </c>
      <c r="AN108" s="6">
        <v>316.8</v>
      </c>
      <c r="AO108" s="3">
        <v>342836.16513027501</v>
      </c>
      <c r="AP108" s="3">
        <v>231153.861008957</v>
      </c>
      <c r="AQ108" s="3" t="s">
        <v>91</v>
      </c>
      <c r="AR108" s="3" t="s">
        <v>91</v>
      </c>
      <c r="AS108" s="3" t="s">
        <v>91</v>
      </c>
      <c r="AT108" s="3" t="s">
        <v>91</v>
      </c>
      <c r="AU108" s="3">
        <v>4887299.60339355</v>
      </c>
      <c r="AV108" s="3">
        <v>2341064.8457641201</v>
      </c>
      <c r="AW108" s="3">
        <v>2102176.4844220201</v>
      </c>
      <c r="AX108" s="3">
        <v>8627801.8814864494</v>
      </c>
      <c r="AY108" s="3">
        <v>10693083.388004299</v>
      </c>
      <c r="AZ108" s="3">
        <v>7902982.2413458303</v>
      </c>
      <c r="BA108" s="3">
        <v>18979646.770557199</v>
      </c>
      <c r="BB108" s="3">
        <v>29937187.75</v>
      </c>
      <c r="BC108" s="3">
        <v>23038737.018244501</v>
      </c>
      <c r="BD108" s="9">
        <v>214948.546875</v>
      </c>
      <c r="BE108" s="9">
        <v>178338.3203125</v>
      </c>
      <c r="BF108" s="9" t="s">
        <v>91</v>
      </c>
      <c r="BG108" s="9" t="s">
        <v>91</v>
      </c>
      <c r="BH108" s="9" t="s">
        <v>91</v>
      </c>
      <c r="BI108" s="9" t="s">
        <v>91</v>
      </c>
      <c r="BJ108" s="9">
        <v>3603088.46875</v>
      </c>
      <c r="BK108" s="9">
        <v>1950956.0546875</v>
      </c>
      <c r="BL108" s="9">
        <v>1557905.4375</v>
      </c>
      <c r="BM108" s="9">
        <v>5556550.34375</v>
      </c>
      <c r="BN108" s="9">
        <v>5342090.2578125</v>
      </c>
      <c r="BO108" s="9">
        <v>3690512.78125</v>
      </c>
      <c r="BP108" s="9">
        <v>15599723.3125</v>
      </c>
      <c r="BQ108" s="9">
        <v>29937187.75</v>
      </c>
      <c r="BR108" s="9">
        <v>16535778.1875</v>
      </c>
      <c r="BS108" s="2" t="s">
        <v>104</v>
      </c>
      <c r="BT108" s="2" t="s">
        <v>104</v>
      </c>
      <c r="BU108" s="2" t="s">
        <v>110</v>
      </c>
      <c r="BV108" s="2" t="s">
        <v>110</v>
      </c>
      <c r="BW108" s="2" t="s">
        <v>110</v>
      </c>
      <c r="BX108" s="2" t="s">
        <v>110</v>
      </c>
      <c r="BY108" s="2" t="s">
        <v>87</v>
      </c>
      <c r="BZ108" s="2" t="s">
        <v>87</v>
      </c>
      <c r="CA108" s="2" t="s">
        <v>87</v>
      </c>
      <c r="CB108" s="2" t="s">
        <v>87</v>
      </c>
      <c r="CC108" s="2" t="s">
        <v>87</v>
      </c>
      <c r="CD108" s="2" t="s">
        <v>87</v>
      </c>
      <c r="CE108" s="2" t="s">
        <v>87</v>
      </c>
      <c r="CF108" s="2" t="s">
        <v>87</v>
      </c>
      <c r="CG108" s="2" t="s">
        <v>87</v>
      </c>
      <c r="CH108" s="2">
        <v>1</v>
      </c>
      <c r="CI108" s="2" t="s">
        <v>91</v>
      </c>
    </row>
    <row r="109" spans="1:87" x14ac:dyDescent="0.25">
      <c r="A109" s="2" t="b">
        <v>0</v>
      </c>
      <c r="B109" s="2" t="s">
        <v>87</v>
      </c>
      <c r="C109" s="2" t="s">
        <v>88</v>
      </c>
      <c r="D109" s="2" t="s">
        <v>597</v>
      </c>
      <c r="E109" s="2" t="s">
        <v>598</v>
      </c>
      <c r="F109" s="2">
        <v>0</v>
      </c>
      <c r="G109" s="2">
        <v>63.707999999999998</v>
      </c>
      <c r="H109" s="2">
        <v>69</v>
      </c>
      <c r="I109" s="2">
        <v>10</v>
      </c>
      <c r="J109" s="2">
        <v>114</v>
      </c>
      <c r="K109" s="2">
        <v>10</v>
      </c>
      <c r="L109" s="2">
        <v>175</v>
      </c>
      <c r="M109" s="2">
        <v>18.8</v>
      </c>
      <c r="N109" s="2">
        <v>5.31</v>
      </c>
      <c r="O109" s="2">
        <v>65.84</v>
      </c>
      <c r="P109" s="2">
        <v>10</v>
      </c>
      <c r="Q109" s="2" t="s">
        <v>493</v>
      </c>
      <c r="R109" s="2" t="s">
        <v>599</v>
      </c>
      <c r="S109" s="2" t="s">
        <v>99</v>
      </c>
      <c r="T109" s="2" t="s">
        <v>600</v>
      </c>
      <c r="U109" s="2" t="s">
        <v>601</v>
      </c>
      <c r="V109" s="2" t="s">
        <v>602</v>
      </c>
      <c r="W109" s="2" t="s">
        <v>603</v>
      </c>
      <c r="X109" s="2">
        <v>0</v>
      </c>
      <c r="Y109" s="2">
        <v>0</v>
      </c>
      <c r="Z109" s="6">
        <v>44.9</v>
      </c>
      <c r="AA109" s="6">
        <v>35.5</v>
      </c>
      <c r="AB109" s="6">
        <v>49</v>
      </c>
      <c r="AC109" s="6">
        <v>6.9</v>
      </c>
      <c r="AD109" s="6">
        <v>5.5</v>
      </c>
      <c r="AE109" s="6">
        <v>12.4</v>
      </c>
      <c r="AF109" s="6">
        <v>165.7</v>
      </c>
      <c r="AG109" s="6">
        <v>96.6</v>
      </c>
      <c r="AH109" s="6">
        <v>82.7</v>
      </c>
      <c r="AI109" s="6">
        <v>130.9</v>
      </c>
      <c r="AJ109" s="6">
        <v>83.7</v>
      </c>
      <c r="AK109" s="6">
        <v>45.7</v>
      </c>
      <c r="AL109" s="6">
        <v>192.7</v>
      </c>
      <c r="AM109" s="6">
        <v>359.7</v>
      </c>
      <c r="AN109" s="6">
        <v>187.9</v>
      </c>
      <c r="AO109" s="3">
        <v>4935214.5676011899</v>
      </c>
      <c r="AP109" s="3">
        <v>3899397.4759960002</v>
      </c>
      <c r="AQ109" s="3">
        <v>5384999.7214978701</v>
      </c>
      <c r="AR109" s="3">
        <v>759519.09832604497</v>
      </c>
      <c r="AS109" s="3">
        <v>602909.032825273</v>
      </c>
      <c r="AT109" s="3">
        <v>1366814.06411523</v>
      </c>
      <c r="AU109" s="3">
        <v>18200231.6836382</v>
      </c>
      <c r="AV109" s="3">
        <v>10615475.713806899</v>
      </c>
      <c r="AW109" s="3">
        <v>9089525.5780463908</v>
      </c>
      <c r="AX109" s="3">
        <v>14380660.8583462</v>
      </c>
      <c r="AY109" s="3">
        <v>9200623.3722314909</v>
      </c>
      <c r="AZ109" s="3">
        <v>5024736.8103580195</v>
      </c>
      <c r="BA109" s="3">
        <v>21166828.5127072</v>
      </c>
      <c r="BB109" s="3">
        <v>39519010.984375</v>
      </c>
      <c r="BC109" s="3">
        <v>20644032.702830501</v>
      </c>
      <c r="BD109" s="9">
        <v>3094239.4873046898</v>
      </c>
      <c r="BE109" s="9">
        <v>3008437.7265625</v>
      </c>
      <c r="BF109" s="9">
        <v>3338449.83984375</v>
      </c>
      <c r="BG109" s="9">
        <v>347651.666015625</v>
      </c>
      <c r="BH109" s="9">
        <v>298456.98730468802</v>
      </c>
      <c r="BI109" s="9">
        <v>584562.98681640602</v>
      </c>
      <c r="BJ109" s="9">
        <v>13417848.3476563</v>
      </c>
      <c r="BK109" s="9">
        <v>8846541.203125</v>
      </c>
      <c r="BL109" s="9">
        <v>6736171.5</v>
      </c>
      <c r="BM109" s="9">
        <v>9261555.5078125</v>
      </c>
      <c r="BN109" s="9">
        <v>4596481.5478515597</v>
      </c>
      <c r="BO109" s="9">
        <v>2346437.6933593801</v>
      </c>
      <c r="BP109" s="9">
        <v>17397408.5078125</v>
      </c>
      <c r="BQ109" s="9">
        <v>39519010.984375</v>
      </c>
      <c r="BR109" s="9">
        <v>14817007.78125</v>
      </c>
      <c r="BS109" s="2" t="s">
        <v>87</v>
      </c>
      <c r="BT109" s="2" t="s">
        <v>87</v>
      </c>
      <c r="BU109" s="2" t="s">
        <v>87</v>
      </c>
      <c r="BV109" s="2" t="s">
        <v>104</v>
      </c>
      <c r="BW109" s="2" t="s">
        <v>104</v>
      </c>
      <c r="BX109" s="2" t="s">
        <v>104</v>
      </c>
      <c r="BY109" s="2" t="s">
        <v>87</v>
      </c>
      <c r="BZ109" s="2" t="s">
        <v>87</v>
      </c>
      <c r="CA109" s="2" t="s">
        <v>87</v>
      </c>
      <c r="CB109" s="2" t="s">
        <v>87</v>
      </c>
      <c r="CC109" s="2" t="s">
        <v>87</v>
      </c>
      <c r="CD109" s="2" t="s">
        <v>87</v>
      </c>
      <c r="CE109" s="2" t="s">
        <v>87</v>
      </c>
      <c r="CF109" s="2" t="s">
        <v>87</v>
      </c>
      <c r="CG109" s="2" t="s">
        <v>87</v>
      </c>
      <c r="CH109" s="2">
        <v>1</v>
      </c>
      <c r="CI109" s="2" t="s">
        <v>91</v>
      </c>
    </row>
    <row r="110" spans="1:87" x14ac:dyDescent="0.25">
      <c r="A110" s="2" t="b">
        <v>0</v>
      </c>
      <c r="B110" s="2" t="s">
        <v>87</v>
      </c>
      <c r="C110" s="2" t="s">
        <v>88</v>
      </c>
      <c r="D110" s="2" t="s">
        <v>604</v>
      </c>
      <c r="E110" s="2" t="s">
        <v>605</v>
      </c>
      <c r="F110" s="2">
        <v>0</v>
      </c>
      <c r="G110" s="2">
        <v>63.624000000000002</v>
      </c>
      <c r="H110" s="2">
        <v>39</v>
      </c>
      <c r="I110" s="2">
        <v>10</v>
      </c>
      <c r="J110" s="2">
        <v>65</v>
      </c>
      <c r="K110" s="2">
        <v>10</v>
      </c>
      <c r="L110" s="2">
        <v>318</v>
      </c>
      <c r="M110" s="2">
        <v>36.4</v>
      </c>
      <c r="N110" s="2">
        <v>6.39</v>
      </c>
      <c r="O110" s="2">
        <v>62.77</v>
      </c>
      <c r="P110" s="2">
        <v>10</v>
      </c>
      <c r="Q110" s="2" t="s">
        <v>91</v>
      </c>
      <c r="R110" s="2" t="s">
        <v>91</v>
      </c>
      <c r="S110" s="2" t="s">
        <v>99</v>
      </c>
      <c r="T110" s="2" t="s">
        <v>606</v>
      </c>
      <c r="U110" s="2" t="s">
        <v>607</v>
      </c>
      <c r="V110" s="2" t="s">
        <v>91</v>
      </c>
      <c r="W110" s="2" t="s">
        <v>608</v>
      </c>
      <c r="X110" s="2">
        <v>2</v>
      </c>
      <c r="Y110" s="2">
        <v>0</v>
      </c>
      <c r="Z110" s="6">
        <v>42.6</v>
      </c>
      <c r="AA110" s="6">
        <v>23.1</v>
      </c>
      <c r="AB110" s="6">
        <v>7</v>
      </c>
      <c r="AC110" s="6">
        <v>307.60000000000002</v>
      </c>
      <c r="AD110" s="6">
        <v>224.3</v>
      </c>
      <c r="AE110" s="6">
        <v>371.4</v>
      </c>
      <c r="AF110" s="6">
        <v>25.2</v>
      </c>
      <c r="AG110" s="6">
        <v>5.0999999999999996</v>
      </c>
      <c r="AH110" s="6">
        <v>5.0999999999999996</v>
      </c>
      <c r="AI110" s="6">
        <v>125.1</v>
      </c>
      <c r="AJ110" s="6">
        <v>128.4</v>
      </c>
      <c r="AK110" s="6">
        <v>108.2</v>
      </c>
      <c r="AL110" s="6">
        <v>34.799999999999997</v>
      </c>
      <c r="AM110" s="6">
        <v>55.9</v>
      </c>
      <c r="AN110" s="6">
        <v>36.200000000000003</v>
      </c>
      <c r="AO110" s="3">
        <v>3998786.2790967999</v>
      </c>
      <c r="AP110" s="3">
        <v>2165109.6841151002</v>
      </c>
      <c r="AQ110" s="3">
        <v>653838.67437002598</v>
      </c>
      <c r="AR110" s="3">
        <v>28868642.3071841</v>
      </c>
      <c r="AS110" s="3">
        <v>21049254.039662</v>
      </c>
      <c r="AT110" s="3">
        <v>34852228.2047152</v>
      </c>
      <c r="AU110" s="3">
        <v>2361318.93200339</v>
      </c>
      <c r="AV110" s="3">
        <v>481538.857421586</v>
      </c>
      <c r="AW110" s="3">
        <v>482138.06299193401</v>
      </c>
      <c r="AX110" s="3">
        <v>11740654.056381799</v>
      </c>
      <c r="AY110" s="3">
        <v>12049345.556683101</v>
      </c>
      <c r="AZ110" s="3">
        <v>10158376.9198715</v>
      </c>
      <c r="BA110" s="3">
        <v>3264427.9417721299</v>
      </c>
      <c r="BB110" s="3">
        <v>5245373.2265625</v>
      </c>
      <c r="BC110" s="3">
        <v>3397722.3044130402</v>
      </c>
      <c r="BD110" s="9">
        <v>2507125.5234375</v>
      </c>
      <c r="BE110" s="9">
        <v>1670411.3125</v>
      </c>
      <c r="BF110" s="9">
        <v>405349.625</v>
      </c>
      <c r="BG110" s="9">
        <v>13213929.203125</v>
      </c>
      <c r="BH110" s="9">
        <v>10419974.828125</v>
      </c>
      <c r="BI110" s="9">
        <v>14905701.625</v>
      </c>
      <c r="BJ110" s="9">
        <v>1740847.0332031299</v>
      </c>
      <c r="BK110" s="9">
        <v>401296.50878906302</v>
      </c>
      <c r="BL110" s="9">
        <v>357308.4921875</v>
      </c>
      <c r="BM110" s="9">
        <v>7561315.875</v>
      </c>
      <c r="BN110" s="9">
        <v>6019656.7421875</v>
      </c>
      <c r="BO110" s="9">
        <v>4743730.7480468797</v>
      </c>
      <c r="BP110" s="9">
        <v>2683093.8046875</v>
      </c>
      <c r="BQ110" s="9">
        <v>5245373.2265625</v>
      </c>
      <c r="BR110" s="9">
        <v>2438674.58203125</v>
      </c>
      <c r="BS110" s="2" t="s">
        <v>87</v>
      </c>
      <c r="BT110" s="2" t="s">
        <v>87</v>
      </c>
      <c r="BU110" s="2" t="s">
        <v>104</v>
      </c>
      <c r="BV110" s="2" t="s">
        <v>87</v>
      </c>
      <c r="BW110" s="2" t="s">
        <v>87</v>
      </c>
      <c r="BX110" s="2" t="s">
        <v>87</v>
      </c>
      <c r="BY110" s="2" t="s">
        <v>87</v>
      </c>
      <c r="BZ110" s="2" t="s">
        <v>104</v>
      </c>
      <c r="CA110" s="2" t="s">
        <v>104</v>
      </c>
      <c r="CB110" s="2" t="s">
        <v>87</v>
      </c>
      <c r="CC110" s="2" t="s">
        <v>87</v>
      </c>
      <c r="CD110" s="2" t="s">
        <v>87</v>
      </c>
      <c r="CE110" s="2" t="s">
        <v>87</v>
      </c>
      <c r="CF110" s="2" t="s">
        <v>87</v>
      </c>
      <c r="CG110" s="2" t="s">
        <v>87</v>
      </c>
      <c r="CH110" s="2">
        <v>1</v>
      </c>
      <c r="CI110" s="2" t="s">
        <v>91</v>
      </c>
    </row>
    <row r="111" spans="1:87" x14ac:dyDescent="0.25">
      <c r="A111" s="2" t="b">
        <v>0</v>
      </c>
      <c r="B111" s="2" t="s">
        <v>87</v>
      </c>
      <c r="C111" s="2" t="s">
        <v>88</v>
      </c>
      <c r="D111" s="2" t="s">
        <v>609</v>
      </c>
      <c r="E111" s="2" t="s">
        <v>610</v>
      </c>
      <c r="F111" s="2">
        <v>0</v>
      </c>
      <c r="G111" s="2">
        <v>63.292999999999999</v>
      </c>
      <c r="H111" s="2">
        <v>32</v>
      </c>
      <c r="I111" s="2">
        <v>12</v>
      </c>
      <c r="J111" s="2">
        <v>67</v>
      </c>
      <c r="K111" s="2">
        <v>12</v>
      </c>
      <c r="L111" s="2">
        <v>611</v>
      </c>
      <c r="M111" s="2">
        <v>67.400000000000006</v>
      </c>
      <c r="N111" s="2">
        <v>4.88</v>
      </c>
      <c r="O111" s="2">
        <v>36.6</v>
      </c>
      <c r="P111" s="2">
        <v>12</v>
      </c>
      <c r="Q111" s="2" t="s">
        <v>146</v>
      </c>
      <c r="R111" s="2" t="s">
        <v>91</v>
      </c>
      <c r="S111" s="2" t="s">
        <v>99</v>
      </c>
      <c r="T111" s="2" t="s">
        <v>611</v>
      </c>
      <c r="U111" s="2" t="s">
        <v>612</v>
      </c>
      <c r="V111" s="2" t="s">
        <v>91</v>
      </c>
      <c r="W111" s="2" t="s">
        <v>613</v>
      </c>
      <c r="X111" s="2">
        <v>0</v>
      </c>
      <c r="Y111" s="2">
        <v>0</v>
      </c>
      <c r="Z111" s="6">
        <v>71.599999999999994</v>
      </c>
      <c r="AA111" s="6">
        <v>121.6</v>
      </c>
      <c r="AB111" s="6">
        <v>42.9</v>
      </c>
      <c r="AC111" s="6">
        <v>3.6</v>
      </c>
      <c r="AD111" s="6">
        <v>5.5</v>
      </c>
      <c r="AE111" s="6">
        <v>3.3</v>
      </c>
      <c r="AF111" s="6">
        <v>104.4</v>
      </c>
      <c r="AG111" s="6">
        <v>125.7</v>
      </c>
      <c r="AH111" s="6">
        <v>101.5</v>
      </c>
      <c r="AI111" s="6">
        <v>248.4</v>
      </c>
      <c r="AJ111" s="6">
        <v>234.9</v>
      </c>
      <c r="AK111" s="6">
        <v>316</v>
      </c>
      <c r="AL111" s="6">
        <v>25.5</v>
      </c>
      <c r="AM111" s="6">
        <v>66.5</v>
      </c>
      <c r="AN111" s="6">
        <v>28.7</v>
      </c>
      <c r="AO111" s="3">
        <v>8799501.9318569507</v>
      </c>
      <c r="AP111" s="3">
        <v>14939004.134231601</v>
      </c>
      <c r="AQ111" s="3">
        <v>5267274.97620566</v>
      </c>
      <c r="AR111" s="3">
        <v>439255.46154975798</v>
      </c>
      <c r="AS111" s="3">
        <v>674095.43526614003</v>
      </c>
      <c r="AT111" s="3">
        <v>404092.62372815498</v>
      </c>
      <c r="AU111" s="3">
        <v>12827770.0638783</v>
      </c>
      <c r="AV111" s="3">
        <v>15448558.7361633</v>
      </c>
      <c r="AW111" s="3">
        <v>12471262.267995199</v>
      </c>
      <c r="AX111" s="3">
        <v>30518109.714098498</v>
      </c>
      <c r="AY111" s="3">
        <v>28864789.173062101</v>
      </c>
      <c r="AZ111" s="3">
        <v>38829303.137215003</v>
      </c>
      <c r="BA111" s="3">
        <v>3135261.12754797</v>
      </c>
      <c r="BB111" s="3">
        <v>8169946.7890625</v>
      </c>
      <c r="BC111" s="3">
        <v>3532780.1575164702</v>
      </c>
      <c r="BD111" s="9">
        <v>5517038.0078125</v>
      </c>
      <c r="BE111" s="9">
        <v>11525643.1054688</v>
      </c>
      <c r="BF111" s="9">
        <v>3265465.9628906301</v>
      </c>
      <c r="BG111" s="9">
        <v>201058.66113281299</v>
      </c>
      <c r="BH111" s="9">
        <v>333696.265625</v>
      </c>
      <c r="BI111" s="9">
        <v>172823.50048828099</v>
      </c>
      <c r="BJ111" s="9">
        <v>9457081.4453125</v>
      </c>
      <c r="BK111" s="9">
        <v>12874252.1835938</v>
      </c>
      <c r="BL111" s="9">
        <v>9242348.3203125</v>
      </c>
      <c r="BM111" s="9">
        <v>19654532.5625</v>
      </c>
      <c r="BN111" s="9">
        <v>14420378.4296875</v>
      </c>
      <c r="BO111" s="9">
        <v>18132400.546875</v>
      </c>
      <c r="BP111" s="9">
        <v>2576929.20703125</v>
      </c>
      <c r="BQ111" s="9">
        <v>8169946.7890625</v>
      </c>
      <c r="BR111" s="9">
        <v>2535610.7421875</v>
      </c>
      <c r="BS111" s="2" t="s">
        <v>87</v>
      </c>
      <c r="BT111" s="2" t="s">
        <v>87</v>
      </c>
      <c r="BU111" s="2" t="s">
        <v>87</v>
      </c>
      <c r="BV111" s="2" t="s">
        <v>104</v>
      </c>
      <c r="BW111" s="2" t="s">
        <v>104</v>
      </c>
      <c r="BX111" s="2" t="s">
        <v>104</v>
      </c>
      <c r="BY111" s="2" t="s">
        <v>87</v>
      </c>
      <c r="BZ111" s="2" t="s">
        <v>87</v>
      </c>
      <c r="CA111" s="2" t="s">
        <v>87</v>
      </c>
      <c r="CB111" s="2" t="s">
        <v>87</v>
      </c>
      <c r="CC111" s="2" t="s">
        <v>87</v>
      </c>
      <c r="CD111" s="2" t="s">
        <v>87</v>
      </c>
      <c r="CE111" s="2" t="s">
        <v>87</v>
      </c>
      <c r="CF111" s="2" t="s">
        <v>87</v>
      </c>
      <c r="CG111" s="2" t="s">
        <v>87</v>
      </c>
      <c r="CH111" s="2">
        <v>1</v>
      </c>
      <c r="CI111" s="2" t="s">
        <v>91</v>
      </c>
    </row>
    <row r="112" spans="1:87" x14ac:dyDescent="0.25">
      <c r="A112" s="2" t="b">
        <v>0</v>
      </c>
      <c r="B112" s="2" t="s">
        <v>87</v>
      </c>
      <c r="C112" s="2" t="s">
        <v>88</v>
      </c>
      <c r="D112" s="2" t="s">
        <v>614</v>
      </c>
      <c r="E112" s="2" t="s">
        <v>615</v>
      </c>
      <c r="F112" s="2">
        <v>0</v>
      </c>
      <c r="G112" s="2">
        <v>63.280999999999999</v>
      </c>
      <c r="H112" s="2">
        <v>46</v>
      </c>
      <c r="I112" s="2">
        <v>11</v>
      </c>
      <c r="J112" s="2">
        <v>61</v>
      </c>
      <c r="K112" s="2">
        <v>11</v>
      </c>
      <c r="L112" s="2">
        <v>289</v>
      </c>
      <c r="M112" s="2">
        <v>31.5</v>
      </c>
      <c r="N112" s="2">
        <v>4.93</v>
      </c>
      <c r="O112" s="2">
        <v>58.24</v>
      </c>
      <c r="P112" s="2">
        <v>11</v>
      </c>
      <c r="Q112" s="2" t="s">
        <v>91</v>
      </c>
      <c r="R112" s="2" t="s">
        <v>91</v>
      </c>
      <c r="S112" s="2" t="s">
        <v>91</v>
      </c>
      <c r="T112" s="2" t="s">
        <v>616</v>
      </c>
      <c r="U112" s="2" t="s">
        <v>617</v>
      </c>
      <c r="V112" s="2" t="s">
        <v>91</v>
      </c>
      <c r="W112" s="2" t="s">
        <v>618</v>
      </c>
      <c r="X112" s="2">
        <v>0</v>
      </c>
      <c r="Y112" s="2">
        <v>0</v>
      </c>
      <c r="Z112" s="6">
        <v>26.3</v>
      </c>
      <c r="AA112" s="6">
        <v>33</v>
      </c>
      <c r="AB112" s="6">
        <v>17.8</v>
      </c>
      <c r="AC112" s="6">
        <v>164.5</v>
      </c>
      <c r="AD112" s="6">
        <v>106.1</v>
      </c>
      <c r="AE112" s="6">
        <v>158.9</v>
      </c>
      <c r="AF112" s="6">
        <v>65.400000000000006</v>
      </c>
      <c r="AG112" s="6">
        <v>24.6</v>
      </c>
      <c r="AH112" s="6">
        <v>24.4</v>
      </c>
      <c r="AI112" s="6">
        <v>206.1</v>
      </c>
      <c r="AJ112" s="6">
        <v>155.5</v>
      </c>
      <c r="AK112" s="6">
        <v>106.4</v>
      </c>
      <c r="AL112" s="6">
        <v>140.69999999999999</v>
      </c>
      <c r="AM112" s="6">
        <v>139.69999999999999</v>
      </c>
      <c r="AN112" s="6">
        <v>130.69999999999999</v>
      </c>
      <c r="AO112" s="3">
        <v>2242374.53278514</v>
      </c>
      <c r="AP112" s="3">
        <v>2813066.9580375701</v>
      </c>
      <c r="AQ112" s="3">
        <v>1514923.7447351301</v>
      </c>
      <c r="AR112" s="3">
        <v>14033451.079447599</v>
      </c>
      <c r="AS112" s="3">
        <v>9048972.0587655194</v>
      </c>
      <c r="AT112" s="3">
        <v>13560047.107043101</v>
      </c>
      <c r="AU112" s="3">
        <v>5582029.8971072398</v>
      </c>
      <c r="AV112" s="3">
        <v>2103139.2073641298</v>
      </c>
      <c r="AW112" s="3">
        <v>2079586.0945057899</v>
      </c>
      <c r="AX112" s="3">
        <v>17581999.338921599</v>
      </c>
      <c r="AY112" s="3">
        <v>13268374.107700501</v>
      </c>
      <c r="AZ112" s="3">
        <v>9078072.0120786708</v>
      </c>
      <c r="BA112" s="3">
        <v>12006879.1899797</v>
      </c>
      <c r="BB112" s="3">
        <v>11918090.140625</v>
      </c>
      <c r="BC112" s="3">
        <v>11155265.9787542</v>
      </c>
      <c r="BD112" s="9">
        <v>1405905.2001953099</v>
      </c>
      <c r="BE112" s="9">
        <v>2170319.0854492201</v>
      </c>
      <c r="BF112" s="9">
        <v>939182.39453125</v>
      </c>
      <c r="BG112" s="9">
        <v>6423475.9316406297</v>
      </c>
      <c r="BH112" s="9">
        <v>4479496.5605468797</v>
      </c>
      <c r="BI112" s="9">
        <v>5799400.11328125</v>
      </c>
      <c r="BJ112" s="9">
        <v>4115267.9775390602</v>
      </c>
      <c r="BK112" s="9">
        <v>1752677.7089843799</v>
      </c>
      <c r="BL112" s="9">
        <v>1541163.88818359</v>
      </c>
      <c r="BM112" s="9">
        <v>11323308.7421875</v>
      </c>
      <c r="BN112" s="9">
        <v>6628663.546875</v>
      </c>
      <c r="BO112" s="9">
        <v>4239252.9511718797</v>
      </c>
      <c r="BP112" s="9">
        <v>9868676.4550781306</v>
      </c>
      <c r="BQ112" s="9">
        <v>11918090.140625</v>
      </c>
      <c r="BR112" s="9">
        <v>8006558.8535156297</v>
      </c>
      <c r="BS112" s="2" t="s">
        <v>87</v>
      </c>
      <c r="BT112" s="2" t="s">
        <v>87</v>
      </c>
      <c r="BU112" s="2" t="s">
        <v>87</v>
      </c>
      <c r="BV112" s="2" t="s">
        <v>87</v>
      </c>
      <c r="BW112" s="2" t="s">
        <v>87</v>
      </c>
      <c r="BX112" s="2" t="s">
        <v>87</v>
      </c>
      <c r="BY112" s="2" t="s">
        <v>87</v>
      </c>
      <c r="BZ112" s="2" t="s">
        <v>87</v>
      </c>
      <c r="CA112" s="2" t="s">
        <v>87</v>
      </c>
      <c r="CB112" s="2" t="s">
        <v>87</v>
      </c>
      <c r="CC112" s="2" t="s">
        <v>87</v>
      </c>
      <c r="CD112" s="2" t="s">
        <v>87</v>
      </c>
      <c r="CE112" s="2" t="s">
        <v>87</v>
      </c>
      <c r="CF112" s="2" t="s">
        <v>87</v>
      </c>
      <c r="CG112" s="2" t="s">
        <v>87</v>
      </c>
      <c r="CH112" s="2">
        <v>1</v>
      </c>
      <c r="CI112" s="2" t="s">
        <v>91</v>
      </c>
    </row>
    <row r="113" spans="1:87" x14ac:dyDescent="0.25">
      <c r="A113" s="2" t="b">
        <v>0</v>
      </c>
      <c r="B113" s="2" t="s">
        <v>87</v>
      </c>
      <c r="C113" s="2" t="s">
        <v>88</v>
      </c>
      <c r="D113" s="2" t="s">
        <v>619</v>
      </c>
      <c r="E113" s="2" t="s">
        <v>620</v>
      </c>
      <c r="F113" s="2">
        <v>0</v>
      </c>
      <c r="G113" s="2">
        <v>63.226999999999997</v>
      </c>
      <c r="H113" s="2">
        <v>40</v>
      </c>
      <c r="I113" s="2">
        <v>6</v>
      </c>
      <c r="J113" s="2">
        <v>79</v>
      </c>
      <c r="K113" s="2">
        <v>6</v>
      </c>
      <c r="L113" s="2">
        <v>201</v>
      </c>
      <c r="M113" s="2">
        <v>21.9</v>
      </c>
      <c r="N113" s="2">
        <v>6.14</v>
      </c>
      <c r="O113" s="2">
        <v>85.14</v>
      </c>
      <c r="P113" s="2">
        <v>6</v>
      </c>
      <c r="Q113" s="2" t="s">
        <v>97</v>
      </c>
      <c r="R113" s="2" t="s">
        <v>91</v>
      </c>
      <c r="S113" s="2" t="s">
        <v>99</v>
      </c>
      <c r="T113" s="2" t="s">
        <v>221</v>
      </c>
      <c r="U113" s="2" t="s">
        <v>91</v>
      </c>
      <c r="V113" s="2" t="s">
        <v>91</v>
      </c>
      <c r="W113" s="2" t="s">
        <v>621</v>
      </c>
      <c r="X113" s="2">
        <v>0</v>
      </c>
      <c r="Y113" s="2">
        <v>0</v>
      </c>
      <c r="Z113" s="6">
        <v>26.9</v>
      </c>
      <c r="AA113" s="6">
        <v>12.6</v>
      </c>
      <c r="AB113" s="6">
        <v>12.8</v>
      </c>
      <c r="AC113" s="6">
        <v>116</v>
      </c>
      <c r="AD113" s="6">
        <v>243.4</v>
      </c>
      <c r="AE113" s="6">
        <v>312.89999999999998</v>
      </c>
      <c r="AF113" s="6">
        <v>62.3</v>
      </c>
      <c r="AG113" s="6">
        <v>7.1</v>
      </c>
      <c r="AH113" s="6">
        <v>11.1</v>
      </c>
      <c r="AI113" s="6">
        <v>128.1</v>
      </c>
      <c r="AJ113" s="6">
        <v>56.3</v>
      </c>
      <c r="AK113" s="6">
        <v>27</v>
      </c>
      <c r="AL113" s="6">
        <v>169.6</v>
      </c>
      <c r="AM113" s="6">
        <v>116.1</v>
      </c>
      <c r="AN113" s="6">
        <v>197.7</v>
      </c>
      <c r="AO113" s="3">
        <v>5188458.3496390404</v>
      </c>
      <c r="AP113" s="3">
        <v>2440051.1588715501</v>
      </c>
      <c r="AQ113" s="3">
        <v>2480565.2010404202</v>
      </c>
      <c r="AR113" s="3">
        <v>22391580.689111501</v>
      </c>
      <c r="AS113" s="3">
        <v>46988568.894975699</v>
      </c>
      <c r="AT113" s="3">
        <v>60402406.0955116</v>
      </c>
      <c r="AU113" s="3">
        <v>12029498.2462394</v>
      </c>
      <c r="AV113" s="3">
        <v>1378041.6750944001</v>
      </c>
      <c r="AW113" s="3">
        <v>2152371.3874189998</v>
      </c>
      <c r="AX113" s="3">
        <v>24737580.572218701</v>
      </c>
      <c r="AY113" s="3">
        <v>10872260.125985701</v>
      </c>
      <c r="AZ113" s="3">
        <v>5207723.2200283203</v>
      </c>
      <c r="BA113" s="3">
        <v>32745828.0130569</v>
      </c>
      <c r="BB113" s="3">
        <v>22411565.828125</v>
      </c>
      <c r="BC113" s="3">
        <v>38175203.137092501</v>
      </c>
      <c r="BD113" s="9">
        <v>3253016.15234375</v>
      </c>
      <c r="BE113" s="9">
        <v>1882532.3671875</v>
      </c>
      <c r="BF113" s="9">
        <v>1537835.26953125</v>
      </c>
      <c r="BG113" s="9">
        <v>10249209.4648438</v>
      </c>
      <c r="BH113" s="9">
        <v>23260667.7734375</v>
      </c>
      <c r="BI113" s="9">
        <v>25833075.503906298</v>
      </c>
      <c r="BJ113" s="9">
        <v>8868567.4980468806</v>
      </c>
      <c r="BK113" s="9">
        <v>1148408.4921875</v>
      </c>
      <c r="BL113" s="9">
        <v>1595104.4609375</v>
      </c>
      <c r="BM113" s="9">
        <v>15931707.0234375</v>
      </c>
      <c r="BN113" s="9">
        <v>5431604.0371093797</v>
      </c>
      <c r="BO113" s="9">
        <v>2431888.1806640602</v>
      </c>
      <c r="BP113" s="9">
        <v>26914402.71875</v>
      </c>
      <c r="BQ113" s="9">
        <v>22411565.828125</v>
      </c>
      <c r="BR113" s="9">
        <v>27399795.8671875</v>
      </c>
      <c r="BS113" s="2" t="s">
        <v>87</v>
      </c>
      <c r="BT113" s="2" t="s">
        <v>87</v>
      </c>
      <c r="BU113" s="2" t="s">
        <v>87</v>
      </c>
      <c r="BV113" s="2" t="s">
        <v>87</v>
      </c>
      <c r="BW113" s="2" t="s">
        <v>87</v>
      </c>
      <c r="BX113" s="2" t="s">
        <v>87</v>
      </c>
      <c r="BY113" s="2" t="s">
        <v>87</v>
      </c>
      <c r="BZ113" s="2" t="s">
        <v>87</v>
      </c>
      <c r="CA113" s="2" t="s">
        <v>87</v>
      </c>
      <c r="CB113" s="2" t="s">
        <v>87</v>
      </c>
      <c r="CC113" s="2" t="s">
        <v>87</v>
      </c>
      <c r="CD113" s="2" t="s">
        <v>87</v>
      </c>
      <c r="CE113" s="2" t="s">
        <v>87</v>
      </c>
      <c r="CF113" s="2" t="s">
        <v>87</v>
      </c>
      <c r="CG113" s="2" t="s">
        <v>87</v>
      </c>
      <c r="CH113" s="2">
        <v>1</v>
      </c>
      <c r="CI113" s="2" t="s">
        <v>91</v>
      </c>
    </row>
    <row r="114" spans="1:87" x14ac:dyDescent="0.25">
      <c r="A114" s="2" t="b">
        <v>0</v>
      </c>
      <c r="B114" s="2" t="s">
        <v>87</v>
      </c>
      <c r="C114" s="2" t="s">
        <v>88</v>
      </c>
      <c r="D114" s="2" t="s">
        <v>622</v>
      </c>
      <c r="E114" s="2" t="s">
        <v>623</v>
      </c>
      <c r="F114" s="2">
        <v>0</v>
      </c>
      <c r="G114" s="2">
        <v>63.134</v>
      </c>
      <c r="H114" s="2">
        <v>18</v>
      </c>
      <c r="I114" s="2">
        <v>11</v>
      </c>
      <c r="J114" s="2">
        <v>97</v>
      </c>
      <c r="K114" s="2">
        <v>11</v>
      </c>
      <c r="L114" s="2">
        <v>667</v>
      </c>
      <c r="M114" s="2">
        <v>72.400000000000006</v>
      </c>
      <c r="N114" s="2">
        <v>5.83</v>
      </c>
      <c r="O114" s="2">
        <v>126.61</v>
      </c>
      <c r="P114" s="2">
        <v>11</v>
      </c>
      <c r="Q114" s="2" t="s">
        <v>158</v>
      </c>
      <c r="R114" s="2" t="s">
        <v>91</v>
      </c>
      <c r="S114" s="2" t="s">
        <v>99</v>
      </c>
      <c r="T114" s="2" t="s">
        <v>159</v>
      </c>
      <c r="U114" s="2" t="s">
        <v>91</v>
      </c>
      <c r="V114" s="2" t="s">
        <v>91</v>
      </c>
      <c r="W114" s="2" t="s">
        <v>624</v>
      </c>
      <c r="X114" s="2">
        <v>0</v>
      </c>
      <c r="Y114" s="2">
        <v>0</v>
      </c>
      <c r="Z114" s="6">
        <v>42.6</v>
      </c>
      <c r="AA114" s="6">
        <v>33.5</v>
      </c>
      <c r="AB114" s="6">
        <v>23.5</v>
      </c>
      <c r="AC114" s="6" t="s">
        <v>91</v>
      </c>
      <c r="AD114" s="6">
        <v>0.3</v>
      </c>
      <c r="AE114" s="6">
        <v>0.3</v>
      </c>
      <c r="AF114" s="6">
        <v>72</v>
      </c>
      <c r="AG114" s="6">
        <v>45.7</v>
      </c>
      <c r="AH114" s="6">
        <v>40.799999999999997</v>
      </c>
      <c r="AI114" s="6">
        <v>183.4</v>
      </c>
      <c r="AJ114" s="6">
        <v>192.1</v>
      </c>
      <c r="AK114" s="6">
        <v>164.2</v>
      </c>
      <c r="AL114" s="6">
        <v>137</v>
      </c>
      <c r="AM114" s="6">
        <v>402.6</v>
      </c>
      <c r="AN114" s="6">
        <v>162</v>
      </c>
      <c r="AO114" s="3">
        <v>17289098.259690899</v>
      </c>
      <c r="AP114" s="3">
        <v>13588734.4257755</v>
      </c>
      <c r="AQ114" s="3">
        <v>9547700.1131286398</v>
      </c>
      <c r="AR114" s="3" t="s">
        <v>91</v>
      </c>
      <c r="AS114" s="3">
        <v>127699.497723419</v>
      </c>
      <c r="AT114" s="3">
        <v>107523.417538771</v>
      </c>
      <c r="AU114" s="3">
        <v>29188794.773098301</v>
      </c>
      <c r="AV114" s="3">
        <v>18534796.789441299</v>
      </c>
      <c r="AW114" s="3">
        <v>16545988.577985199</v>
      </c>
      <c r="AX114" s="3">
        <v>74374782.8630362</v>
      </c>
      <c r="AY114" s="3">
        <v>77900063.091744393</v>
      </c>
      <c r="AZ114" s="3">
        <v>66596674.443848602</v>
      </c>
      <c r="BA114" s="3">
        <v>55569661.897567302</v>
      </c>
      <c r="BB114" s="3">
        <v>163256718.984375</v>
      </c>
      <c r="BC114" s="3">
        <v>65688845.705202498</v>
      </c>
      <c r="BD114" s="9">
        <v>10839773.9960938</v>
      </c>
      <c r="BE114" s="9">
        <v>10483891.8203125</v>
      </c>
      <c r="BF114" s="9">
        <v>5919130.8378906297</v>
      </c>
      <c r="BG114" s="9" t="s">
        <v>91</v>
      </c>
      <c r="BH114" s="9">
        <v>63214.85546875</v>
      </c>
      <c r="BI114" s="9">
        <v>45985.92578125</v>
      </c>
      <c r="BJ114" s="9">
        <v>21519001.984375</v>
      </c>
      <c r="BK114" s="9">
        <v>15446207.7734375</v>
      </c>
      <c r="BL114" s="9">
        <v>12262093.9609375</v>
      </c>
      <c r="BM114" s="9">
        <v>47899480.1875</v>
      </c>
      <c r="BN114" s="9">
        <v>38917602.4375</v>
      </c>
      <c r="BO114" s="9">
        <v>31099130.7734375</v>
      </c>
      <c r="BP114" s="9">
        <v>45673734.640625</v>
      </c>
      <c r="BQ114" s="9">
        <v>163256718.984375</v>
      </c>
      <c r="BR114" s="9">
        <v>47147384.0390625</v>
      </c>
      <c r="BS114" s="2" t="s">
        <v>87</v>
      </c>
      <c r="BT114" s="2" t="s">
        <v>87</v>
      </c>
      <c r="BU114" s="2" t="s">
        <v>87</v>
      </c>
      <c r="BV114" s="2" t="s">
        <v>110</v>
      </c>
      <c r="BW114" s="2" t="s">
        <v>104</v>
      </c>
      <c r="BX114" s="2" t="s">
        <v>104</v>
      </c>
      <c r="BY114" s="2" t="s">
        <v>87</v>
      </c>
      <c r="BZ114" s="2" t="s">
        <v>87</v>
      </c>
      <c r="CA114" s="2" t="s">
        <v>87</v>
      </c>
      <c r="CB114" s="2" t="s">
        <v>87</v>
      </c>
      <c r="CC114" s="2" t="s">
        <v>87</v>
      </c>
      <c r="CD114" s="2" t="s">
        <v>87</v>
      </c>
      <c r="CE114" s="2" t="s">
        <v>87</v>
      </c>
      <c r="CF114" s="2" t="s">
        <v>87</v>
      </c>
      <c r="CG114" s="2" t="s">
        <v>87</v>
      </c>
      <c r="CH114" s="2">
        <v>1</v>
      </c>
      <c r="CI114" s="2" t="s">
        <v>91</v>
      </c>
    </row>
    <row r="115" spans="1:87" x14ac:dyDescent="0.25">
      <c r="A115" s="2" t="b">
        <v>0</v>
      </c>
      <c r="B115" s="2" t="s">
        <v>87</v>
      </c>
      <c r="C115" s="2" t="s">
        <v>88</v>
      </c>
      <c r="D115" s="2" t="s">
        <v>625</v>
      </c>
      <c r="E115" s="2" t="s">
        <v>626</v>
      </c>
      <c r="F115" s="2">
        <v>0</v>
      </c>
      <c r="G115" s="2">
        <v>62.847000000000001</v>
      </c>
      <c r="H115" s="2">
        <v>58</v>
      </c>
      <c r="I115" s="2">
        <v>14</v>
      </c>
      <c r="J115" s="2">
        <v>43</v>
      </c>
      <c r="K115" s="2">
        <v>14</v>
      </c>
      <c r="L115" s="2">
        <v>350</v>
      </c>
      <c r="M115" s="2">
        <v>37</v>
      </c>
      <c r="N115" s="2">
        <v>6.79</v>
      </c>
      <c r="O115" s="2">
        <v>12.57</v>
      </c>
      <c r="P115" s="2">
        <v>14</v>
      </c>
      <c r="Q115" s="2" t="s">
        <v>91</v>
      </c>
      <c r="R115" s="2" t="s">
        <v>114</v>
      </c>
      <c r="S115" s="2" t="s">
        <v>99</v>
      </c>
      <c r="T115" s="2" t="s">
        <v>363</v>
      </c>
      <c r="U115" s="2" t="s">
        <v>627</v>
      </c>
      <c r="V115" s="2" t="s">
        <v>628</v>
      </c>
      <c r="W115" s="2" t="s">
        <v>629</v>
      </c>
      <c r="X115" s="2">
        <v>6</v>
      </c>
      <c r="Y115" s="2">
        <v>0</v>
      </c>
      <c r="Z115" s="6">
        <v>0.2</v>
      </c>
      <c r="AA115" s="6">
        <v>1.1000000000000001</v>
      </c>
      <c r="AB115" s="6" t="s">
        <v>91</v>
      </c>
      <c r="AC115" s="6">
        <v>1.1000000000000001</v>
      </c>
      <c r="AD115" s="6">
        <v>6.2</v>
      </c>
      <c r="AE115" s="6">
        <v>5.8</v>
      </c>
      <c r="AF115" s="6">
        <v>79.400000000000006</v>
      </c>
      <c r="AG115" s="6">
        <v>52.4</v>
      </c>
      <c r="AH115" s="6">
        <v>51.1</v>
      </c>
      <c r="AI115" s="6">
        <v>106.6</v>
      </c>
      <c r="AJ115" s="6">
        <v>74.2</v>
      </c>
      <c r="AK115" s="6">
        <v>74.400000000000006</v>
      </c>
      <c r="AL115" s="6">
        <v>334.8</v>
      </c>
      <c r="AM115" s="6">
        <v>373.7</v>
      </c>
      <c r="AN115" s="6">
        <v>339.2</v>
      </c>
      <c r="AO115" s="3">
        <v>5968.5914224682801</v>
      </c>
      <c r="AP115" s="3">
        <v>42200.878044278303</v>
      </c>
      <c r="AQ115" s="3" t="s">
        <v>91</v>
      </c>
      <c r="AR115" s="3">
        <v>43759.949820110502</v>
      </c>
      <c r="AS115" s="3">
        <v>238877.044481196</v>
      </c>
      <c r="AT115" s="3">
        <v>220096.682656502</v>
      </c>
      <c r="AU115" s="3">
        <v>3037445.3104750998</v>
      </c>
      <c r="AV115" s="3">
        <v>2004551.9977706501</v>
      </c>
      <c r="AW115" s="3">
        <v>1953986.7194964699</v>
      </c>
      <c r="AX115" s="3">
        <v>4079074.0277962298</v>
      </c>
      <c r="AY115" s="3">
        <v>2837809.6242373502</v>
      </c>
      <c r="AZ115" s="3">
        <v>2848898.9057082101</v>
      </c>
      <c r="BA115" s="3">
        <v>12810697.4916349</v>
      </c>
      <c r="BB115" s="3">
        <v>14299064.0078125</v>
      </c>
      <c r="BC115" s="3">
        <v>12978501.431499301</v>
      </c>
      <c r="BD115" s="9">
        <v>3742.13745117188</v>
      </c>
      <c r="BE115" s="9">
        <v>32558.546386718801</v>
      </c>
      <c r="BF115" s="9" t="s">
        <v>91</v>
      </c>
      <c r="BG115" s="9">
        <v>20030.068359375</v>
      </c>
      <c r="BH115" s="9">
        <v>118250.87890625</v>
      </c>
      <c r="BI115" s="9">
        <v>94131.5849609375</v>
      </c>
      <c r="BJ115" s="9">
        <v>2239311.0839843801</v>
      </c>
      <c r="BK115" s="9">
        <v>1670518.80859375</v>
      </c>
      <c r="BL115" s="9">
        <v>1448083.2402343799</v>
      </c>
      <c r="BM115" s="9">
        <v>2627039.9462890602</v>
      </c>
      <c r="BN115" s="9">
        <v>1417723.45703125</v>
      </c>
      <c r="BO115" s="9">
        <v>1330370.9287109401</v>
      </c>
      <c r="BP115" s="9">
        <v>10529349.609375</v>
      </c>
      <c r="BQ115" s="9">
        <v>14299064.0078125</v>
      </c>
      <c r="BR115" s="9">
        <v>9315164.3125</v>
      </c>
      <c r="BS115" s="2" t="s">
        <v>104</v>
      </c>
      <c r="BT115" s="2" t="s">
        <v>104</v>
      </c>
      <c r="BU115" s="2" t="s">
        <v>110</v>
      </c>
      <c r="BV115" s="2" t="s">
        <v>104</v>
      </c>
      <c r="BW115" s="2" t="s">
        <v>104</v>
      </c>
      <c r="BX115" s="2" t="s">
        <v>104</v>
      </c>
      <c r="BY115" s="2" t="s">
        <v>104</v>
      </c>
      <c r="BZ115" s="2" t="s">
        <v>87</v>
      </c>
      <c r="CA115" s="2" t="s">
        <v>87</v>
      </c>
      <c r="CB115" s="2" t="s">
        <v>87</v>
      </c>
      <c r="CC115" s="2" t="s">
        <v>87</v>
      </c>
      <c r="CD115" s="2" t="s">
        <v>87</v>
      </c>
      <c r="CE115" s="2" t="s">
        <v>87</v>
      </c>
      <c r="CF115" s="2" t="s">
        <v>87</v>
      </c>
      <c r="CG115" s="2" t="s">
        <v>87</v>
      </c>
      <c r="CH115" s="2">
        <v>1</v>
      </c>
      <c r="CI115" s="2" t="s">
        <v>91</v>
      </c>
    </row>
    <row r="116" spans="1:87" x14ac:dyDescent="0.25">
      <c r="A116" s="2" t="b">
        <v>0</v>
      </c>
      <c r="B116" s="2" t="s">
        <v>87</v>
      </c>
      <c r="C116" s="2" t="s">
        <v>88</v>
      </c>
      <c r="D116" s="2" t="s">
        <v>630</v>
      </c>
      <c r="E116" s="2" t="s">
        <v>631</v>
      </c>
      <c r="F116" s="2">
        <v>0</v>
      </c>
      <c r="G116" s="2">
        <v>62.808999999999997</v>
      </c>
      <c r="H116" s="2">
        <v>21</v>
      </c>
      <c r="I116" s="2">
        <v>10</v>
      </c>
      <c r="J116" s="2">
        <v>32</v>
      </c>
      <c r="K116" s="2">
        <v>10</v>
      </c>
      <c r="L116" s="2">
        <v>672</v>
      </c>
      <c r="M116" s="2">
        <v>73.400000000000006</v>
      </c>
      <c r="N116" s="2">
        <v>4.9400000000000004</v>
      </c>
      <c r="O116" s="2">
        <v>34.119999999999997</v>
      </c>
      <c r="P116" s="2">
        <v>10</v>
      </c>
      <c r="Q116" s="2" t="s">
        <v>632</v>
      </c>
      <c r="R116" s="2" t="s">
        <v>633</v>
      </c>
      <c r="S116" s="2" t="s">
        <v>99</v>
      </c>
      <c r="T116" s="2" t="s">
        <v>159</v>
      </c>
      <c r="U116" s="2" t="s">
        <v>634</v>
      </c>
      <c r="V116" s="2" t="s">
        <v>635</v>
      </c>
      <c r="W116" s="2" t="s">
        <v>636</v>
      </c>
      <c r="X116" s="2">
        <v>2</v>
      </c>
      <c r="Y116" s="2">
        <v>0</v>
      </c>
      <c r="Z116" s="6" t="s">
        <v>91</v>
      </c>
      <c r="AA116" s="6">
        <v>1</v>
      </c>
      <c r="AB116" s="6" t="s">
        <v>91</v>
      </c>
      <c r="AC116" s="6">
        <v>2.6</v>
      </c>
      <c r="AD116" s="6" t="s">
        <v>91</v>
      </c>
      <c r="AE116" s="6">
        <v>2.4</v>
      </c>
      <c r="AF116" s="6">
        <v>39.299999999999997</v>
      </c>
      <c r="AG116" s="6">
        <v>12.7</v>
      </c>
      <c r="AH116" s="6">
        <v>9.4</v>
      </c>
      <c r="AI116" s="6">
        <v>18.899999999999999</v>
      </c>
      <c r="AJ116" s="6">
        <v>11.5</v>
      </c>
      <c r="AK116" s="6">
        <v>11.5</v>
      </c>
      <c r="AL116" s="6">
        <v>398.9</v>
      </c>
      <c r="AM116" s="6">
        <v>577.79999999999995</v>
      </c>
      <c r="AN116" s="6">
        <v>414</v>
      </c>
      <c r="AO116" s="3" t="s">
        <v>91</v>
      </c>
      <c r="AP116" s="3">
        <v>34215.161618117301</v>
      </c>
      <c r="AQ116" s="3" t="s">
        <v>91</v>
      </c>
      <c r="AR116" s="3">
        <v>89701.070969998604</v>
      </c>
      <c r="AS116" s="3" t="s">
        <v>91</v>
      </c>
      <c r="AT116" s="3">
        <v>85253.659290147902</v>
      </c>
      <c r="AU116" s="3">
        <v>1373946.9773905401</v>
      </c>
      <c r="AV116" s="3">
        <v>444354.90461103898</v>
      </c>
      <c r="AW116" s="3">
        <v>328995.06085352</v>
      </c>
      <c r="AX116" s="3">
        <v>658827.93645022402</v>
      </c>
      <c r="AY116" s="3">
        <v>401273.62067346601</v>
      </c>
      <c r="AZ116" s="3">
        <v>402563.78405020101</v>
      </c>
      <c r="BA116" s="3">
        <v>13934575.6987962</v>
      </c>
      <c r="BB116" s="3">
        <v>20183821.171875</v>
      </c>
      <c r="BC116" s="3">
        <v>14461972.9089041</v>
      </c>
      <c r="BD116" s="9" t="s">
        <v>91</v>
      </c>
      <c r="BE116" s="9">
        <v>26397.458496093801</v>
      </c>
      <c r="BF116" s="9" t="s">
        <v>91</v>
      </c>
      <c r="BG116" s="9">
        <v>41058.515625</v>
      </c>
      <c r="BH116" s="9" t="s">
        <v>91</v>
      </c>
      <c r="BI116" s="9">
        <v>36461.53125</v>
      </c>
      <c r="BJ116" s="9">
        <v>1012921.8408203101</v>
      </c>
      <c r="BK116" s="9">
        <v>370308.79052734398</v>
      </c>
      <c r="BL116" s="9">
        <v>243815.4921875</v>
      </c>
      <c r="BM116" s="9">
        <v>424303.970703125</v>
      </c>
      <c r="BN116" s="9">
        <v>200469.763671875</v>
      </c>
      <c r="BO116" s="9">
        <v>187988.12207031299</v>
      </c>
      <c r="BP116" s="9">
        <v>11453085.9296875</v>
      </c>
      <c r="BQ116" s="9">
        <v>20183821.171875</v>
      </c>
      <c r="BR116" s="9">
        <v>10379908.2382813</v>
      </c>
      <c r="BS116" s="2" t="s">
        <v>110</v>
      </c>
      <c r="BT116" s="2" t="s">
        <v>104</v>
      </c>
      <c r="BU116" s="2" t="s">
        <v>110</v>
      </c>
      <c r="BV116" s="2" t="s">
        <v>104</v>
      </c>
      <c r="BW116" s="2" t="s">
        <v>110</v>
      </c>
      <c r="BX116" s="2" t="s">
        <v>104</v>
      </c>
      <c r="BY116" s="2" t="s">
        <v>87</v>
      </c>
      <c r="BZ116" s="2" t="s">
        <v>104</v>
      </c>
      <c r="CA116" s="2" t="s">
        <v>104</v>
      </c>
      <c r="CB116" s="2" t="s">
        <v>104</v>
      </c>
      <c r="CC116" s="2" t="s">
        <v>104</v>
      </c>
      <c r="CD116" s="2" t="s">
        <v>104</v>
      </c>
      <c r="CE116" s="2" t="s">
        <v>87</v>
      </c>
      <c r="CF116" s="2" t="s">
        <v>87</v>
      </c>
      <c r="CG116" s="2" t="s">
        <v>87</v>
      </c>
      <c r="CH116" s="2">
        <v>1</v>
      </c>
      <c r="CI116" s="2" t="s">
        <v>91</v>
      </c>
    </row>
    <row r="117" spans="1:87" x14ac:dyDescent="0.25">
      <c r="A117" s="2" t="b">
        <v>0</v>
      </c>
      <c r="B117" s="2" t="s">
        <v>87</v>
      </c>
      <c r="C117" s="2" t="s">
        <v>88</v>
      </c>
      <c r="D117" s="2" t="s">
        <v>637</v>
      </c>
      <c r="E117" s="2" t="s">
        <v>638</v>
      </c>
      <c r="F117" s="2">
        <v>0</v>
      </c>
      <c r="G117" s="2">
        <v>62.04</v>
      </c>
      <c r="H117" s="2">
        <v>44</v>
      </c>
      <c r="I117" s="2">
        <v>11</v>
      </c>
      <c r="J117" s="2">
        <v>47</v>
      </c>
      <c r="K117" s="2">
        <v>11</v>
      </c>
      <c r="L117" s="2">
        <v>387</v>
      </c>
      <c r="M117" s="2">
        <v>43.1</v>
      </c>
      <c r="N117" s="2">
        <v>6.2</v>
      </c>
      <c r="O117" s="2">
        <v>26.7</v>
      </c>
      <c r="P117" s="2">
        <v>11</v>
      </c>
      <c r="Q117" s="2" t="s">
        <v>146</v>
      </c>
      <c r="R117" s="2" t="s">
        <v>147</v>
      </c>
      <c r="S117" s="2" t="s">
        <v>99</v>
      </c>
      <c r="T117" s="2" t="s">
        <v>421</v>
      </c>
      <c r="U117" s="2" t="s">
        <v>639</v>
      </c>
      <c r="V117" s="2" t="s">
        <v>640</v>
      </c>
      <c r="W117" s="2" t="s">
        <v>641</v>
      </c>
      <c r="X117" s="2">
        <v>0</v>
      </c>
      <c r="Y117" s="2">
        <v>0</v>
      </c>
      <c r="Z117" s="6">
        <v>4.5999999999999996</v>
      </c>
      <c r="AA117" s="6">
        <v>10.5</v>
      </c>
      <c r="AB117" s="6">
        <v>4.5</v>
      </c>
      <c r="AC117" s="6">
        <v>5.4</v>
      </c>
      <c r="AD117" s="6">
        <v>2.4</v>
      </c>
      <c r="AE117" s="6">
        <v>7.4</v>
      </c>
      <c r="AF117" s="6">
        <v>42.5</v>
      </c>
      <c r="AG117" s="6">
        <v>12.8</v>
      </c>
      <c r="AH117" s="6">
        <v>13</v>
      </c>
      <c r="AI117" s="6">
        <v>105.9</v>
      </c>
      <c r="AJ117" s="6">
        <v>105.4</v>
      </c>
      <c r="AK117" s="6">
        <v>90.7</v>
      </c>
      <c r="AL117" s="6">
        <v>393.3</v>
      </c>
      <c r="AM117" s="6">
        <v>300</v>
      </c>
      <c r="AN117" s="6">
        <v>401.7</v>
      </c>
      <c r="AO117" s="3">
        <v>245678.661785751</v>
      </c>
      <c r="AP117" s="3">
        <v>556744.050142169</v>
      </c>
      <c r="AQ117" s="3">
        <v>236201.46851226999</v>
      </c>
      <c r="AR117" s="3">
        <v>288104.42420286202</v>
      </c>
      <c r="AS117" s="3">
        <v>124824.21579754799</v>
      </c>
      <c r="AT117" s="3">
        <v>392648.840982589</v>
      </c>
      <c r="AU117" s="3">
        <v>2246796.5044196201</v>
      </c>
      <c r="AV117" s="3">
        <v>675592.59780371399</v>
      </c>
      <c r="AW117" s="3">
        <v>685342.410401033</v>
      </c>
      <c r="AX117" s="3">
        <v>5599931.4301522505</v>
      </c>
      <c r="AY117" s="3">
        <v>5572262.2421315899</v>
      </c>
      <c r="AZ117" s="3">
        <v>4795137.6470498797</v>
      </c>
      <c r="BA117" s="3">
        <v>20794908.7705408</v>
      </c>
      <c r="BB117" s="3">
        <v>15860475.25</v>
      </c>
      <c r="BC117" s="3">
        <v>21238692.115629401</v>
      </c>
      <c r="BD117" s="9">
        <v>154033.54931640599</v>
      </c>
      <c r="BE117" s="9">
        <v>429535.541015625</v>
      </c>
      <c r="BF117" s="9">
        <v>146433.9453125</v>
      </c>
      <c r="BG117" s="9">
        <v>131872.89599609401</v>
      </c>
      <c r="BH117" s="9">
        <v>61791.509765625</v>
      </c>
      <c r="BI117" s="9">
        <v>167929.19042968799</v>
      </c>
      <c r="BJ117" s="9">
        <v>1656417.0878906299</v>
      </c>
      <c r="BK117" s="9">
        <v>563013.65234375</v>
      </c>
      <c r="BL117" s="9">
        <v>507901.537109375</v>
      </c>
      <c r="BM117" s="9">
        <v>3606515.46484375</v>
      </c>
      <c r="BN117" s="9">
        <v>2783811.4375</v>
      </c>
      <c r="BO117" s="9">
        <v>2239220.1113281301</v>
      </c>
      <c r="BP117" s="9">
        <v>17091720.78125</v>
      </c>
      <c r="BQ117" s="9">
        <v>15860475.25</v>
      </c>
      <c r="BR117" s="9">
        <v>15243817.46875</v>
      </c>
      <c r="BS117" s="2" t="s">
        <v>104</v>
      </c>
      <c r="BT117" s="2" t="s">
        <v>104</v>
      </c>
      <c r="BU117" s="2" t="s">
        <v>104</v>
      </c>
      <c r="BV117" s="2" t="s">
        <v>104</v>
      </c>
      <c r="BW117" s="2" t="s">
        <v>104</v>
      </c>
      <c r="BX117" s="2" t="s">
        <v>87</v>
      </c>
      <c r="BY117" s="2" t="s">
        <v>87</v>
      </c>
      <c r="BZ117" s="2" t="s">
        <v>104</v>
      </c>
      <c r="CA117" s="2" t="s">
        <v>104</v>
      </c>
      <c r="CB117" s="2" t="s">
        <v>87</v>
      </c>
      <c r="CC117" s="2" t="s">
        <v>87</v>
      </c>
      <c r="CD117" s="2" t="s">
        <v>87</v>
      </c>
      <c r="CE117" s="2" t="s">
        <v>87</v>
      </c>
      <c r="CF117" s="2" t="s">
        <v>87</v>
      </c>
      <c r="CG117" s="2" t="s">
        <v>87</v>
      </c>
      <c r="CH117" s="2">
        <v>1</v>
      </c>
      <c r="CI117" s="2" t="s">
        <v>91</v>
      </c>
    </row>
    <row r="118" spans="1:87" x14ac:dyDescent="0.25">
      <c r="A118" s="2" t="b">
        <v>0</v>
      </c>
      <c r="B118" s="2" t="s">
        <v>87</v>
      </c>
      <c r="C118" s="2" t="s">
        <v>88</v>
      </c>
      <c r="D118" s="2" t="s">
        <v>642</v>
      </c>
      <c r="E118" s="2" t="s">
        <v>643</v>
      </c>
      <c r="F118" s="2">
        <v>0</v>
      </c>
      <c r="G118" s="2">
        <v>61.122999999999998</v>
      </c>
      <c r="H118" s="2">
        <v>32</v>
      </c>
      <c r="I118" s="2">
        <v>6</v>
      </c>
      <c r="J118" s="2">
        <v>159</v>
      </c>
      <c r="K118" s="2">
        <v>6</v>
      </c>
      <c r="L118" s="2">
        <v>277</v>
      </c>
      <c r="M118" s="2">
        <v>28.8</v>
      </c>
      <c r="N118" s="2">
        <v>4.53</v>
      </c>
      <c r="O118" s="2">
        <v>116.92</v>
      </c>
      <c r="P118" s="2">
        <v>6</v>
      </c>
      <c r="Q118" s="2" t="s">
        <v>91</v>
      </c>
      <c r="R118" s="2" t="s">
        <v>91</v>
      </c>
      <c r="S118" s="2" t="s">
        <v>91</v>
      </c>
      <c r="T118" s="2" t="s">
        <v>91</v>
      </c>
      <c r="U118" s="2" t="s">
        <v>644</v>
      </c>
      <c r="V118" s="2" t="s">
        <v>91</v>
      </c>
      <c r="W118" s="2" t="s">
        <v>645</v>
      </c>
      <c r="X118" s="2">
        <v>0</v>
      </c>
      <c r="Y118" s="2">
        <v>0</v>
      </c>
      <c r="Z118" s="6">
        <v>105.6</v>
      </c>
      <c r="AA118" s="6">
        <v>168.9</v>
      </c>
      <c r="AB118" s="6">
        <v>72.8</v>
      </c>
      <c r="AC118" s="6">
        <v>1</v>
      </c>
      <c r="AD118" s="6">
        <v>0.6</v>
      </c>
      <c r="AE118" s="6">
        <v>0.7</v>
      </c>
      <c r="AF118" s="6">
        <v>111.8</v>
      </c>
      <c r="AG118" s="6">
        <v>147.30000000000001</v>
      </c>
      <c r="AH118" s="6">
        <v>118.5</v>
      </c>
      <c r="AI118" s="6">
        <v>158.30000000000001</v>
      </c>
      <c r="AJ118" s="6">
        <v>140</v>
      </c>
      <c r="AK118" s="6">
        <v>215.3</v>
      </c>
      <c r="AL118" s="6">
        <v>56</v>
      </c>
      <c r="AM118" s="6">
        <v>138.9</v>
      </c>
      <c r="AN118" s="6">
        <v>64.3</v>
      </c>
      <c r="AO118" s="3">
        <v>41971333.042059399</v>
      </c>
      <c r="AP118" s="3">
        <v>67136759.606020302</v>
      </c>
      <c r="AQ118" s="3">
        <v>28955754.553835399</v>
      </c>
      <c r="AR118" s="3">
        <v>405807.07098374102</v>
      </c>
      <c r="AS118" s="3">
        <v>233538.91765659401</v>
      </c>
      <c r="AT118" s="3">
        <v>284606.176010211</v>
      </c>
      <c r="AU118" s="3">
        <v>44443519.138168201</v>
      </c>
      <c r="AV118" s="3">
        <v>58560366.3466895</v>
      </c>
      <c r="AW118" s="3">
        <v>47112374.966763698</v>
      </c>
      <c r="AX118" s="3">
        <v>62920733.357043996</v>
      </c>
      <c r="AY118" s="3">
        <v>55637556.643927</v>
      </c>
      <c r="AZ118" s="3">
        <v>85577125.876558796</v>
      </c>
      <c r="BA118" s="3">
        <v>22255456.4099309</v>
      </c>
      <c r="BB118" s="3">
        <v>55209013.7578125</v>
      </c>
      <c r="BC118" s="3">
        <v>25558386.2255935</v>
      </c>
      <c r="BD118" s="9">
        <v>26314834.796875</v>
      </c>
      <c r="BE118" s="9">
        <v>51796915.2109375</v>
      </c>
      <c r="BF118" s="9">
        <v>17951223.612304699</v>
      </c>
      <c r="BG118" s="9">
        <v>185748.46191406299</v>
      </c>
      <c r="BH118" s="9">
        <v>115608.35546875</v>
      </c>
      <c r="BI118" s="9">
        <v>121721.19140625</v>
      </c>
      <c r="BJ118" s="9">
        <v>32765319.15625</v>
      </c>
      <c r="BK118" s="9">
        <v>48802023.359375</v>
      </c>
      <c r="BL118" s="9">
        <v>34914587.65625</v>
      </c>
      <c r="BM118" s="9">
        <v>40522745.8125</v>
      </c>
      <c r="BN118" s="9">
        <v>27795616.8984375</v>
      </c>
      <c r="BO118" s="9">
        <v>39962569.46875</v>
      </c>
      <c r="BP118" s="9">
        <v>18292171.9453125</v>
      </c>
      <c r="BQ118" s="9">
        <v>55209013.7578125</v>
      </c>
      <c r="BR118" s="9">
        <v>18344226.296875</v>
      </c>
      <c r="BS118" s="2" t="s">
        <v>87</v>
      </c>
      <c r="BT118" s="2" t="s">
        <v>87</v>
      </c>
      <c r="BU118" s="2" t="s">
        <v>87</v>
      </c>
      <c r="BV118" s="2" t="s">
        <v>104</v>
      </c>
      <c r="BW118" s="2" t="s">
        <v>104</v>
      </c>
      <c r="BX118" s="2" t="s">
        <v>104</v>
      </c>
      <c r="BY118" s="2" t="s">
        <v>87</v>
      </c>
      <c r="BZ118" s="2" t="s">
        <v>87</v>
      </c>
      <c r="CA118" s="2" t="s">
        <v>87</v>
      </c>
      <c r="CB118" s="2" t="s">
        <v>87</v>
      </c>
      <c r="CC118" s="2" t="s">
        <v>87</v>
      </c>
      <c r="CD118" s="2" t="s">
        <v>87</v>
      </c>
      <c r="CE118" s="2" t="s">
        <v>87</v>
      </c>
      <c r="CF118" s="2" t="s">
        <v>87</v>
      </c>
      <c r="CG118" s="2" t="s">
        <v>87</v>
      </c>
      <c r="CH118" s="2">
        <v>1</v>
      </c>
      <c r="CI118" s="2" t="s">
        <v>91</v>
      </c>
    </row>
    <row r="119" spans="1:87" x14ac:dyDescent="0.25">
      <c r="A119" s="2" t="b">
        <v>0</v>
      </c>
      <c r="B119" s="2" t="s">
        <v>87</v>
      </c>
      <c r="C119" s="2" t="s">
        <v>88</v>
      </c>
      <c r="D119" s="2" t="s">
        <v>646</v>
      </c>
      <c r="E119" s="2" t="s">
        <v>647</v>
      </c>
      <c r="F119" s="2">
        <v>0</v>
      </c>
      <c r="G119" s="2">
        <v>61.021999999999998</v>
      </c>
      <c r="H119" s="2">
        <v>74</v>
      </c>
      <c r="I119" s="2">
        <v>10</v>
      </c>
      <c r="J119" s="2">
        <v>53</v>
      </c>
      <c r="K119" s="2">
        <v>9</v>
      </c>
      <c r="L119" s="2">
        <v>149</v>
      </c>
      <c r="M119" s="2">
        <v>17</v>
      </c>
      <c r="N119" s="2">
        <v>4.2699999999999996</v>
      </c>
      <c r="O119" s="2">
        <v>46.48</v>
      </c>
      <c r="P119" s="2">
        <v>10</v>
      </c>
      <c r="Q119" s="2" t="s">
        <v>648</v>
      </c>
      <c r="R119" s="2" t="s">
        <v>649</v>
      </c>
      <c r="S119" s="2" t="s">
        <v>650</v>
      </c>
      <c r="T119" s="2" t="s">
        <v>651</v>
      </c>
      <c r="U119" s="2" t="s">
        <v>652</v>
      </c>
      <c r="V119" s="2" t="s">
        <v>653</v>
      </c>
      <c r="W119" s="2" t="s">
        <v>654</v>
      </c>
      <c r="X119" s="2">
        <v>1</v>
      </c>
      <c r="Y119" s="2">
        <v>1</v>
      </c>
      <c r="Z119" s="6">
        <v>43.5</v>
      </c>
      <c r="AA119" s="6">
        <v>13.1</v>
      </c>
      <c r="AB119" s="6">
        <v>7.3</v>
      </c>
      <c r="AC119" s="6">
        <v>3.7</v>
      </c>
      <c r="AD119" s="6">
        <v>21.6</v>
      </c>
      <c r="AE119" s="6">
        <v>14.8</v>
      </c>
      <c r="AF119" s="6">
        <v>95.6</v>
      </c>
      <c r="AG119" s="6">
        <v>25.9</v>
      </c>
      <c r="AH119" s="6">
        <v>30.6</v>
      </c>
      <c r="AI119" s="6">
        <v>69.099999999999994</v>
      </c>
      <c r="AJ119" s="6">
        <v>31.5</v>
      </c>
      <c r="AK119" s="6">
        <v>26.3</v>
      </c>
      <c r="AL119" s="6">
        <v>308.5</v>
      </c>
      <c r="AM119" s="6">
        <v>491.9</v>
      </c>
      <c r="AN119" s="6">
        <v>316.7</v>
      </c>
      <c r="AO119" s="3">
        <v>4682545.9414907796</v>
      </c>
      <c r="AP119" s="3">
        <v>1410274.96855127</v>
      </c>
      <c r="AQ119" s="3">
        <v>782151.84006078204</v>
      </c>
      <c r="AR119" s="3">
        <v>394848.53160342597</v>
      </c>
      <c r="AS119" s="3">
        <v>2323945.5424277899</v>
      </c>
      <c r="AT119" s="3">
        <v>1591312.93762477</v>
      </c>
      <c r="AU119" s="3">
        <v>10294342.3988587</v>
      </c>
      <c r="AV119" s="3">
        <v>2785088.6212126198</v>
      </c>
      <c r="AW119" s="3">
        <v>3292815.82261919</v>
      </c>
      <c r="AX119" s="3">
        <v>7443074.0750539303</v>
      </c>
      <c r="AY119" s="3">
        <v>3393268.9101413698</v>
      </c>
      <c r="AZ119" s="3">
        <v>2833203.9363649799</v>
      </c>
      <c r="BA119" s="3">
        <v>33214005.544735</v>
      </c>
      <c r="BB119" s="3">
        <v>52960542.859375</v>
      </c>
      <c r="BC119" s="3">
        <v>34102368.011235401</v>
      </c>
      <c r="BD119" s="9">
        <v>2935823.4287109398</v>
      </c>
      <c r="BE119" s="9">
        <v>1088046.15234375</v>
      </c>
      <c r="BF119" s="9">
        <v>484897.83105468802</v>
      </c>
      <c r="BG119" s="9">
        <v>180732.453125</v>
      </c>
      <c r="BH119" s="9">
        <v>1150418.6328125</v>
      </c>
      <c r="BI119" s="9">
        <v>680577.31347656297</v>
      </c>
      <c r="BJ119" s="9">
        <v>7589349.8251953097</v>
      </c>
      <c r="BK119" s="9">
        <v>2320988.89453125</v>
      </c>
      <c r="BL119" s="9">
        <v>2440278.3081054701</v>
      </c>
      <c r="BM119" s="9">
        <v>4793551.8662109403</v>
      </c>
      <c r="BN119" s="9">
        <v>1695221.8671875</v>
      </c>
      <c r="BO119" s="9">
        <v>1323041.7353515599</v>
      </c>
      <c r="BP119" s="9">
        <v>27299206.505859401</v>
      </c>
      <c r="BQ119" s="9">
        <v>52960542.859375</v>
      </c>
      <c r="BR119" s="9">
        <v>24476567.125</v>
      </c>
      <c r="BS119" s="2" t="s">
        <v>104</v>
      </c>
      <c r="BT119" s="2" t="s">
        <v>104</v>
      </c>
      <c r="BU119" s="2" t="s">
        <v>104</v>
      </c>
      <c r="BV119" s="2" t="s">
        <v>104</v>
      </c>
      <c r="BW119" s="2" t="s">
        <v>87</v>
      </c>
      <c r="BX119" s="2" t="s">
        <v>87</v>
      </c>
      <c r="BY119" s="2" t="s">
        <v>87</v>
      </c>
      <c r="BZ119" s="2" t="s">
        <v>104</v>
      </c>
      <c r="CA119" s="2" t="s">
        <v>104</v>
      </c>
      <c r="CB119" s="2" t="s">
        <v>87</v>
      </c>
      <c r="CC119" s="2" t="s">
        <v>87</v>
      </c>
      <c r="CD119" s="2" t="s">
        <v>87</v>
      </c>
      <c r="CE119" s="2" t="s">
        <v>87</v>
      </c>
      <c r="CF119" s="2" t="s">
        <v>87</v>
      </c>
      <c r="CG119" s="2" t="s">
        <v>87</v>
      </c>
      <c r="CH119" s="2">
        <v>1</v>
      </c>
      <c r="CI119" s="2" t="s">
        <v>383</v>
      </c>
    </row>
    <row r="120" spans="1:87" x14ac:dyDescent="0.25">
      <c r="A120" s="2" t="b">
        <v>0</v>
      </c>
      <c r="B120" s="2" t="s">
        <v>87</v>
      </c>
      <c r="C120" s="2" t="s">
        <v>88</v>
      </c>
      <c r="D120" s="2" t="s">
        <v>655</v>
      </c>
      <c r="E120" s="2" t="s">
        <v>656</v>
      </c>
      <c r="F120" s="2">
        <v>0</v>
      </c>
      <c r="G120" s="2">
        <v>60.944000000000003</v>
      </c>
      <c r="H120" s="2">
        <v>37</v>
      </c>
      <c r="I120" s="2">
        <v>13</v>
      </c>
      <c r="J120" s="2">
        <v>55</v>
      </c>
      <c r="K120" s="2">
        <v>13</v>
      </c>
      <c r="L120" s="2">
        <v>474</v>
      </c>
      <c r="M120" s="2">
        <v>52</v>
      </c>
      <c r="N120" s="2">
        <v>8.2799999999999994</v>
      </c>
      <c r="O120" s="2">
        <v>18.96</v>
      </c>
      <c r="P120" s="2">
        <v>13</v>
      </c>
      <c r="Q120" s="2" t="s">
        <v>97</v>
      </c>
      <c r="R120" s="2" t="s">
        <v>386</v>
      </c>
      <c r="S120" s="2" t="s">
        <v>99</v>
      </c>
      <c r="T120" s="2" t="s">
        <v>387</v>
      </c>
      <c r="U120" s="2" t="s">
        <v>657</v>
      </c>
      <c r="V120" s="2" t="s">
        <v>91</v>
      </c>
      <c r="W120" s="2" t="s">
        <v>658</v>
      </c>
      <c r="X120" s="2">
        <v>7</v>
      </c>
      <c r="Y120" s="2">
        <v>0</v>
      </c>
      <c r="Z120" s="6">
        <v>22.7</v>
      </c>
      <c r="AA120" s="6">
        <v>59</v>
      </c>
      <c r="AB120" s="6">
        <v>25.9</v>
      </c>
      <c r="AC120" s="6">
        <v>21.2</v>
      </c>
      <c r="AD120" s="6">
        <v>25</v>
      </c>
      <c r="AE120" s="6">
        <v>33.200000000000003</v>
      </c>
      <c r="AF120" s="6">
        <v>54</v>
      </c>
      <c r="AG120" s="6">
        <v>26.8</v>
      </c>
      <c r="AH120" s="6">
        <v>30</v>
      </c>
      <c r="AI120" s="6">
        <v>270.3</v>
      </c>
      <c r="AJ120" s="6">
        <v>179.5</v>
      </c>
      <c r="AK120" s="6">
        <v>162.4</v>
      </c>
      <c r="AL120" s="6">
        <v>103.9</v>
      </c>
      <c r="AM120" s="6">
        <v>373.2</v>
      </c>
      <c r="AN120" s="6">
        <v>112.8</v>
      </c>
      <c r="AO120" s="3">
        <v>1294863.1522798201</v>
      </c>
      <c r="AP120" s="3">
        <v>3360361.7678573602</v>
      </c>
      <c r="AQ120" s="3">
        <v>1475704.04275952</v>
      </c>
      <c r="AR120" s="3">
        <v>1208246.8117243999</v>
      </c>
      <c r="AS120" s="3">
        <v>1426142.62271517</v>
      </c>
      <c r="AT120" s="3">
        <v>1890292.2661136901</v>
      </c>
      <c r="AU120" s="3">
        <v>3077758.8224513102</v>
      </c>
      <c r="AV120" s="3">
        <v>1528110.9932952099</v>
      </c>
      <c r="AW120" s="3">
        <v>1710274.3534987201</v>
      </c>
      <c r="AX120" s="3">
        <v>15394662.2027948</v>
      </c>
      <c r="AY120" s="3">
        <v>10224474.771809001</v>
      </c>
      <c r="AZ120" s="3">
        <v>9249406.0682679601</v>
      </c>
      <c r="BA120" s="3">
        <v>5919443.1677565202</v>
      </c>
      <c r="BB120" s="3">
        <v>21255477.96875</v>
      </c>
      <c r="BC120" s="3">
        <v>6423097.5168872401</v>
      </c>
      <c r="BD120" s="9">
        <v>811842.45214843797</v>
      </c>
      <c r="BE120" s="9">
        <v>2592564.41015625</v>
      </c>
      <c r="BF120" s="9">
        <v>914868</v>
      </c>
      <c r="BG120" s="9">
        <v>553046.0234375</v>
      </c>
      <c r="BH120" s="9">
        <v>705980.84863281297</v>
      </c>
      <c r="BI120" s="9">
        <v>808445.65625</v>
      </c>
      <c r="BJ120" s="9">
        <v>2269031.6171875</v>
      </c>
      <c r="BK120" s="9">
        <v>1273470.66015625</v>
      </c>
      <c r="BL120" s="9">
        <v>1267470.0410156299</v>
      </c>
      <c r="BM120" s="9">
        <v>9914601.27734375</v>
      </c>
      <c r="BN120" s="9">
        <v>5107981.02734375</v>
      </c>
      <c r="BO120" s="9">
        <v>4319262.0546875</v>
      </c>
      <c r="BP120" s="9">
        <v>4865300.0078125</v>
      </c>
      <c r="BQ120" s="9">
        <v>21255477.96875</v>
      </c>
      <c r="BR120" s="9">
        <v>4610101.48828125</v>
      </c>
      <c r="BS120" s="2" t="s">
        <v>87</v>
      </c>
      <c r="BT120" s="2" t="s">
        <v>87</v>
      </c>
      <c r="BU120" s="2" t="s">
        <v>87</v>
      </c>
      <c r="BV120" s="2" t="s">
        <v>87</v>
      </c>
      <c r="BW120" s="2" t="s">
        <v>104</v>
      </c>
      <c r="BX120" s="2" t="s">
        <v>104</v>
      </c>
      <c r="BY120" s="2" t="s">
        <v>87</v>
      </c>
      <c r="BZ120" s="2" t="s">
        <v>87</v>
      </c>
      <c r="CA120" s="2" t="s">
        <v>104</v>
      </c>
      <c r="CB120" s="2" t="s">
        <v>87</v>
      </c>
      <c r="CC120" s="2" t="s">
        <v>87</v>
      </c>
      <c r="CD120" s="2" t="s">
        <v>87</v>
      </c>
      <c r="CE120" s="2" t="s">
        <v>87</v>
      </c>
      <c r="CF120" s="2" t="s">
        <v>87</v>
      </c>
      <c r="CG120" s="2" t="s">
        <v>87</v>
      </c>
      <c r="CH120" s="2">
        <v>1</v>
      </c>
      <c r="CI120" s="2" t="s">
        <v>91</v>
      </c>
    </row>
    <row r="121" spans="1:87" x14ac:dyDescent="0.25">
      <c r="A121" s="2" t="b">
        <v>0</v>
      </c>
      <c r="B121" s="2" t="s">
        <v>87</v>
      </c>
      <c r="C121" s="2" t="s">
        <v>88</v>
      </c>
      <c r="D121" s="2" t="s">
        <v>659</v>
      </c>
      <c r="E121" s="2" t="s">
        <v>660</v>
      </c>
      <c r="F121" s="2">
        <v>0</v>
      </c>
      <c r="G121" s="2">
        <v>60.643000000000001</v>
      </c>
      <c r="H121" s="2">
        <v>20</v>
      </c>
      <c r="I121" s="2">
        <v>10</v>
      </c>
      <c r="J121" s="2">
        <v>41</v>
      </c>
      <c r="K121" s="2">
        <v>10</v>
      </c>
      <c r="L121" s="2">
        <v>556</v>
      </c>
      <c r="M121" s="2">
        <v>59.9</v>
      </c>
      <c r="N121" s="2">
        <v>9</v>
      </c>
      <c r="O121" s="2">
        <v>28.32</v>
      </c>
      <c r="P121" s="2">
        <v>10</v>
      </c>
      <c r="Q121" s="2" t="s">
        <v>485</v>
      </c>
      <c r="R121" s="2" t="s">
        <v>237</v>
      </c>
      <c r="S121" s="2" t="s">
        <v>487</v>
      </c>
      <c r="T121" s="2" t="s">
        <v>661</v>
      </c>
      <c r="U121" s="2" t="s">
        <v>662</v>
      </c>
      <c r="V121" s="2" t="s">
        <v>91</v>
      </c>
      <c r="W121" s="2" t="s">
        <v>663</v>
      </c>
      <c r="X121" s="2">
        <v>2</v>
      </c>
      <c r="Y121" s="2">
        <v>0</v>
      </c>
      <c r="Z121" s="6">
        <v>1.3</v>
      </c>
      <c r="AA121" s="6">
        <v>8.6999999999999993</v>
      </c>
      <c r="AB121" s="6">
        <v>1.9</v>
      </c>
      <c r="AC121" s="6" t="s">
        <v>91</v>
      </c>
      <c r="AD121" s="6">
        <v>0.6</v>
      </c>
      <c r="AE121" s="6">
        <v>0.5</v>
      </c>
      <c r="AF121" s="6">
        <v>52.9</v>
      </c>
      <c r="AG121" s="6">
        <v>38.9</v>
      </c>
      <c r="AH121" s="6">
        <v>29.6</v>
      </c>
      <c r="AI121" s="6">
        <v>90.3</v>
      </c>
      <c r="AJ121" s="6">
        <v>103.8</v>
      </c>
      <c r="AK121" s="6">
        <v>108.1</v>
      </c>
      <c r="AL121" s="6">
        <v>272.39999999999998</v>
      </c>
      <c r="AM121" s="6">
        <v>481.6</v>
      </c>
      <c r="AN121" s="6">
        <v>309.3</v>
      </c>
      <c r="AO121" s="3">
        <v>69015.216070177106</v>
      </c>
      <c r="AP121" s="3">
        <v>470417.49199147098</v>
      </c>
      <c r="AQ121" s="3">
        <v>102775.853175993</v>
      </c>
      <c r="AR121" s="3" t="s">
        <v>91</v>
      </c>
      <c r="AS121" s="3">
        <v>32920.755543591302</v>
      </c>
      <c r="AT121" s="3">
        <v>29330.450613801699</v>
      </c>
      <c r="AU121" s="3">
        <v>2862008.16101621</v>
      </c>
      <c r="AV121" s="3">
        <v>2106055.3296987098</v>
      </c>
      <c r="AW121" s="3">
        <v>1603841.6751135101</v>
      </c>
      <c r="AX121" s="3">
        <v>4889881.0999650704</v>
      </c>
      <c r="AY121" s="3">
        <v>5616691.6707892297</v>
      </c>
      <c r="AZ121" s="3">
        <v>5849417.3927178998</v>
      </c>
      <c r="BA121" s="3">
        <v>14743350.1186771</v>
      </c>
      <c r="BB121" s="3">
        <v>26068393.6875</v>
      </c>
      <c r="BC121" s="3">
        <v>16741315.036116701</v>
      </c>
      <c r="BD121" s="9">
        <v>43270.58203125</v>
      </c>
      <c r="BE121" s="9">
        <v>362933.4375</v>
      </c>
      <c r="BF121" s="9">
        <v>63716.2578125</v>
      </c>
      <c r="BG121" s="9" t="s">
        <v>91</v>
      </c>
      <c r="BH121" s="9">
        <v>16296.703125</v>
      </c>
      <c r="BI121" s="9">
        <v>12544.1318359375</v>
      </c>
      <c r="BJ121" s="9">
        <v>2109972.671875</v>
      </c>
      <c r="BK121" s="9">
        <v>1755107.8964843799</v>
      </c>
      <c r="BL121" s="9">
        <v>1188593.671875</v>
      </c>
      <c r="BM121" s="9">
        <v>3149222.8125</v>
      </c>
      <c r="BN121" s="9">
        <v>2806007.65625</v>
      </c>
      <c r="BO121" s="9">
        <v>2731544.75</v>
      </c>
      <c r="BP121" s="9">
        <v>12117832.609375</v>
      </c>
      <c r="BQ121" s="9">
        <v>26068393.6875</v>
      </c>
      <c r="BR121" s="9">
        <v>12015878.8125</v>
      </c>
      <c r="BS121" s="2" t="s">
        <v>104</v>
      </c>
      <c r="BT121" s="2" t="s">
        <v>104</v>
      </c>
      <c r="BU121" s="2" t="s">
        <v>104</v>
      </c>
      <c r="BV121" s="2" t="s">
        <v>110</v>
      </c>
      <c r="BW121" s="2" t="s">
        <v>104</v>
      </c>
      <c r="BX121" s="2" t="s">
        <v>104</v>
      </c>
      <c r="BY121" s="2" t="s">
        <v>87</v>
      </c>
      <c r="BZ121" s="2" t="s">
        <v>87</v>
      </c>
      <c r="CA121" s="2" t="s">
        <v>87</v>
      </c>
      <c r="CB121" s="2" t="s">
        <v>87</v>
      </c>
      <c r="CC121" s="2" t="s">
        <v>87</v>
      </c>
      <c r="CD121" s="2" t="s">
        <v>87</v>
      </c>
      <c r="CE121" s="2" t="s">
        <v>87</v>
      </c>
      <c r="CF121" s="2" t="s">
        <v>87</v>
      </c>
      <c r="CG121" s="2" t="s">
        <v>87</v>
      </c>
      <c r="CH121" s="2">
        <v>1</v>
      </c>
      <c r="CI121" s="2" t="s">
        <v>91</v>
      </c>
    </row>
    <row r="122" spans="1:87" x14ac:dyDescent="0.25">
      <c r="A122" s="2" t="b">
        <v>0</v>
      </c>
      <c r="B122" s="2" t="s">
        <v>87</v>
      </c>
      <c r="C122" s="2" t="s">
        <v>88</v>
      </c>
      <c r="D122" s="2" t="s">
        <v>664</v>
      </c>
      <c r="E122" s="2" t="s">
        <v>665</v>
      </c>
      <c r="F122" s="2">
        <v>0</v>
      </c>
      <c r="G122" s="2">
        <v>60.552999999999997</v>
      </c>
      <c r="H122" s="2">
        <v>32</v>
      </c>
      <c r="I122" s="2">
        <v>9</v>
      </c>
      <c r="J122" s="2">
        <v>23</v>
      </c>
      <c r="K122" s="2">
        <v>9</v>
      </c>
      <c r="L122" s="2">
        <v>410</v>
      </c>
      <c r="M122" s="2">
        <v>46.4</v>
      </c>
      <c r="N122" s="2">
        <v>6.73</v>
      </c>
      <c r="O122" s="2">
        <v>28.14</v>
      </c>
      <c r="P122" s="2">
        <v>9</v>
      </c>
      <c r="Q122" s="2" t="s">
        <v>215</v>
      </c>
      <c r="R122" s="2" t="s">
        <v>91</v>
      </c>
      <c r="S122" s="2" t="s">
        <v>270</v>
      </c>
      <c r="T122" s="2" t="s">
        <v>666</v>
      </c>
      <c r="U122" s="2" t="s">
        <v>667</v>
      </c>
      <c r="V122" s="2" t="s">
        <v>91</v>
      </c>
      <c r="W122" s="2" t="s">
        <v>668</v>
      </c>
      <c r="X122" s="2">
        <v>0</v>
      </c>
      <c r="Y122" s="2">
        <v>0</v>
      </c>
      <c r="Z122" s="6">
        <v>9.1</v>
      </c>
      <c r="AA122" s="6">
        <v>0.8</v>
      </c>
      <c r="AB122" s="6">
        <v>3.1</v>
      </c>
      <c r="AC122" s="6">
        <v>0.4</v>
      </c>
      <c r="AD122" s="6">
        <v>2.4</v>
      </c>
      <c r="AE122" s="6">
        <v>3.1</v>
      </c>
      <c r="AF122" s="6">
        <v>21.2</v>
      </c>
      <c r="AG122" s="6">
        <v>11.6</v>
      </c>
      <c r="AH122" s="6">
        <v>12.7</v>
      </c>
      <c r="AI122" s="6">
        <v>13</v>
      </c>
      <c r="AJ122" s="6">
        <v>19.2</v>
      </c>
      <c r="AK122" s="6">
        <v>24.2</v>
      </c>
      <c r="AL122" s="6">
        <v>236.6</v>
      </c>
      <c r="AM122" s="6">
        <v>832.5</v>
      </c>
      <c r="AN122" s="6">
        <v>310.10000000000002</v>
      </c>
      <c r="AO122" s="3">
        <v>291740.25213394797</v>
      </c>
      <c r="AP122" s="3">
        <v>26026.4104472484</v>
      </c>
      <c r="AQ122" s="3">
        <v>100713.58466189299</v>
      </c>
      <c r="AR122" s="3">
        <v>13057.771173253999</v>
      </c>
      <c r="AS122" s="3">
        <v>76508.155514703103</v>
      </c>
      <c r="AT122" s="3">
        <v>100898.889547085</v>
      </c>
      <c r="AU122" s="3">
        <v>681498.58932871395</v>
      </c>
      <c r="AV122" s="3">
        <v>373511.20636151102</v>
      </c>
      <c r="AW122" s="3">
        <v>408337.47163331503</v>
      </c>
      <c r="AX122" s="3">
        <v>420238.31428327097</v>
      </c>
      <c r="AY122" s="3">
        <v>619390.89313737105</v>
      </c>
      <c r="AZ122" s="3">
        <v>779454.47496621695</v>
      </c>
      <c r="BA122" s="3">
        <v>7620833.3182042697</v>
      </c>
      <c r="BB122" s="3">
        <v>26820643.3125</v>
      </c>
      <c r="BC122" s="3">
        <v>9990767.3890744392</v>
      </c>
      <c r="BD122" s="9">
        <v>182912.859375</v>
      </c>
      <c r="BE122" s="9">
        <v>20079.7265625</v>
      </c>
      <c r="BF122" s="9">
        <v>62437.7470703125</v>
      </c>
      <c r="BG122" s="9">
        <v>5976.8818359375</v>
      </c>
      <c r="BH122" s="9">
        <v>37873.6962890625</v>
      </c>
      <c r="BI122" s="9">
        <v>43152.728515625</v>
      </c>
      <c r="BJ122" s="9">
        <v>502424.6328125</v>
      </c>
      <c r="BK122" s="9">
        <v>311270.296875</v>
      </c>
      <c r="BL122" s="9">
        <v>302615.490234375</v>
      </c>
      <c r="BM122" s="9">
        <v>270645.453125</v>
      </c>
      <c r="BN122" s="9">
        <v>309437.599609375</v>
      </c>
      <c r="BO122" s="9">
        <v>363987.494140625</v>
      </c>
      <c r="BP122" s="9">
        <v>6263704.09375</v>
      </c>
      <c r="BQ122" s="9">
        <v>26820643.3125</v>
      </c>
      <c r="BR122" s="9">
        <v>7170753.90625</v>
      </c>
      <c r="BS122" s="2" t="s">
        <v>104</v>
      </c>
      <c r="BT122" s="2" t="s">
        <v>104</v>
      </c>
      <c r="BU122" s="2" t="s">
        <v>104</v>
      </c>
      <c r="BV122" s="2" t="s">
        <v>104</v>
      </c>
      <c r="BW122" s="2" t="s">
        <v>104</v>
      </c>
      <c r="BX122" s="2" t="s">
        <v>104</v>
      </c>
      <c r="BY122" s="2" t="s">
        <v>104</v>
      </c>
      <c r="BZ122" s="2" t="s">
        <v>104</v>
      </c>
      <c r="CA122" s="2" t="s">
        <v>104</v>
      </c>
      <c r="CB122" s="2" t="s">
        <v>104</v>
      </c>
      <c r="CC122" s="2" t="s">
        <v>104</v>
      </c>
      <c r="CD122" s="2" t="s">
        <v>104</v>
      </c>
      <c r="CE122" s="2" t="s">
        <v>87</v>
      </c>
      <c r="CF122" s="2" t="s">
        <v>87</v>
      </c>
      <c r="CG122" s="2" t="s">
        <v>87</v>
      </c>
      <c r="CH122" s="2">
        <v>1</v>
      </c>
      <c r="CI122" s="2" t="s">
        <v>91</v>
      </c>
    </row>
    <row r="123" spans="1:87" x14ac:dyDescent="0.25">
      <c r="A123" s="2" t="b">
        <v>0</v>
      </c>
      <c r="B123" s="2" t="s">
        <v>87</v>
      </c>
      <c r="C123" s="2" t="s">
        <v>88</v>
      </c>
      <c r="D123" s="2" t="s">
        <v>669</v>
      </c>
      <c r="E123" s="2" t="s">
        <v>670</v>
      </c>
      <c r="F123" s="2">
        <v>0</v>
      </c>
      <c r="G123" s="2">
        <v>58.860999999999997</v>
      </c>
      <c r="H123" s="2">
        <v>66</v>
      </c>
      <c r="I123" s="2">
        <v>9</v>
      </c>
      <c r="J123" s="2">
        <v>49</v>
      </c>
      <c r="K123" s="2">
        <v>9</v>
      </c>
      <c r="L123" s="2">
        <v>149</v>
      </c>
      <c r="M123" s="2">
        <v>16.600000000000001</v>
      </c>
      <c r="N123" s="2">
        <v>7.72</v>
      </c>
      <c r="O123" s="2">
        <v>29.02</v>
      </c>
      <c r="P123" s="2">
        <v>9</v>
      </c>
      <c r="Q123" s="2" t="s">
        <v>91</v>
      </c>
      <c r="R123" s="2" t="s">
        <v>91</v>
      </c>
      <c r="S123" s="2" t="s">
        <v>91</v>
      </c>
      <c r="T123" s="2" t="s">
        <v>91</v>
      </c>
      <c r="U123" s="2" t="s">
        <v>91</v>
      </c>
      <c r="V123" s="2" t="s">
        <v>91</v>
      </c>
      <c r="W123" s="2" t="s">
        <v>669</v>
      </c>
      <c r="X123" s="2">
        <v>0</v>
      </c>
      <c r="Y123" s="2">
        <v>0</v>
      </c>
      <c r="Z123" s="6">
        <v>4.0999999999999996</v>
      </c>
      <c r="AA123" s="6">
        <v>13</v>
      </c>
      <c r="AB123" s="6">
        <v>17.399999999999999</v>
      </c>
      <c r="AC123" s="6">
        <v>1.6</v>
      </c>
      <c r="AD123" s="6">
        <v>2.1</v>
      </c>
      <c r="AE123" s="6">
        <v>1.8</v>
      </c>
      <c r="AF123" s="6">
        <v>64.8</v>
      </c>
      <c r="AG123" s="6">
        <v>28</v>
      </c>
      <c r="AH123" s="6">
        <v>19.100000000000001</v>
      </c>
      <c r="AI123" s="6">
        <v>114.4</v>
      </c>
      <c r="AJ123" s="6">
        <v>142.69999999999999</v>
      </c>
      <c r="AK123" s="6">
        <v>91.4</v>
      </c>
      <c r="AL123" s="6">
        <v>375.5</v>
      </c>
      <c r="AM123" s="6">
        <v>292.7</v>
      </c>
      <c r="AN123" s="6">
        <v>331.4</v>
      </c>
      <c r="AO123" s="3">
        <v>273011.381045766</v>
      </c>
      <c r="AP123" s="3">
        <v>865683.20041853795</v>
      </c>
      <c r="AQ123" s="3">
        <v>1156582.7945022001</v>
      </c>
      <c r="AR123" s="3">
        <v>105734.408385948</v>
      </c>
      <c r="AS123" s="3">
        <v>140167.168921023</v>
      </c>
      <c r="AT123" s="3">
        <v>120392.78854984901</v>
      </c>
      <c r="AU123" s="3">
        <v>4314837.1484903703</v>
      </c>
      <c r="AV123" s="3">
        <v>1863796.6649416101</v>
      </c>
      <c r="AW123" s="3">
        <v>1272788.0616184</v>
      </c>
      <c r="AX123" s="3">
        <v>7614417.0876549101</v>
      </c>
      <c r="AY123" s="3">
        <v>9500882.3547449801</v>
      </c>
      <c r="AZ123" s="3">
        <v>6084342.1385262897</v>
      </c>
      <c r="BA123" s="3">
        <v>24996312.156311799</v>
      </c>
      <c r="BB123" s="3">
        <v>19482877.8125</v>
      </c>
      <c r="BC123" s="3">
        <v>22064479.157365099</v>
      </c>
      <c r="BD123" s="9">
        <v>171170.388671875</v>
      </c>
      <c r="BE123" s="9">
        <v>667886.26074218797</v>
      </c>
      <c r="BF123" s="9">
        <v>717027.640625</v>
      </c>
      <c r="BG123" s="9">
        <v>48397.3916015625</v>
      </c>
      <c r="BH123" s="9">
        <v>69386.704589843794</v>
      </c>
      <c r="BI123" s="9">
        <v>51489.935546875</v>
      </c>
      <c r="BJ123" s="9">
        <v>3181049.09375</v>
      </c>
      <c r="BK123" s="9">
        <v>1553218.5683593799</v>
      </c>
      <c r="BL123" s="9">
        <v>943252.603515625</v>
      </c>
      <c r="BM123" s="9">
        <v>4903901.6503906297</v>
      </c>
      <c r="BN123" s="9">
        <v>4746486.0439453097</v>
      </c>
      <c r="BO123" s="9">
        <v>2841249.2578125</v>
      </c>
      <c r="BP123" s="9">
        <v>20544932.0625</v>
      </c>
      <c r="BQ123" s="9">
        <v>19482877.8125</v>
      </c>
      <c r="BR123" s="9">
        <v>15836516.25</v>
      </c>
      <c r="BS123" s="2" t="s">
        <v>104</v>
      </c>
      <c r="BT123" s="2" t="s">
        <v>104</v>
      </c>
      <c r="BU123" s="2" t="s">
        <v>104</v>
      </c>
      <c r="BV123" s="2" t="s">
        <v>104</v>
      </c>
      <c r="BW123" s="2" t="s">
        <v>104</v>
      </c>
      <c r="BX123" s="2" t="s">
        <v>104</v>
      </c>
      <c r="BY123" s="2" t="s">
        <v>87</v>
      </c>
      <c r="BZ123" s="2" t="s">
        <v>104</v>
      </c>
      <c r="CA123" s="2" t="s">
        <v>87</v>
      </c>
      <c r="CB123" s="2" t="s">
        <v>87</v>
      </c>
      <c r="CC123" s="2" t="s">
        <v>87</v>
      </c>
      <c r="CD123" s="2" t="s">
        <v>87</v>
      </c>
      <c r="CE123" s="2" t="s">
        <v>87</v>
      </c>
      <c r="CF123" s="2" t="s">
        <v>87</v>
      </c>
      <c r="CG123" s="2" t="s">
        <v>87</v>
      </c>
      <c r="CH123" s="2">
        <v>1</v>
      </c>
      <c r="CI123" s="2" t="s">
        <v>91</v>
      </c>
    </row>
    <row r="124" spans="1:87" x14ac:dyDescent="0.25">
      <c r="A124" s="2" t="b">
        <v>0</v>
      </c>
      <c r="B124" s="2" t="s">
        <v>87</v>
      </c>
      <c r="C124" s="2" t="s">
        <v>88</v>
      </c>
      <c r="D124" s="2" t="s">
        <v>671</v>
      </c>
      <c r="E124" s="2" t="s">
        <v>672</v>
      </c>
      <c r="F124" s="2">
        <v>0</v>
      </c>
      <c r="G124" s="2">
        <v>58.484000000000002</v>
      </c>
      <c r="H124" s="2">
        <v>35</v>
      </c>
      <c r="I124" s="2">
        <v>13</v>
      </c>
      <c r="J124" s="2">
        <v>82</v>
      </c>
      <c r="K124" s="2">
        <v>13</v>
      </c>
      <c r="L124" s="2">
        <v>569</v>
      </c>
      <c r="M124" s="2">
        <v>61.7</v>
      </c>
      <c r="N124" s="2">
        <v>6.33</v>
      </c>
      <c r="O124" s="2">
        <v>39.83</v>
      </c>
      <c r="P124" s="2">
        <v>13</v>
      </c>
      <c r="Q124" s="2" t="s">
        <v>91</v>
      </c>
      <c r="R124" s="2" t="s">
        <v>91</v>
      </c>
      <c r="S124" s="2" t="s">
        <v>99</v>
      </c>
      <c r="T124" s="2" t="s">
        <v>298</v>
      </c>
      <c r="U124" s="2" t="s">
        <v>673</v>
      </c>
      <c r="V124" s="2" t="s">
        <v>91</v>
      </c>
      <c r="W124" s="2" t="s">
        <v>674</v>
      </c>
      <c r="X124" s="2">
        <v>0</v>
      </c>
      <c r="Y124" s="2">
        <v>0</v>
      </c>
      <c r="Z124" s="6">
        <v>46.2</v>
      </c>
      <c r="AA124" s="6">
        <v>77.7</v>
      </c>
      <c r="AB124" s="6">
        <v>52.6</v>
      </c>
      <c r="AC124" s="6">
        <v>81.400000000000006</v>
      </c>
      <c r="AD124" s="6">
        <v>61.2</v>
      </c>
      <c r="AE124" s="6">
        <v>60.1</v>
      </c>
      <c r="AF124" s="6">
        <v>62.6</v>
      </c>
      <c r="AG124" s="6">
        <v>83</v>
      </c>
      <c r="AH124" s="6">
        <v>71.3</v>
      </c>
      <c r="AI124" s="6">
        <v>179.9</v>
      </c>
      <c r="AJ124" s="6">
        <v>173</v>
      </c>
      <c r="AK124" s="6">
        <v>219.5</v>
      </c>
      <c r="AL124" s="6">
        <v>99.8</v>
      </c>
      <c r="AM124" s="6">
        <v>137.19999999999999</v>
      </c>
      <c r="AN124" s="6">
        <v>94.5</v>
      </c>
      <c r="AO124" s="3">
        <v>4302637.7439877298</v>
      </c>
      <c r="AP124" s="3">
        <v>7227114.4907063805</v>
      </c>
      <c r="AQ124" s="3">
        <v>4891139.2018893603</v>
      </c>
      <c r="AR124" s="3">
        <v>7577824.1324734502</v>
      </c>
      <c r="AS124" s="3">
        <v>5694658.7651168304</v>
      </c>
      <c r="AT124" s="3">
        <v>5596288.4593710704</v>
      </c>
      <c r="AU124" s="3">
        <v>5822208.7088037496</v>
      </c>
      <c r="AV124" s="3">
        <v>7726421.9465559702</v>
      </c>
      <c r="AW124" s="3">
        <v>6634769.8472110499</v>
      </c>
      <c r="AX124" s="3">
        <v>16741721.7868503</v>
      </c>
      <c r="AY124" s="3">
        <v>16096629.738389101</v>
      </c>
      <c r="AZ124" s="3">
        <v>20426564.775658701</v>
      </c>
      <c r="BA124" s="3">
        <v>9284398.3616165109</v>
      </c>
      <c r="BB124" s="3">
        <v>12762156.484375</v>
      </c>
      <c r="BC124" s="3">
        <v>8791778.9275660608</v>
      </c>
      <c r="BD124" s="9">
        <v>2697631.76953125</v>
      </c>
      <c r="BE124" s="9">
        <v>5575816.26953125</v>
      </c>
      <c r="BF124" s="9">
        <v>3032279.2441406301</v>
      </c>
      <c r="BG124" s="9">
        <v>3468567.4003906301</v>
      </c>
      <c r="BH124" s="9">
        <v>2819016.8105468801</v>
      </c>
      <c r="BI124" s="9">
        <v>2393436.8125</v>
      </c>
      <c r="BJ124" s="9">
        <v>4292336.2109375</v>
      </c>
      <c r="BK124" s="9">
        <v>6438911.63671875</v>
      </c>
      <c r="BL124" s="9">
        <v>4916972.52734375</v>
      </c>
      <c r="BM124" s="9">
        <v>10782146.046875</v>
      </c>
      <c r="BN124" s="9">
        <v>8041613.984375</v>
      </c>
      <c r="BO124" s="9">
        <v>9538740.703125</v>
      </c>
      <c r="BP124" s="9">
        <v>7631019.0234375</v>
      </c>
      <c r="BQ124" s="9">
        <v>12762156.484375</v>
      </c>
      <c r="BR124" s="9">
        <v>6310194.265625</v>
      </c>
      <c r="BS124" s="2" t="s">
        <v>87</v>
      </c>
      <c r="BT124" s="2" t="s">
        <v>87</v>
      </c>
      <c r="BU124" s="2" t="s">
        <v>87</v>
      </c>
      <c r="BV124" s="2" t="s">
        <v>87</v>
      </c>
      <c r="BW124" s="2" t="s">
        <v>87</v>
      </c>
      <c r="BX124" s="2" t="s">
        <v>87</v>
      </c>
      <c r="BY124" s="2" t="s">
        <v>87</v>
      </c>
      <c r="BZ124" s="2" t="s">
        <v>87</v>
      </c>
      <c r="CA124" s="2" t="s">
        <v>87</v>
      </c>
      <c r="CB124" s="2" t="s">
        <v>87</v>
      </c>
      <c r="CC124" s="2" t="s">
        <v>87</v>
      </c>
      <c r="CD124" s="2" t="s">
        <v>87</v>
      </c>
      <c r="CE124" s="2" t="s">
        <v>87</v>
      </c>
      <c r="CF124" s="2" t="s">
        <v>87</v>
      </c>
      <c r="CG124" s="2" t="s">
        <v>87</v>
      </c>
      <c r="CH124" s="2">
        <v>1</v>
      </c>
      <c r="CI124" s="2" t="s">
        <v>91</v>
      </c>
    </row>
    <row r="125" spans="1:87" x14ac:dyDescent="0.25">
      <c r="A125" s="2" t="b">
        <v>0</v>
      </c>
      <c r="B125" s="2" t="s">
        <v>87</v>
      </c>
      <c r="C125" s="2" t="s">
        <v>88</v>
      </c>
      <c r="D125" s="2" t="s">
        <v>675</v>
      </c>
      <c r="E125" s="2" t="s">
        <v>676</v>
      </c>
      <c r="F125" s="2">
        <v>0</v>
      </c>
      <c r="G125" s="2">
        <v>58.154000000000003</v>
      </c>
      <c r="H125" s="2">
        <v>49</v>
      </c>
      <c r="I125" s="2">
        <v>10</v>
      </c>
      <c r="J125" s="2">
        <v>43</v>
      </c>
      <c r="K125" s="2">
        <v>10</v>
      </c>
      <c r="L125" s="2">
        <v>246</v>
      </c>
      <c r="M125" s="2">
        <v>27.6</v>
      </c>
      <c r="N125" s="2">
        <v>4.88</v>
      </c>
      <c r="O125" s="2">
        <v>51.59</v>
      </c>
      <c r="P125" s="2">
        <v>10</v>
      </c>
      <c r="Q125" s="2" t="s">
        <v>493</v>
      </c>
      <c r="R125" s="2" t="s">
        <v>91</v>
      </c>
      <c r="S125" s="2" t="s">
        <v>91</v>
      </c>
      <c r="T125" s="2" t="s">
        <v>677</v>
      </c>
      <c r="U125" s="2" t="s">
        <v>678</v>
      </c>
      <c r="V125" s="2" t="s">
        <v>91</v>
      </c>
      <c r="W125" s="2" t="s">
        <v>679</v>
      </c>
      <c r="X125" s="2">
        <v>0</v>
      </c>
      <c r="Y125" s="2">
        <v>0</v>
      </c>
      <c r="Z125" s="6">
        <v>23.9</v>
      </c>
      <c r="AA125" s="6">
        <v>40.6</v>
      </c>
      <c r="AB125" s="6">
        <v>13.2</v>
      </c>
      <c r="AC125" s="6" t="s">
        <v>91</v>
      </c>
      <c r="AD125" s="6">
        <v>1.8</v>
      </c>
      <c r="AE125" s="6">
        <v>0.2</v>
      </c>
      <c r="AF125" s="6">
        <v>94</v>
      </c>
      <c r="AG125" s="6">
        <v>53.7</v>
      </c>
      <c r="AH125" s="6">
        <v>45</v>
      </c>
      <c r="AI125" s="6">
        <v>197.5</v>
      </c>
      <c r="AJ125" s="6">
        <v>204.5</v>
      </c>
      <c r="AK125" s="6">
        <v>177.3</v>
      </c>
      <c r="AL125" s="6">
        <v>156.5</v>
      </c>
      <c r="AM125" s="6">
        <v>306.8</v>
      </c>
      <c r="AN125" s="6">
        <v>184.9</v>
      </c>
      <c r="AO125" s="3">
        <v>3753048.26625844</v>
      </c>
      <c r="AP125" s="3">
        <v>6376240.8872285699</v>
      </c>
      <c r="AQ125" s="3">
        <v>2066749.57983959</v>
      </c>
      <c r="AR125" s="3" t="s">
        <v>91</v>
      </c>
      <c r="AS125" s="3">
        <v>284400.41953345202</v>
      </c>
      <c r="AT125" s="3">
        <v>28842.640754307999</v>
      </c>
      <c r="AU125" s="3">
        <v>14756577.2093348</v>
      </c>
      <c r="AV125" s="3">
        <v>8418583.5985272191</v>
      </c>
      <c r="AW125" s="3">
        <v>7057232.1823107796</v>
      </c>
      <c r="AX125" s="3">
        <v>30984730.372554898</v>
      </c>
      <c r="AY125" s="3">
        <v>32082705.873206601</v>
      </c>
      <c r="AZ125" s="3">
        <v>27824156.525291901</v>
      </c>
      <c r="BA125" s="3">
        <v>24562093.0804598</v>
      </c>
      <c r="BB125" s="3">
        <v>48143308.96875</v>
      </c>
      <c r="BC125" s="3">
        <v>29014141.927190501</v>
      </c>
      <c r="BD125" s="9">
        <v>2353054.7626953102</v>
      </c>
      <c r="BE125" s="9">
        <v>4919355.8125</v>
      </c>
      <c r="BF125" s="9">
        <v>1281288.7949218799</v>
      </c>
      <c r="BG125" s="9" t="s">
        <v>91</v>
      </c>
      <c r="BH125" s="9">
        <v>140786.234375</v>
      </c>
      <c r="BI125" s="9">
        <v>12335.50390625</v>
      </c>
      <c r="BJ125" s="9">
        <v>10879065.638671899</v>
      </c>
      <c r="BK125" s="9">
        <v>7015733.3203125</v>
      </c>
      <c r="BL125" s="9">
        <v>5230055.8359375</v>
      </c>
      <c r="BM125" s="9">
        <v>19955049.567382801</v>
      </c>
      <c r="BN125" s="9">
        <v>16027997.189453101</v>
      </c>
      <c r="BO125" s="9">
        <v>12993247.630859399</v>
      </c>
      <c r="BP125" s="9">
        <v>20188039.359375</v>
      </c>
      <c r="BQ125" s="9">
        <v>48143308.96875</v>
      </c>
      <c r="BR125" s="9">
        <v>20824553.65625</v>
      </c>
      <c r="BS125" s="2" t="s">
        <v>87</v>
      </c>
      <c r="BT125" s="2" t="s">
        <v>87</v>
      </c>
      <c r="BU125" s="2" t="s">
        <v>104</v>
      </c>
      <c r="BV125" s="2" t="s">
        <v>110</v>
      </c>
      <c r="BW125" s="2" t="s">
        <v>104</v>
      </c>
      <c r="BX125" s="2" t="s">
        <v>104</v>
      </c>
      <c r="BY125" s="2" t="s">
        <v>87</v>
      </c>
      <c r="BZ125" s="2" t="s">
        <v>87</v>
      </c>
      <c r="CA125" s="2" t="s">
        <v>87</v>
      </c>
      <c r="CB125" s="2" t="s">
        <v>87</v>
      </c>
      <c r="CC125" s="2" t="s">
        <v>87</v>
      </c>
      <c r="CD125" s="2" t="s">
        <v>87</v>
      </c>
      <c r="CE125" s="2" t="s">
        <v>87</v>
      </c>
      <c r="CF125" s="2" t="s">
        <v>87</v>
      </c>
      <c r="CG125" s="2" t="s">
        <v>87</v>
      </c>
      <c r="CH125" s="2">
        <v>1</v>
      </c>
      <c r="CI125" s="2" t="s">
        <v>383</v>
      </c>
    </row>
    <row r="126" spans="1:87" x14ac:dyDescent="0.25">
      <c r="A126" s="2" t="b">
        <v>0</v>
      </c>
      <c r="B126" s="2" t="s">
        <v>87</v>
      </c>
      <c r="C126" s="2" t="s">
        <v>88</v>
      </c>
      <c r="D126" s="2" t="s">
        <v>680</v>
      </c>
      <c r="E126" s="2" t="s">
        <v>681</v>
      </c>
      <c r="F126" s="2">
        <v>0</v>
      </c>
      <c r="G126" s="2">
        <v>58.142000000000003</v>
      </c>
      <c r="H126" s="2">
        <v>41</v>
      </c>
      <c r="I126" s="2">
        <v>10</v>
      </c>
      <c r="J126" s="2">
        <v>74</v>
      </c>
      <c r="K126" s="2">
        <v>10</v>
      </c>
      <c r="L126" s="2">
        <v>243</v>
      </c>
      <c r="M126" s="2">
        <v>26.4</v>
      </c>
      <c r="N126" s="2">
        <v>8.8800000000000008</v>
      </c>
      <c r="O126" s="2">
        <v>63.81</v>
      </c>
      <c r="P126" s="2">
        <v>10</v>
      </c>
      <c r="Q126" s="2" t="s">
        <v>91</v>
      </c>
      <c r="R126" s="2" t="s">
        <v>91</v>
      </c>
      <c r="S126" s="2" t="s">
        <v>91</v>
      </c>
      <c r="T126" s="2" t="s">
        <v>682</v>
      </c>
      <c r="U126" s="2" t="s">
        <v>91</v>
      </c>
      <c r="V126" s="2" t="s">
        <v>91</v>
      </c>
      <c r="W126" s="2" t="s">
        <v>683</v>
      </c>
      <c r="X126" s="2">
        <v>0</v>
      </c>
      <c r="Y126" s="2">
        <v>0</v>
      </c>
      <c r="Z126" s="6">
        <v>14.1</v>
      </c>
      <c r="AA126" s="6">
        <v>18.600000000000001</v>
      </c>
      <c r="AB126" s="6">
        <v>9.3000000000000007</v>
      </c>
      <c r="AC126" s="6">
        <v>120.4</v>
      </c>
      <c r="AD126" s="6">
        <v>180.8</v>
      </c>
      <c r="AE126" s="6">
        <v>256.7</v>
      </c>
      <c r="AF126" s="6">
        <v>62.8</v>
      </c>
      <c r="AG126" s="6">
        <v>14.5</v>
      </c>
      <c r="AH126" s="6">
        <v>13.3</v>
      </c>
      <c r="AI126" s="6">
        <v>304</v>
      </c>
      <c r="AJ126" s="6">
        <v>255.5</v>
      </c>
      <c r="AK126" s="6">
        <v>192.7</v>
      </c>
      <c r="AL126" s="6">
        <v>16.899999999999999</v>
      </c>
      <c r="AM126" s="6">
        <v>16.8</v>
      </c>
      <c r="AN126" s="6">
        <v>23.5</v>
      </c>
      <c r="AO126" s="3">
        <v>2437695.8088500299</v>
      </c>
      <c r="AP126" s="3">
        <v>3219609.0581030701</v>
      </c>
      <c r="AQ126" s="3">
        <v>1620409.78697754</v>
      </c>
      <c r="AR126" s="3">
        <v>20876550.476384498</v>
      </c>
      <c r="AS126" s="3">
        <v>31333041.954375599</v>
      </c>
      <c r="AT126" s="3">
        <v>44501982.244068697</v>
      </c>
      <c r="AU126" s="3">
        <v>10888666.4569101</v>
      </c>
      <c r="AV126" s="3">
        <v>2509278.20955808</v>
      </c>
      <c r="AW126" s="3">
        <v>2303862.47679936</v>
      </c>
      <c r="AX126" s="3">
        <v>52700316.608727902</v>
      </c>
      <c r="AY126" s="3">
        <v>44285293.559549198</v>
      </c>
      <c r="AZ126" s="3">
        <v>33393500.930120099</v>
      </c>
      <c r="BA126" s="3">
        <v>2935825.62508184</v>
      </c>
      <c r="BB126" s="3">
        <v>2912637.5703125</v>
      </c>
      <c r="BC126" s="3">
        <v>4080459.34936128</v>
      </c>
      <c r="BD126" s="9">
        <v>1528366.09765625</v>
      </c>
      <c r="BE126" s="9">
        <v>2483971.796875</v>
      </c>
      <c r="BF126" s="9">
        <v>1004578.84375</v>
      </c>
      <c r="BG126" s="9">
        <v>9555740.69140625</v>
      </c>
      <c r="BH126" s="9">
        <v>15510740.087890601</v>
      </c>
      <c r="BI126" s="9">
        <v>19032736.3046875</v>
      </c>
      <c r="BJ126" s="9">
        <v>8027506.33984375</v>
      </c>
      <c r="BK126" s="9">
        <v>2091138.79296875</v>
      </c>
      <c r="BL126" s="9">
        <v>1707373.2421875</v>
      </c>
      <c r="BM126" s="9">
        <v>33940506.097656302</v>
      </c>
      <c r="BN126" s="9">
        <v>22124211.203125</v>
      </c>
      <c r="BO126" s="9">
        <v>15594004.671875</v>
      </c>
      <c r="BP126" s="9">
        <v>2413009.47265625</v>
      </c>
      <c r="BQ126" s="9">
        <v>2912637.5703125</v>
      </c>
      <c r="BR126" s="9">
        <v>2928700.9375</v>
      </c>
      <c r="BS126" s="2" t="s">
        <v>87</v>
      </c>
      <c r="BT126" s="2" t="s">
        <v>87</v>
      </c>
      <c r="BU126" s="2" t="s">
        <v>104</v>
      </c>
      <c r="BV126" s="2" t="s">
        <v>87</v>
      </c>
      <c r="BW126" s="2" t="s">
        <v>87</v>
      </c>
      <c r="BX126" s="2" t="s">
        <v>87</v>
      </c>
      <c r="BY126" s="2" t="s">
        <v>87</v>
      </c>
      <c r="BZ126" s="2" t="s">
        <v>87</v>
      </c>
      <c r="CA126" s="2" t="s">
        <v>87</v>
      </c>
      <c r="CB126" s="2" t="s">
        <v>87</v>
      </c>
      <c r="CC126" s="2" t="s">
        <v>87</v>
      </c>
      <c r="CD126" s="2" t="s">
        <v>87</v>
      </c>
      <c r="CE126" s="2" t="s">
        <v>87</v>
      </c>
      <c r="CF126" s="2" t="s">
        <v>87</v>
      </c>
      <c r="CG126" s="2" t="s">
        <v>87</v>
      </c>
      <c r="CH126" s="2">
        <v>1</v>
      </c>
      <c r="CI126" s="2" t="s">
        <v>91</v>
      </c>
    </row>
    <row r="127" spans="1:87" x14ac:dyDescent="0.25">
      <c r="A127" s="2" t="b">
        <v>0</v>
      </c>
      <c r="B127" s="2" t="s">
        <v>87</v>
      </c>
      <c r="C127" s="2" t="s">
        <v>88</v>
      </c>
      <c r="D127" s="2" t="s">
        <v>684</v>
      </c>
      <c r="E127" s="2" t="s">
        <v>685</v>
      </c>
      <c r="F127" s="2">
        <v>0</v>
      </c>
      <c r="G127" s="2">
        <v>58.01</v>
      </c>
      <c r="H127" s="2">
        <v>35</v>
      </c>
      <c r="I127" s="2">
        <v>11</v>
      </c>
      <c r="J127" s="2">
        <v>75</v>
      </c>
      <c r="K127" s="2">
        <v>11</v>
      </c>
      <c r="L127" s="2">
        <v>473</v>
      </c>
      <c r="M127" s="2">
        <v>51.4</v>
      </c>
      <c r="N127" s="2">
        <v>4.96</v>
      </c>
      <c r="O127" s="2">
        <v>41.34</v>
      </c>
      <c r="P127" s="2">
        <v>11</v>
      </c>
      <c r="Q127" s="2" t="s">
        <v>91</v>
      </c>
      <c r="R127" s="2" t="s">
        <v>140</v>
      </c>
      <c r="S127" s="2" t="s">
        <v>99</v>
      </c>
      <c r="T127" s="2" t="s">
        <v>505</v>
      </c>
      <c r="U127" s="2" t="s">
        <v>686</v>
      </c>
      <c r="V127" s="2" t="s">
        <v>91</v>
      </c>
      <c r="W127" s="2" t="s">
        <v>687</v>
      </c>
      <c r="X127" s="2">
        <v>0</v>
      </c>
      <c r="Y127" s="2">
        <v>0</v>
      </c>
      <c r="Z127" s="6">
        <v>55.7</v>
      </c>
      <c r="AA127" s="6">
        <v>82.5</v>
      </c>
      <c r="AB127" s="6">
        <v>57.9</v>
      </c>
      <c r="AC127" s="6">
        <v>48.1</v>
      </c>
      <c r="AD127" s="6">
        <v>38.700000000000003</v>
      </c>
      <c r="AE127" s="6">
        <v>35.9</v>
      </c>
      <c r="AF127" s="6">
        <v>90.6</v>
      </c>
      <c r="AG127" s="6">
        <v>110.6</v>
      </c>
      <c r="AH127" s="6">
        <v>101</v>
      </c>
      <c r="AI127" s="6">
        <v>278.89999999999998</v>
      </c>
      <c r="AJ127" s="6">
        <v>225.6</v>
      </c>
      <c r="AK127" s="6">
        <v>260.5</v>
      </c>
      <c r="AL127" s="6">
        <v>34.4</v>
      </c>
      <c r="AM127" s="6">
        <v>42.9</v>
      </c>
      <c r="AN127" s="6">
        <v>36.6</v>
      </c>
      <c r="AO127" s="3">
        <v>11779375.286032001</v>
      </c>
      <c r="AP127" s="3">
        <v>17440073.917496499</v>
      </c>
      <c r="AQ127" s="3">
        <v>12244381.121117299</v>
      </c>
      <c r="AR127" s="3">
        <v>10170548.0786842</v>
      </c>
      <c r="AS127" s="3">
        <v>8187588.6317420499</v>
      </c>
      <c r="AT127" s="3">
        <v>7576482.1131742997</v>
      </c>
      <c r="AU127" s="3">
        <v>19135262.723747101</v>
      </c>
      <c r="AV127" s="3">
        <v>23370723.111696102</v>
      </c>
      <c r="AW127" s="3">
        <v>21347779.515009601</v>
      </c>
      <c r="AX127" s="3">
        <v>58926098.152064301</v>
      </c>
      <c r="AY127" s="3">
        <v>47663478.395331703</v>
      </c>
      <c r="AZ127" s="3">
        <v>55035269.655256502</v>
      </c>
      <c r="BA127" s="3">
        <v>7276561.1659946097</v>
      </c>
      <c r="BB127" s="3">
        <v>9061594.953125</v>
      </c>
      <c r="BC127" s="3">
        <v>7735437.8470772104</v>
      </c>
      <c r="BD127" s="9">
        <v>7385334.0410156297</v>
      </c>
      <c r="BE127" s="9">
        <v>13455252.1640625</v>
      </c>
      <c r="BF127" s="9">
        <v>7590947.875</v>
      </c>
      <c r="BG127" s="9">
        <v>4655324.6542968797</v>
      </c>
      <c r="BH127" s="9">
        <v>4053087.453125</v>
      </c>
      <c r="BI127" s="9">
        <v>3240331.75390625</v>
      </c>
      <c r="BJ127" s="9">
        <v>14107185.984375</v>
      </c>
      <c r="BK127" s="9">
        <v>19476288.253906298</v>
      </c>
      <c r="BL127" s="9">
        <v>15820661.125</v>
      </c>
      <c r="BM127" s="9">
        <v>37950086.875</v>
      </c>
      <c r="BN127" s="9">
        <v>23811897.3125</v>
      </c>
      <c r="BO127" s="9">
        <v>25700217.953125</v>
      </c>
      <c r="BP127" s="9">
        <v>5980740.43359375</v>
      </c>
      <c r="BQ127" s="9">
        <v>9061594.953125</v>
      </c>
      <c r="BR127" s="9">
        <v>5552018.078125</v>
      </c>
      <c r="BS127" s="2" t="s">
        <v>87</v>
      </c>
      <c r="BT127" s="2" t="s">
        <v>87</v>
      </c>
      <c r="BU127" s="2" t="s">
        <v>87</v>
      </c>
      <c r="BV127" s="2" t="s">
        <v>87</v>
      </c>
      <c r="BW127" s="2" t="s">
        <v>87</v>
      </c>
      <c r="BX127" s="2" t="s">
        <v>87</v>
      </c>
      <c r="BY127" s="2" t="s">
        <v>87</v>
      </c>
      <c r="BZ127" s="2" t="s">
        <v>87</v>
      </c>
      <c r="CA127" s="2" t="s">
        <v>87</v>
      </c>
      <c r="CB127" s="2" t="s">
        <v>87</v>
      </c>
      <c r="CC127" s="2" t="s">
        <v>87</v>
      </c>
      <c r="CD127" s="2" t="s">
        <v>87</v>
      </c>
      <c r="CE127" s="2" t="s">
        <v>87</v>
      </c>
      <c r="CF127" s="2" t="s">
        <v>87</v>
      </c>
      <c r="CG127" s="2" t="s">
        <v>87</v>
      </c>
      <c r="CH127" s="2">
        <v>1</v>
      </c>
      <c r="CI127" s="2" t="s">
        <v>91</v>
      </c>
    </row>
    <row r="128" spans="1:87" x14ac:dyDescent="0.25">
      <c r="A128" s="2" t="b">
        <v>0</v>
      </c>
      <c r="B128" s="2" t="s">
        <v>87</v>
      </c>
      <c r="C128" s="2" t="s">
        <v>88</v>
      </c>
      <c r="D128" s="2" t="s">
        <v>688</v>
      </c>
      <c r="E128" s="2" t="s">
        <v>689</v>
      </c>
      <c r="F128" s="2">
        <v>0</v>
      </c>
      <c r="G128" s="2">
        <v>57.951000000000001</v>
      </c>
      <c r="H128" s="2">
        <v>32</v>
      </c>
      <c r="I128" s="2">
        <v>10</v>
      </c>
      <c r="J128" s="2">
        <v>87</v>
      </c>
      <c r="K128" s="2">
        <v>10</v>
      </c>
      <c r="L128" s="2">
        <v>389</v>
      </c>
      <c r="M128" s="2">
        <v>42.1</v>
      </c>
      <c r="N128" s="2">
        <v>6.23</v>
      </c>
      <c r="O128" s="2">
        <v>33.869999999999997</v>
      </c>
      <c r="P128" s="2">
        <v>10</v>
      </c>
      <c r="Q128" s="2" t="s">
        <v>97</v>
      </c>
      <c r="R128" s="2" t="s">
        <v>91</v>
      </c>
      <c r="S128" s="2" t="s">
        <v>99</v>
      </c>
      <c r="T128" s="2" t="s">
        <v>690</v>
      </c>
      <c r="U128" s="2" t="s">
        <v>691</v>
      </c>
      <c r="V128" s="2" t="s">
        <v>91</v>
      </c>
      <c r="W128" s="2" t="s">
        <v>692</v>
      </c>
      <c r="X128" s="2">
        <v>0</v>
      </c>
      <c r="Y128" s="2">
        <v>0</v>
      </c>
      <c r="Z128" s="6">
        <v>135.19999999999999</v>
      </c>
      <c r="AA128" s="6">
        <v>202.5</v>
      </c>
      <c r="AB128" s="6">
        <v>89.6</v>
      </c>
      <c r="AC128" s="6">
        <v>18.5</v>
      </c>
      <c r="AD128" s="6">
        <v>6.3</v>
      </c>
      <c r="AE128" s="6">
        <v>11.8</v>
      </c>
      <c r="AF128" s="6">
        <v>97.4</v>
      </c>
      <c r="AG128" s="6">
        <v>102.6</v>
      </c>
      <c r="AH128" s="6">
        <v>81.900000000000006</v>
      </c>
      <c r="AI128" s="6">
        <v>112.8</v>
      </c>
      <c r="AJ128" s="6">
        <v>84.9</v>
      </c>
      <c r="AK128" s="6">
        <v>119.5</v>
      </c>
      <c r="AL128" s="6">
        <v>99.8</v>
      </c>
      <c r="AM128" s="6">
        <v>232.8</v>
      </c>
      <c r="AN128" s="6">
        <v>104.3</v>
      </c>
      <c r="AO128" s="3">
        <v>13614173.783437001</v>
      </c>
      <c r="AP128" s="3">
        <v>20399148.410445299</v>
      </c>
      <c r="AQ128" s="3">
        <v>9027813.9553161394</v>
      </c>
      <c r="AR128" s="3">
        <v>1866256.65757828</v>
      </c>
      <c r="AS128" s="3">
        <v>630030.61815023795</v>
      </c>
      <c r="AT128" s="3">
        <v>1190192.32460722</v>
      </c>
      <c r="AU128" s="3">
        <v>9811637.9484484997</v>
      </c>
      <c r="AV128" s="3">
        <v>10332231.2263775</v>
      </c>
      <c r="AW128" s="3">
        <v>8252161.3604416801</v>
      </c>
      <c r="AX128" s="3">
        <v>11361338.1471227</v>
      </c>
      <c r="AY128" s="3">
        <v>8553024.7223296296</v>
      </c>
      <c r="AZ128" s="3">
        <v>12039863.564683</v>
      </c>
      <c r="BA128" s="3">
        <v>10052004.4864993</v>
      </c>
      <c r="BB128" s="3">
        <v>23447994.03125</v>
      </c>
      <c r="BC128" s="3">
        <v>10502189.462779099</v>
      </c>
      <c r="BD128" s="9">
        <v>8535700.6328125</v>
      </c>
      <c r="BE128" s="9">
        <v>15738218.03125</v>
      </c>
      <c r="BF128" s="9">
        <v>5596825.5546875</v>
      </c>
      <c r="BG128" s="9">
        <v>854234.26171875</v>
      </c>
      <c r="BH128" s="9">
        <v>311882.9375</v>
      </c>
      <c r="BI128" s="9">
        <v>509024.89111328102</v>
      </c>
      <c r="BJ128" s="9">
        <v>7233483.1953125</v>
      </c>
      <c r="BK128" s="9">
        <v>8610495.8203125</v>
      </c>
      <c r="BL128" s="9">
        <v>6115607.87109375</v>
      </c>
      <c r="BM128" s="9">
        <v>7317025.6171875</v>
      </c>
      <c r="BN128" s="9">
        <v>4272951.8125</v>
      </c>
      <c r="BO128" s="9">
        <v>5622342.17578125</v>
      </c>
      <c r="BP128" s="9">
        <v>8261928.71875</v>
      </c>
      <c r="BQ128" s="9">
        <v>23447994.03125</v>
      </c>
      <c r="BR128" s="9">
        <v>7537820.98828125</v>
      </c>
      <c r="BS128" s="2" t="s">
        <v>87</v>
      </c>
      <c r="BT128" s="2" t="s">
        <v>87</v>
      </c>
      <c r="BU128" s="2" t="s">
        <v>87</v>
      </c>
      <c r="BV128" s="2" t="s">
        <v>87</v>
      </c>
      <c r="BW128" s="2" t="s">
        <v>87</v>
      </c>
      <c r="BX128" s="2" t="s">
        <v>87</v>
      </c>
      <c r="BY128" s="2" t="s">
        <v>87</v>
      </c>
      <c r="BZ128" s="2" t="s">
        <v>87</v>
      </c>
      <c r="CA128" s="2" t="s">
        <v>87</v>
      </c>
      <c r="CB128" s="2" t="s">
        <v>87</v>
      </c>
      <c r="CC128" s="2" t="s">
        <v>87</v>
      </c>
      <c r="CD128" s="2" t="s">
        <v>87</v>
      </c>
      <c r="CE128" s="2" t="s">
        <v>87</v>
      </c>
      <c r="CF128" s="2" t="s">
        <v>87</v>
      </c>
      <c r="CG128" s="2" t="s">
        <v>87</v>
      </c>
      <c r="CH128" s="2">
        <v>1</v>
      </c>
      <c r="CI128" s="2" t="s">
        <v>91</v>
      </c>
    </row>
    <row r="129" spans="1:87" x14ac:dyDescent="0.25">
      <c r="A129" s="2" t="b">
        <v>0</v>
      </c>
      <c r="B129" s="2" t="s">
        <v>87</v>
      </c>
      <c r="C129" s="2" t="s">
        <v>88</v>
      </c>
      <c r="D129" s="2" t="s">
        <v>693</v>
      </c>
      <c r="E129" s="2" t="s">
        <v>694</v>
      </c>
      <c r="F129" s="2">
        <v>0</v>
      </c>
      <c r="G129" s="2">
        <v>57.468000000000004</v>
      </c>
      <c r="H129" s="2">
        <v>57</v>
      </c>
      <c r="I129" s="2">
        <v>9</v>
      </c>
      <c r="J129" s="2">
        <v>64</v>
      </c>
      <c r="K129" s="2">
        <v>9</v>
      </c>
      <c r="L129" s="2">
        <v>222</v>
      </c>
      <c r="M129" s="2">
        <v>24.2</v>
      </c>
      <c r="N129" s="2">
        <v>4.8899999999999997</v>
      </c>
      <c r="O129" s="2">
        <v>49.58</v>
      </c>
      <c r="P129" s="2">
        <v>9</v>
      </c>
      <c r="Q129" s="2" t="s">
        <v>91</v>
      </c>
      <c r="R129" s="2" t="s">
        <v>91</v>
      </c>
      <c r="S129" s="2" t="s">
        <v>91</v>
      </c>
      <c r="T129" s="2" t="s">
        <v>695</v>
      </c>
      <c r="U129" s="2" t="s">
        <v>91</v>
      </c>
      <c r="V129" s="2" t="s">
        <v>91</v>
      </c>
      <c r="W129" s="2" t="s">
        <v>696</v>
      </c>
      <c r="X129" s="2">
        <v>0</v>
      </c>
      <c r="Y129" s="2">
        <v>0</v>
      </c>
      <c r="Z129" s="6">
        <v>4.4000000000000004</v>
      </c>
      <c r="AA129" s="6">
        <v>7.8</v>
      </c>
      <c r="AB129" s="6">
        <v>6.9</v>
      </c>
      <c r="AC129" s="6">
        <v>29.5</v>
      </c>
      <c r="AD129" s="6">
        <v>214</v>
      </c>
      <c r="AE129" s="6">
        <v>294.60000000000002</v>
      </c>
      <c r="AF129" s="6">
        <v>236.7</v>
      </c>
      <c r="AG129" s="6">
        <v>11.6</v>
      </c>
      <c r="AH129" s="6">
        <v>14.9</v>
      </c>
      <c r="AI129" s="6">
        <v>458</v>
      </c>
      <c r="AJ129" s="6">
        <v>113</v>
      </c>
      <c r="AK129" s="6">
        <v>56.9</v>
      </c>
      <c r="AL129" s="6">
        <v>12.5</v>
      </c>
      <c r="AM129" s="6">
        <v>22.4</v>
      </c>
      <c r="AN129" s="6">
        <v>16.8</v>
      </c>
      <c r="AO129" s="3">
        <v>696553.25610793103</v>
      </c>
      <c r="AP129" s="3">
        <v>1237199.55679037</v>
      </c>
      <c r="AQ129" s="3">
        <v>1099422.44571769</v>
      </c>
      <c r="AR129" s="3">
        <v>4685131.7114309398</v>
      </c>
      <c r="AS129" s="3">
        <v>33943558.933651097</v>
      </c>
      <c r="AT129" s="3">
        <v>46722911.930195101</v>
      </c>
      <c r="AU129" s="3">
        <v>37538913.482587703</v>
      </c>
      <c r="AV129" s="3">
        <v>1833684.9977134799</v>
      </c>
      <c r="AW129" s="3">
        <v>2369137.6565763499</v>
      </c>
      <c r="AX129" s="3">
        <v>72634745.798310801</v>
      </c>
      <c r="AY129" s="3">
        <v>17914442.819018301</v>
      </c>
      <c r="AZ129" s="3">
        <v>9028278.6066091601</v>
      </c>
      <c r="BA129" s="3">
        <v>1989872.66342703</v>
      </c>
      <c r="BB129" s="3">
        <v>3556345.0859375</v>
      </c>
      <c r="BC129" s="3">
        <v>2657276.16670482</v>
      </c>
      <c r="BD129" s="9">
        <v>436719.12548828102</v>
      </c>
      <c r="BE129" s="9">
        <v>954516.138671875</v>
      </c>
      <c r="BF129" s="9">
        <v>681590.87792968797</v>
      </c>
      <c r="BG129" s="9">
        <v>2144506.765625</v>
      </c>
      <c r="BH129" s="9">
        <v>16803019.669921901</v>
      </c>
      <c r="BI129" s="9">
        <v>19982589.927734401</v>
      </c>
      <c r="BJ129" s="9">
        <v>27675002</v>
      </c>
      <c r="BK129" s="9">
        <v>1528124.62890625</v>
      </c>
      <c r="BL129" s="9">
        <v>1755748.1328125</v>
      </c>
      <c r="BM129" s="9">
        <v>46778846.71875</v>
      </c>
      <c r="BN129" s="9">
        <v>8949763.78515625</v>
      </c>
      <c r="BO129" s="9">
        <v>4216000.5644531297</v>
      </c>
      <c r="BP129" s="9">
        <v>1635513.2080078099</v>
      </c>
      <c r="BQ129" s="9">
        <v>3556345.0859375</v>
      </c>
      <c r="BR129" s="9">
        <v>1907228.21484375</v>
      </c>
      <c r="BS129" s="2" t="s">
        <v>104</v>
      </c>
      <c r="BT129" s="2" t="s">
        <v>87</v>
      </c>
      <c r="BU129" s="2" t="s">
        <v>104</v>
      </c>
      <c r="BV129" s="2" t="s">
        <v>87</v>
      </c>
      <c r="BW129" s="2" t="s">
        <v>87</v>
      </c>
      <c r="BX129" s="2" t="s">
        <v>87</v>
      </c>
      <c r="BY129" s="2" t="s">
        <v>87</v>
      </c>
      <c r="BZ129" s="2" t="s">
        <v>87</v>
      </c>
      <c r="CA129" s="2" t="s">
        <v>104</v>
      </c>
      <c r="CB129" s="2" t="s">
        <v>87</v>
      </c>
      <c r="CC129" s="2" t="s">
        <v>87</v>
      </c>
      <c r="CD129" s="2" t="s">
        <v>87</v>
      </c>
      <c r="CE129" s="2" t="s">
        <v>104</v>
      </c>
      <c r="CF129" s="2" t="s">
        <v>87</v>
      </c>
      <c r="CG129" s="2" t="s">
        <v>104</v>
      </c>
      <c r="CH129" s="2">
        <v>1</v>
      </c>
      <c r="CI129" s="2" t="s">
        <v>91</v>
      </c>
    </row>
    <row r="130" spans="1:87" x14ac:dyDescent="0.25">
      <c r="A130" s="2" t="b">
        <v>0</v>
      </c>
      <c r="B130" s="2" t="s">
        <v>87</v>
      </c>
      <c r="C130" s="2" t="s">
        <v>88</v>
      </c>
      <c r="D130" s="2" t="s">
        <v>697</v>
      </c>
      <c r="E130" s="2" t="s">
        <v>698</v>
      </c>
      <c r="F130" s="2">
        <v>0</v>
      </c>
      <c r="G130" s="2">
        <v>57.225000000000001</v>
      </c>
      <c r="H130" s="2">
        <v>60</v>
      </c>
      <c r="I130" s="2">
        <v>7</v>
      </c>
      <c r="J130" s="2">
        <v>50</v>
      </c>
      <c r="K130" s="2">
        <v>7</v>
      </c>
      <c r="L130" s="2">
        <v>162</v>
      </c>
      <c r="M130" s="2">
        <v>17.600000000000001</v>
      </c>
      <c r="N130" s="2">
        <v>5.27</v>
      </c>
      <c r="O130" s="2">
        <v>63.49</v>
      </c>
      <c r="P130" s="2">
        <v>7</v>
      </c>
      <c r="Q130" s="2" t="s">
        <v>284</v>
      </c>
      <c r="R130" s="2" t="s">
        <v>91</v>
      </c>
      <c r="S130" s="2" t="s">
        <v>699</v>
      </c>
      <c r="T130" s="2" t="s">
        <v>700</v>
      </c>
      <c r="U130" s="2" t="s">
        <v>701</v>
      </c>
      <c r="V130" s="2" t="s">
        <v>91</v>
      </c>
      <c r="W130" s="2" t="s">
        <v>702</v>
      </c>
      <c r="X130" s="2">
        <v>0</v>
      </c>
      <c r="Y130" s="2">
        <v>0</v>
      </c>
      <c r="Z130" s="6">
        <v>21.4</v>
      </c>
      <c r="AA130" s="6">
        <v>12.3</v>
      </c>
      <c r="AB130" s="6">
        <v>13.1</v>
      </c>
      <c r="AC130" s="6">
        <v>79.400000000000006</v>
      </c>
      <c r="AD130" s="6">
        <v>169.4</v>
      </c>
      <c r="AE130" s="6">
        <v>139.1</v>
      </c>
      <c r="AF130" s="6">
        <v>64.099999999999994</v>
      </c>
      <c r="AG130" s="6">
        <v>36.6</v>
      </c>
      <c r="AH130" s="6">
        <v>30.4</v>
      </c>
      <c r="AI130" s="6">
        <v>76.7</v>
      </c>
      <c r="AJ130" s="6">
        <v>84.6</v>
      </c>
      <c r="AK130" s="6">
        <v>63.2</v>
      </c>
      <c r="AL130" s="6">
        <v>180.9</v>
      </c>
      <c r="AM130" s="6">
        <v>326.39999999999998</v>
      </c>
      <c r="AN130" s="6">
        <v>202.5</v>
      </c>
      <c r="AO130" s="3">
        <v>2100461.2915294901</v>
      </c>
      <c r="AP130" s="3">
        <v>1206628.2975638499</v>
      </c>
      <c r="AQ130" s="3">
        <v>1286153.2320664399</v>
      </c>
      <c r="AR130" s="3">
        <v>7781171.0142826699</v>
      </c>
      <c r="AS130" s="3">
        <v>16611479.3837562</v>
      </c>
      <c r="AT130" s="3">
        <v>13638503.482387001</v>
      </c>
      <c r="AU130" s="3">
        <v>6280459.5866831802</v>
      </c>
      <c r="AV130" s="3">
        <v>3593012.8249748</v>
      </c>
      <c r="AW130" s="3">
        <v>2977031.95579078</v>
      </c>
      <c r="AX130" s="3">
        <v>7523210.40245659</v>
      </c>
      <c r="AY130" s="3">
        <v>8295170.2188646197</v>
      </c>
      <c r="AZ130" s="3">
        <v>6200603.4273810899</v>
      </c>
      <c r="BA130" s="3">
        <v>17735112.795572001</v>
      </c>
      <c r="BB130" s="3">
        <v>31999937.21875</v>
      </c>
      <c r="BC130" s="3">
        <v>19851042.5868738</v>
      </c>
      <c r="BD130" s="9">
        <v>1316929.625</v>
      </c>
      <c r="BE130" s="9">
        <v>930930</v>
      </c>
      <c r="BF130" s="9">
        <v>797355.296875</v>
      </c>
      <c r="BG130" s="9">
        <v>3561644.5625</v>
      </c>
      <c r="BH130" s="9">
        <v>8223151.125</v>
      </c>
      <c r="BI130" s="9">
        <v>5832954.5625</v>
      </c>
      <c r="BJ130" s="9">
        <v>4630174.8105468797</v>
      </c>
      <c r="BK130" s="9">
        <v>2994282.7675781301</v>
      </c>
      <c r="BL130" s="9">
        <v>2206253.5214843801</v>
      </c>
      <c r="BM130" s="9">
        <v>4845161.9453125</v>
      </c>
      <c r="BN130" s="9">
        <v>4144131.9033203102</v>
      </c>
      <c r="BO130" s="9">
        <v>2895540.6328125</v>
      </c>
      <c r="BP130" s="9">
        <v>14576817.78125</v>
      </c>
      <c r="BQ130" s="9">
        <v>31999937.21875</v>
      </c>
      <c r="BR130" s="9">
        <v>14247848.6015625</v>
      </c>
      <c r="BS130" s="2" t="s">
        <v>87</v>
      </c>
      <c r="BT130" s="2" t="s">
        <v>87</v>
      </c>
      <c r="BU130" s="2" t="s">
        <v>87</v>
      </c>
      <c r="BV130" s="2" t="s">
        <v>87</v>
      </c>
      <c r="BW130" s="2" t="s">
        <v>87</v>
      </c>
      <c r="BX130" s="2" t="s">
        <v>87</v>
      </c>
      <c r="BY130" s="2" t="s">
        <v>87</v>
      </c>
      <c r="BZ130" s="2" t="s">
        <v>87</v>
      </c>
      <c r="CA130" s="2" t="s">
        <v>87</v>
      </c>
      <c r="CB130" s="2" t="s">
        <v>87</v>
      </c>
      <c r="CC130" s="2" t="s">
        <v>87</v>
      </c>
      <c r="CD130" s="2" t="s">
        <v>87</v>
      </c>
      <c r="CE130" s="2" t="s">
        <v>87</v>
      </c>
      <c r="CF130" s="2" t="s">
        <v>87</v>
      </c>
      <c r="CG130" s="2" t="s">
        <v>87</v>
      </c>
      <c r="CH130" s="2">
        <v>1</v>
      </c>
      <c r="CI130" s="2" t="s">
        <v>91</v>
      </c>
    </row>
    <row r="131" spans="1:87" x14ac:dyDescent="0.25">
      <c r="A131" s="2" t="b">
        <v>0</v>
      </c>
      <c r="B131" s="2" t="s">
        <v>87</v>
      </c>
      <c r="C131" s="2" t="s">
        <v>88</v>
      </c>
      <c r="D131" s="2" t="s">
        <v>703</v>
      </c>
      <c r="E131" s="2" t="s">
        <v>704</v>
      </c>
      <c r="F131" s="2">
        <v>0</v>
      </c>
      <c r="G131" s="2">
        <v>56.820999999999998</v>
      </c>
      <c r="H131" s="2">
        <v>54</v>
      </c>
      <c r="I131" s="2">
        <v>14</v>
      </c>
      <c r="J131" s="2">
        <v>46</v>
      </c>
      <c r="K131" s="2">
        <v>14</v>
      </c>
      <c r="L131" s="2">
        <v>458</v>
      </c>
      <c r="M131" s="2">
        <v>49.3</v>
      </c>
      <c r="N131" s="2">
        <v>5.94</v>
      </c>
      <c r="O131" s="2">
        <v>18.190000000000001</v>
      </c>
      <c r="P131" s="2">
        <v>14</v>
      </c>
      <c r="Q131" s="2" t="s">
        <v>97</v>
      </c>
      <c r="R131" s="2" t="s">
        <v>91</v>
      </c>
      <c r="S131" s="2" t="s">
        <v>99</v>
      </c>
      <c r="T131" s="2" t="s">
        <v>705</v>
      </c>
      <c r="U131" s="2" t="s">
        <v>706</v>
      </c>
      <c r="V131" s="2" t="s">
        <v>91</v>
      </c>
      <c r="W131" s="2" t="s">
        <v>707</v>
      </c>
      <c r="X131" s="2">
        <v>4</v>
      </c>
      <c r="Y131" s="2">
        <v>0</v>
      </c>
      <c r="Z131" s="6">
        <v>2.8</v>
      </c>
      <c r="AA131" s="6">
        <v>12</v>
      </c>
      <c r="AB131" s="6">
        <v>2.7</v>
      </c>
      <c r="AC131" s="6">
        <v>13.7</v>
      </c>
      <c r="AD131" s="6">
        <v>20.6</v>
      </c>
      <c r="AE131" s="6">
        <v>18.3</v>
      </c>
      <c r="AF131" s="6">
        <v>350.5</v>
      </c>
      <c r="AG131" s="6">
        <v>63.3</v>
      </c>
      <c r="AH131" s="6">
        <v>37</v>
      </c>
      <c r="AI131" s="6">
        <v>179.1</v>
      </c>
      <c r="AJ131" s="6">
        <v>139.19999999999999</v>
      </c>
      <c r="AK131" s="6">
        <v>152.19999999999999</v>
      </c>
      <c r="AL131" s="6">
        <v>196.9</v>
      </c>
      <c r="AM131" s="6">
        <v>119.3</v>
      </c>
      <c r="AN131" s="6">
        <v>192.4</v>
      </c>
      <c r="AO131" s="3">
        <v>115703.67110055299</v>
      </c>
      <c r="AP131" s="3">
        <v>501633.39082025702</v>
      </c>
      <c r="AQ131" s="3">
        <v>113177.888966142</v>
      </c>
      <c r="AR131" s="3">
        <v>571872.22092706605</v>
      </c>
      <c r="AS131" s="3">
        <v>857057.97920169297</v>
      </c>
      <c r="AT131" s="3">
        <v>763475.768719794</v>
      </c>
      <c r="AU131" s="3">
        <v>14601766.951671399</v>
      </c>
      <c r="AV131" s="3">
        <v>2637004.75205713</v>
      </c>
      <c r="AW131" s="3">
        <v>1541990.12735397</v>
      </c>
      <c r="AX131" s="3">
        <v>7461817.9637894798</v>
      </c>
      <c r="AY131" s="3">
        <v>5797043.50236715</v>
      </c>
      <c r="AZ131" s="3">
        <v>6339745.1101540299</v>
      </c>
      <c r="BA131" s="3">
        <v>8200448.4770998601</v>
      </c>
      <c r="BB131" s="3">
        <v>4969302.84375</v>
      </c>
      <c r="BC131" s="3">
        <v>8015468.2407318205</v>
      </c>
      <c r="BD131" s="9">
        <v>72542.918457031294</v>
      </c>
      <c r="BE131" s="9">
        <v>387016.92431640602</v>
      </c>
      <c r="BF131" s="9">
        <v>70165.037109375</v>
      </c>
      <c r="BG131" s="9">
        <v>261760.8046875</v>
      </c>
      <c r="BH131" s="9">
        <v>424267.888671875</v>
      </c>
      <c r="BI131" s="9">
        <v>326525.52197265602</v>
      </c>
      <c r="BJ131" s="9">
        <v>10764934.09375</v>
      </c>
      <c r="BK131" s="9">
        <v>2197581.32568359</v>
      </c>
      <c r="BL131" s="9">
        <v>1142756.00634766</v>
      </c>
      <c r="BM131" s="9">
        <v>4805623.46484375</v>
      </c>
      <c r="BN131" s="9">
        <v>2896108.4931640602</v>
      </c>
      <c r="BO131" s="9">
        <v>2960516.6308593801</v>
      </c>
      <c r="BP131" s="9">
        <v>6740100.53125</v>
      </c>
      <c r="BQ131" s="9">
        <v>4969302.84375</v>
      </c>
      <c r="BR131" s="9">
        <v>5753006.546875</v>
      </c>
      <c r="BS131" s="2" t="s">
        <v>104</v>
      </c>
      <c r="BT131" s="2" t="s">
        <v>104</v>
      </c>
      <c r="BU131" s="2" t="s">
        <v>104</v>
      </c>
      <c r="BV131" s="2" t="s">
        <v>104</v>
      </c>
      <c r="BW131" s="2" t="s">
        <v>104</v>
      </c>
      <c r="BX131" s="2" t="s">
        <v>87</v>
      </c>
      <c r="BY131" s="2" t="s">
        <v>87</v>
      </c>
      <c r="BZ131" s="2" t="s">
        <v>87</v>
      </c>
      <c r="CA131" s="2" t="s">
        <v>87</v>
      </c>
      <c r="CB131" s="2" t="s">
        <v>87</v>
      </c>
      <c r="CC131" s="2" t="s">
        <v>87</v>
      </c>
      <c r="CD131" s="2" t="s">
        <v>87</v>
      </c>
      <c r="CE131" s="2" t="s">
        <v>87</v>
      </c>
      <c r="CF131" s="2" t="s">
        <v>87</v>
      </c>
      <c r="CG131" s="2" t="s">
        <v>87</v>
      </c>
      <c r="CH131" s="2">
        <v>1</v>
      </c>
      <c r="CI131" s="2" t="s">
        <v>383</v>
      </c>
    </row>
    <row r="132" spans="1:87" x14ac:dyDescent="0.25">
      <c r="A132" s="2" t="b">
        <v>0</v>
      </c>
      <c r="B132" s="2" t="s">
        <v>87</v>
      </c>
      <c r="C132" s="2" t="s">
        <v>88</v>
      </c>
      <c r="D132" s="2" t="s">
        <v>708</v>
      </c>
      <c r="E132" s="2" t="s">
        <v>709</v>
      </c>
      <c r="F132" s="2">
        <v>0</v>
      </c>
      <c r="G132" s="2">
        <v>56.628</v>
      </c>
      <c r="H132" s="2">
        <v>14</v>
      </c>
      <c r="I132" s="2">
        <v>11</v>
      </c>
      <c r="J132" s="2">
        <v>26</v>
      </c>
      <c r="K132" s="2">
        <v>11</v>
      </c>
      <c r="L132" s="2">
        <v>950</v>
      </c>
      <c r="M132" s="2">
        <v>106.2</v>
      </c>
      <c r="N132" s="2">
        <v>5.0199999999999996</v>
      </c>
      <c r="O132" s="2">
        <v>27.52</v>
      </c>
      <c r="P132" s="2">
        <v>11</v>
      </c>
      <c r="Q132" s="2" t="s">
        <v>91</v>
      </c>
      <c r="R132" s="2" t="s">
        <v>91</v>
      </c>
      <c r="S132" s="2" t="s">
        <v>91</v>
      </c>
      <c r="T132" s="2" t="s">
        <v>91</v>
      </c>
      <c r="U132" s="2" t="s">
        <v>91</v>
      </c>
      <c r="V132" s="2" t="s">
        <v>91</v>
      </c>
      <c r="W132" s="2" t="s">
        <v>708</v>
      </c>
      <c r="X132" s="2">
        <v>0</v>
      </c>
      <c r="Y132" s="2">
        <v>0</v>
      </c>
      <c r="Z132" s="6">
        <v>0.8</v>
      </c>
      <c r="AA132" s="6" t="s">
        <v>91</v>
      </c>
      <c r="AB132" s="6" t="s">
        <v>91</v>
      </c>
      <c r="AC132" s="6" t="s">
        <v>91</v>
      </c>
      <c r="AD132" s="6" t="s">
        <v>91</v>
      </c>
      <c r="AE132" s="6" t="s">
        <v>91</v>
      </c>
      <c r="AF132" s="6">
        <v>10.1</v>
      </c>
      <c r="AG132" s="6">
        <v>5.9</v>
      </c>
      <c r="AH132" s="6">
        <v>3.6</v>
      </c>
      <c r="AI132" s="6" t="s">
        <v>91</v>
      </c>
      <c r="AJ132" s="6" t="s">
        <v>91</v>
      </c>
      <c r="AK132" s="6" t="s">
        <v>91</v>
      </c>
      <c r="AL132" s="6">
        <v>405.4</v>
      </c>
      <c r="AM132" s="6">
        <v>649.4</v>
      </c>
      <c r="AN132" s="6">
        <v>424.6</v>
      </c>
      <c r="AO132" s="3">
        <v>15497.536520870701</v>
      </c>
      <c r="AP132" s="3" t="s">
        <v>91</v>
      </c>
      <c r="AQ132" s="3" t="s">
        <v>91</v>
      </c>
      <c r="AR132" s="3" t="s">
        <v>91</v>
      </c>
      <c r="AS132" s="3" t="s">
        <v>91</v>
      </c>
      <c r="AT132" s="3" t="s">
        <v>91</v>
      </c>
      <c r="AU132" s="3">
        <v>188842.17882821101</v>
      </c>
      <c r="AV132" s="3">
        <v>110386.46684339699</v>
      </c>
      <c r="AW132" s="3">
        <v>67664.597261244693</v>
      </c>
      <c r="AX132" s="3" t="s">
        <v>91</v>
      </c>
      <c r="AY132" s="3" t="s">
        <v>91</v>
      </c>
      <c r="AZ132" s="3" t="s">
        <v>91</v>
      </c>
      <c r="BA132" s="3">
        <v>7555179.32377946</v>
      </c>
      <c r="BB132" s="3">
        <v>12102954.125</v>
      </c>
      <c r="BC132" s="3">
        <v>7913258.0968634197</v>
      </c>
      <c r="BD132" s="9">
        <v>9716.515625</v>
      </c>
      <c r="BE132" s="9" t="s">
        <v>91</v>
      </c>
      <c r="BF132" s="9" t="s">
        <v>91</v>
      </c>
      <c r="BG132" s="9" t="s">
        <v>91</v>
      </c>
      <c r="BH132" s="9" t="s">
        <v>91</v>
      </c>
      <c r="BI132" s="9" t="s">
        <v>91</v>
      </c>
      <c r="BJ132" s="9">
        <v>139221.06933593799</v>
      </c>
      <c r="BK132" s="9">
        <v>91991.9609375</v>
      </c>
      <c r="BL132" s="9">
        <v>50145.66796875</v>
      </c>
      <c r="BM132" s="9" t="s">
        <v>91</v>
      </c>
      <c r="BN132" s="9" t="s">
        <v>91</v>
      </c>
      <c r="BO132" s="9" t="s">
        <v>91</v>
      </c>
      <c r="BP132" s="9">
        <v>6209741.859375</v>
      </c>
      <c r="BQ132" s="9">
        <v>12102954.125</v>
      </c>
      <c r="BR132" s="9">
        <v>5679646.4375</v>
      </c>
      <c r="BS132" s="2" t="s">
        <v>104</v>
      </c>
      <c r="BT132" s="2" t="s">
        <v>110</v>
      </c>
      <c r="BU132" s="2" t="s">
        <v>110</v>
      </c>
      <c r="BV132" s="2" t="s">
        <v>110</v>
      </c>
      <c r="BW132" s="2" t="s">
        <v>110</v>
      </c>
      <c r="BX132" s="2" t="s">
        <v>110</v>
      </c>
      <c r="BY132" s="2" t="s">
        <v>104</v>
      </c>
      <c r="BZ132" s="2" t="s">
        <v>104</v>
      </c>
      <c r="CA132" s="2" t="s">
        <v>104</v>
      </c>
      <c r="CB132" s="2" t="s">
        <v>110</v>
      </c>
      <c r="CC132" s="2" t="s">
        <v>110</v>
      </c>
      <c r="CD132" s="2" t="s">
        <v>110</v>
      </c>
      <c r="CE132" s="2" t="s">
        <v>87</v>
      </c>
      <c r="CF132" s="2" t="s">
        <v>87</v>
      </c>
      <c r="CG132" s="2" t="s">
        <v>87</v>
      </c>
      <c r="CH132" s="2">
        <v>1</v>
      </c>
      <c r="CI132" s="2" t="s">
        <v>91</v>
      </c>
    </row>
    <row r="133" spans="1:87" x14ac:dyDescent="0.25">
      <c r="A133" s="2" t="b">
        <v>0</v>
      </c>
      <c r="B133" s="2" t="s">
        <v>87</v>
      </c>
      <c r="C133" s="2" t="s">
        <v>88</v>
      </c>
      <c r="D133" s="2" t="s">
        <v>710</v>
      </c>
      <c r="E133" s="2" t="s">
        <v>711</v>
      </c>
      <c r="F133" s="2">
        <v>0</v>
      </c>
      <c r="G133" s="2">
        <v>56.603000000000002</v>
      </c>
      <c r="H133" s="2">
        <v>34</v>
      </c>
      <c r="I133" s="2">
        <v>13</v>
      </c>
      <c r="J133" s="2">
        <v>37</v>
      </c>
      <c r="K133" s="2">
        <v>13</v>
      </c>
      <c r="L133" s="2">
        <v>579</v>
      </c>
      <c r="M133" s="2">
        <v>64</v>
      </c>
      <c r="N133" s="2">
        <v>5.31</v>
      </c>
      <c r="O133" s="2">
        <v>21.4</v>
      </c>
      <c r="P133" s="2">
        <v>13</v>
      </c>
      <c r="Q133" s="2" t="s">
        <v>158</v>
      </c>
      <c r="R133" s="2" t="s">
        <v>91</v>
      </c>
      <c r="S133" s="2" t="s">
        <v>99</v>
      </c>
      <c r="T133" s="2" t="s">
        <v>712</v>
      </c>
      <c r="U133" s="2" t="s">
        <v>713</v>
      </c>
      <c r="V133" s="2" t="s">
        <v>91</v>
      </c>
      <c r="W133" s="2" t="s">
        <v>714</v>
      </c>
      <c r="X133" s="2">
        <v>0</v>
      </c>
      <c r="Y133" s="2">
        <v>0</v>
      </c>
      <c r="Z133" s="6">
        <v>19.899999999999999</v>
      </c>
      <c r="AA133" s="6">
        <v>22.4</v>
      </c>
      <c r="AB133" s="6">
        <v>14.1</v>
      </c>
      <c r="AC133" s="6">
        <v>41</v>
      </c>
      <c r="AD133" s="6">
        <v>87.7</v>
      </c>
      <c r="AE133" s="6">
        <v>67.8</v>
      </c>
      <c r="AF133" s="6">
        <v>58.6</v>
      </c>
      <c r="AG133" s="6">
        <v>30.4</v>
      </c>
      <c r="AH133" s="6">
        <v>47.7</v>
      </c>
      <c r="AI133" s="6">
        <v>125.2</v>
      </c>
      <c r="AJ133" s="6">
        <v>111.7</v>
      </c>
      <c r="AK133" s="6">
        <v>77.7</v>
      </c>
      <c r="AL133" s="6">
        <v>192.1</v>
      </c>
      <c r="AM133" s="6">
        <v>394.4</v>
      </c>
      <c r="AN133" s="6">
        <v>209.3</v>
      </c>
      <c r="AO133" s="3">
        <v>977467.68357249699</v>
      </c>
      <c r="AP133" s="3">
        <v>1101171.8472462201</v>
      </c>
      <c r="AQ133" s="3">
        <v>695363.27265367098</v>
      </c>
      <c r="AR133" s="3">
        <v>2019033.3421813201</v>
      </c>
      <c r="AS133" s="3">
        <v>4318058.0284674997</v>
      </c>
      <c r="AT133" s="3">
        <v>3338055.6198015399</v>
      </c>
      <c r="AU133" s="3">
        <v>2883960.8310461999</v>
      </c>
      <c r="AV133" s="3">
        <v>1494725.5788230901</v>
      </c>
      <c r="AW133" s="3">
        <v>2348383.39417717</v>
      </c>
      <c r="AX133" s="3">
        <v>6162094.3571512299</v>
      </c>
      <c r="AY133" s="3">
        <v>5498211.3699332001</v>
      </c>
      <c r="AZ133" s="3">
        <v>3821808.34807568</v>
      </c>
      <c r="BA133" s="3">
        <v>9454030.2238624804</v>
      </c>
      <c r="BB133" s="3">
        <v>19407846.921875</v>
      </c>
      <c r="BC133" s="3">
        <v>10297852.362817099</v>
      </c>
      <c r="BD133" s="9">
        <v>612844.5</v>
      </c>
      <c r="BE133" s="9">
        <v>849568.92675781297</v>
      </c>
      <c r="BF133" s="9">
        <v>431092.94824218802</v>
      </c>
      <c r="BG133" s="9">
        <v>924164.12792968797</v>
      </c>
      <c r="BH133" s="9">
        <v>2137560.59375</v>
      </c>
      <c r="BI133" s="9">
        <v>1427629.2690429699</v>
      </c>
      <c r="BJ133" s="9">
        <v>2126156.94921875</v>
      </c>
      <c r="BK133" s="9">
        <v>1245648.5019531299</v>
      </c>
      <c r="BL133" s="9">
        <v>1740367.3222656299</v>
      </c>
      <c r="BM133" s="9">
        <v>3968564.4140625</v>
      </c>
      <c r="BN133" s="9">
        <v>2746816.828125</v>
      </c>
      <c r="BO133" s="9">
        <v>1784697.48828125</v>
      </c>
      <c r="BP133" s="9">
        <v>7770442.59375</v>
      </c>
      <c r="BQ133" s="9">
        <v>19407846.921875</v>
      </c>
      <c r="BR133" s="9">
        <v>7391160.4765625</v>
      </c>
      <c r="BS133" s="2" t="s">
        <v>87</v>
      </c>
      <c r="BT133" s="2" t="s">
        <v>87</v>
      </c>
      <c r="BU133" s="2" t="s">
        <v>87</v>
      </c>
      <c r="BV133" s="2" t="s">
        <v>87</v>
      </c>
      <c r="BW133" s="2" t="s">
        <v>87</v>
      </c>
      <c r="BX133" s="2" t="s">
        <v>87</v>
      </c>
      <c r="BY133" s="2" t="s">
        <v>104</v>
      </c>
      <c r="BZ133" s="2" t="s">
        <v>104</v>
      </c>
      <c r="CA133" s="2" t="s">
        <v>104</v>
      </c>
      <c r="CB133" s="2" t="s">
        <v>87</v>
      </c>
      <c r="CC133" s="2" t="s">
        <v>87</v>
      </c>
      <c r="CD133" s="2" t="s">
        <v>104</v>
      </c>
      <c r="CE133" s="2" t="s">
        <v>87</v>
      </c>
      <c r="CF133" s="2" t="s">
        <v>87</v>
      </c>
      <c r="CG133" s="2" t="s">
        <v>87</v>
      </c>
      <c r="CH133" s="2">
        <v>1</v>
      </c>
      <c r="CI133" s="2" t="s">
        <v>91</v>
      </c>
    </row>
    <row r="134" spans="1:87" x14ac:dyDescent="0.25">
      <c r="A134" s="2" t="b">
        <v>0</v>
      </c>
      <c r="B134" s="2" t="s">
        <v>87</v>
      </c>
      <c r="C134" s="2" t="s">
        <v>88</v>
      </c>
      <c r="D134" s="2" t="s">
        <v>715</v>
      </c>
      <c r="E134" s="2" t="s">
        <v>716</v>
      </c>
      <c r="F134" s="2">
        <v>0</v>
      </c>
      <c r="G134" s="2">
        <v>56.192</v>
      </c>
      <c r="H134" s="2">
        <v>28</v>
      </c>
      <c r="I134" s="2">
        <v>9</v>
      </c>
      <c r="J134" s="2">
        <v>62</v>
      </c>
      <c r="K134" s="2">
        <v>9</v>
      </c>
      <c r="L134" s="2">
        <v>562</v>
      </c>
      <c r="M134" s="2">
        <v>61</v>
      </c>
      <c r="N134" s="2">
        <v>5.0999999999999996</v>
      </c>
      <c r="O134" s="2">
        <v>53.4</v>
      </c>
      <c r="P134" s="2">
        <v>9</v>
      </c>
      <c r="Q134" s="2" t="s">
        <v>91</v>
      </c>
      <c r="R134" s="2" t="s">
        <v>91</v>
      </c>
      <c r="S134" s="2" t="s">
        <v>99</v>
      </c>
      <c r="T134" s="2" t="s">
        <v>298</v>
      </c>
      <c r="U134" s="2" t="s">
        <v>717</v>
      </c>
      <c r="V134" s="2" t="s">
        <v>718</v>
      </c>
      <c r="W134" s="2" t="s">
        <v>719</v>
      </c>
      <c r="X134" s="2">
        <v>0</v>
      </c>
      <c r="Y134" s="2">
        <v>0</v>
      </c>
      <c r="Z134" s="6">
        <v>141.6</v>
      </c>
      <c r="AA134" s="6">
        <v>177.5</v>
      </c>
      <c r="AB134" s="6">
        <v>141.4</v>
      </c>
      <c r="AC134" s="6">
        <v>14.6</v>
      </c>
      <c r="AD134" s="6">
        <v>10.4</v>
      </c>
      <c r="AE134" s="6">
        <v>15.2</v>
      </c>
      <c r="AF134" s="6">
        <v>105</v>
      </c>
      <c r="AG134" s="6">
        <v>190.1</v>
      </c>
      <c r="AH134" s="6">
        <v>118.6</v>
      </c>
      <c r="AI134" s="6">
        <v>88.6</v>
      </c>
      <c r="AJ134" s="6">
        <v>85.4</v>
      </c>
      <c r="AK134" s="6">
        <v>116</v>
      </c>
      <c r="AL134" s="6">
        <v>85</v>
      </c>
      <c r="AM134" s="6">
        <v>123.9</v>
      </c>
      <c r="AN134" s="6">
        <v>86.9</v>
      </c>
      <c r="AO134" s="3">
        <v>18709598.958979402</v>
      </c>
      <c r="AP134" s="3">
        <v>23454942.788399398</v>
      </c>
      <c r="AQ134" s="3">
        <v>18684275.680418499</v>
      </c>
      <c r="AR134" s="3">
        <v>1933519.1050410401</v>
      </c>
      <c r="AS134" s="3">
        <v>1369779.3650068</v>
      </c>
      <c r="AT134" s="3">
        <v>2013027.5421094899</v>
      </c>
      <c r="AU134" s="3">
        <v>13870314.83233</v>
      </c>
      <c r="AV134" s="3">
        <v>25117352.697732199</v>
      </c>
      <c r="AW134" s="3">
        <v>15671810.701832701</v>
      </c>
      <c r="AX134" s="3">
        <v>11709893.4807887</v>
      </c>
      <c r="AY134" s="3">
        <v>11280691.5811457</v>
      </c>
      <c r="AZ134" s="3">
        <v>15329198.9686861</v>
      </c>
      <c r="BA134" s="3">
        <v>11238177.607428299</v>
      </c>
      <c r="BB134" s="3">
        <v>16370909.65625</v>
      </c>
      <c r="BC134" s="3">
        <v>11478242.563186901</v>
      </c>
      <c r="BD134" s="9">
        <v>11730387.625</v>
      </c>
      <c r="BE134" s="9">
        <v>18095804.59375</v>
      </c>
      <c r="BF134" s="9">
        <v>11583383.5429688</v>
      </c>
      <c r="BG134" s="9">
        <v>885022.03515625</v>
      </c>
      <c r="BH134" s="9">
        <v>678079.4453125</v>
      </c>
      <c r="BI134" s="9">
        <v>860937.43359375</v>
      </c>
      <c r="BJ134" s="9">
        <v>10225681.96875</v>
      </c>
      <c r="BK134" s="9">
        <v>20931864.152343798</v>
      </c>
      <c r="BL134" s="9">
        <v>11614248.037109399</v>
      </c>
      <c r="BM134" s="9">
        <v>7541505.1875</v>
      </c>
      <c r="BN134" s="9">
        <v>5635649.73828125</v>
      </c>
      <c r="BO134" s="9">
        <v>7158386.921875</v>
      </c>
      <c r="BP134" s="9">
        <v>9236866.3828125</v>
      </c>
      <c r="BQ134" s="9">
        <v>16370909.65625</v>
      </c>
      <c r="BR134" s="9">
        <v>8238371.4375</v>
      </c>
      <c r="BS134" s="2" t="s">
        <v>87</v>
      </c>
      <c r="BT134" s="2" t="s">
        <v>87</v>
      </c>
      <c r="BU134" s="2" t="s">
        <v>87</v>
      </c>
      <c r="BV134" s="2" t="s">
        <v>104</v>
      </c>
      <c r="BW134" s="2" t="s">
        <v>87</v>
      </c>
      <c r="BX134" s="2" t="s">
        <v>87</v>
      </c>
      <c r="BY134" s="2" t="s">
        <v>87</v>
      </c>
      <c r="BZ134" s="2" t="s">
        <v>87</v>
      </c>
      <c r="CA134" s="2" t="s">
        <v>87</v>
      </c>
      <c r="CB134" s="2" t="s">
        <v>87</v>
      </c>
      <c r="CC134" s="2" t="s">
        <v>87</v>
      </c>
      <c r="CD134" s="2" t="s">
        <v>87</v>
      </c>
      <c r="CE134" s="2" t="s">
        <v>87</v>
      </c>
      <c r="CF134" s="2" t="s">
        <v>87</v>
      </c>
      <c r="CG134" s="2" t="s">
        <v>87</v>
      </c>
      <c r="CH134" s="2">
        <v>1</v>
      </c>
      <c r="CI134" s="2" t="s">
        <v>91</v>
      </c>
    </row>
    <row r="135" spans="1:87" x14ac:dyDescent="0.25">
      <c r="A135" s="2" t="b">
        <v>0</v>
      </c>
      <c r="B135" s="2" t="s">
        <v>87</v>
      </c>
      <c r="C135" s="2" t="s">
        <v>88</v>
      </c>
      <c r="D135" s="2" t="s">
        <v>720</v>
      </c>
      <c r="E135" s="2" t="s">
        <v>721</v>
      </c>
      <c r="F135" s="2">
        <v>0</v>
      </c>
      <c r="G135" s="2">
        <v>55.912999999999997</v>
      </c>
      <c r="H135" s="2">
        <v>30</v>
      </c>
      <c r="I135" s="2">
        <v>10</v>
      </c>
      <c r="J135" s="2">
        <v>64</v>
      </c>
      <c r="K135" s="2">
        <v>10</v>
      </c>
      <c r="L135" s="2">
        <v>513</v>
      </c>
      <c r="M135" s="2">
        <v>56.2</v>
      </c>
      <c r="N135" s="2">
        <v>7.42</v>
      </c>
      <c r="O135" s="2">
        <v>31.52</v>
      </c>
      <c r="P135" s="2">
        <v>10</v>
      </c>
      <c r="Q135" s="2" t="s">
        <v>91</v>
      </c>
      <c r="R135" s="2" t="s">
        <v>91</v>
      </c>
      <c r="S135" s="2" t="s">
        <v>91</v>
      </c>
      <c r="T135" s="2" t="s">
        <v>91</v>
      </c>
      <c r="U135" s="2" t="s">
        <v>91</v>
      </c>
      <c r="V135" s="2" t="s">
        <v>91</v>
      </c>
      <c r="W135" s="2" t="s">
        <v>720</v>
      </c>
      <c r="X135" s="2">
        <v>0</v>
      </c>
      <c r="Y135" s="2">
        <v>0</v>
      </c>
      <c r="Z135" s="6">
        <v>42</v>
      </c>
      <c r="AA135" s="6">
        <v>89</v>
      </c>
      <c r="AB135" s="6">
        <v>20.3</v>
      </c>
      <c r="AC135" s="6">
        <v>132.69999999999999</v>
      </c>
      <c r="AD135" s="6">
        <v>90.4</v>
      </c>
      <c r="AE135" s="6">
        <v>130.19999999999999</v>
      </c>
      <c r="AF135" s="6">
        <v>43.9</v>
      </c>
      <c r="AG135" s="6">
        <v>17</v>
      </c>
      <c r="AH135" s="6">
        <v>20</v>
      </c>
      <c r="AI135" s="6">
        <v>116.2</v>
      </c>
      <c r="AJ135" s="6">
        <v>91.8</v>
      </c>
      <c r="AK135" s="6">
        <v>80.3</v>
      </c>
      <c r="AL135" s="6">
        <v>155.5</v>
      </c>
      <c r="AM135" s="6">
        <v>298.10000000000002</v>
      </c>
      <c r="AN135" s="6">
        <v>172.6</v>
      </c>
      <c r="AO135" s="3">
        <v>3749700.61892351</v>
      </c>
      <c r="AP135" s="3">
        <v>7938121.30796667</v>
      </c>
      <c r="AQ135" s="3">
        <v>1808832.2653280899</v>
      </c>
      <c r="AR135" s="3">
        <v>11838670.0163159</v>
      </c>
      <c r="AS135" s="3">
        <v>8062045.6793045299</v>
      </c>
      <c r="AT135" s="3">
        <v>11607923.841220301</v>
      </c>
      <c r="AU135" s="3">
        <v>3917976.0400157301</v>
      </c>
      <c r="AV135" s="3">
        <v>1518318.27341066</v>
      </c>
      <c r="AW135" s="3">
        <v>1784073.60208524</v>
      </c>
      <c r="AX135" s="3">
        <v>10359272.1579099</v>
      </c>
      <c r="AY135" s="3">
        <v>8182968.85472479</v>
      </c>
      <c r="AZ135" s="3">
        <v>7165180.6058558701</v>
      </c>
      <c r="BA135" s="3">
        <v>13867574.304247299</v>
      </c>
      <c r="BB135" s="3">
        <v>26584672.921875</v>
      </c>
      <c r="BC135" s="3">
        <v>15389194.9977913</v>
      </c>
      <c r="BD135" s="9">
        <v>2350955.8828125</v>
      </c>
      <c r="BE135" s="9">
        <v>6124367.6152343797</v>
      </c>
      <c r="BF135" s="9">
        <v>1121392.0332031299</v>
      </c>
      <c r="BG135" s="9">
        <v>5418867.49609375</v>
      </c>
      <c r="BH135" s="9">
        <v>3990940.1484375</v>
      </c>
      <c r="BI135" s="9">
        <v>4964510.3964843797</v>
      </c>
      <c r="BJ135" s="9">
        <v>2888469.1826171898</v>
      </c>
      <c r="BK135" s="9">
        <v>1265309.7729492199</v>
      </c>
      <c r="BL135" s="9">
        <v>1322162.0478515599</v>
      </c>
      <c r="BM135" s="9">
        <v>6671666.5566406297</v>
      </c>
      <c r="BN135" s="9">
        <v>4088077.9296875</v>
      </c>
      <c r="BO135" s="9">
        <v>3345976.21484375</v>
      </c>
      <c r="BP135" s="9">
        <v>11398016.2421875</v>
      </c>
      <c r="BQ135" s="9">
        <v>26584672.921875</v>
      </c>
      <c r="BR135" s="9">
        <v>11045410.8125</v>
      </c>
      <c r="BS135" s="2" t="s">
        <v>104</v>
      </c>
      <c r="BT135" s="2" t="s">
        <v>87</v>
      </c>
      <c r="BU135" s="2" t="s">
        <v>87</v>
      </c>
      <c r="BV135" s="2" t="s">
        <v>87</v>
      </c>
      <c r="BW135" s="2" t="s">
        <v>87</v>
      </c>
      <c r="BX135" s="2" t="s">
        <v>87</v>
      </c>
      <c r="BY135" s="2" t="s">
        <v>104</v>
      </c>
      <c r="BZ135" s="2" t="s">
        <v>87</v>
      </c>
      <c r="CA135" s="2" t="s">
        <v>87</v>
      </c>
      <c r="CB135" s="2" t="s">
        <v>87</v>
      </c>
      <c r="CC135" s="2" t="s">
        <v>87</v>
      </c>
      <c r="CD135" s="2" t="s">
        <v>87</v>
      </c>
      <c r="CE135" s="2" t="s">
        <v>87</v>
      </c>
      <c r="CF135" s="2" t="s">
        <v>87</v>
      </c>
      <c r="CG135" s="2" t="s">
        <v>87</v>
      </c>
      <c r="CH135" s="2">
        <v>1</v>
      </c>
      <c r="CI135" s="2" t="s">
        <v>91</v>
      </c>
    </row>
    <row r="136" spans="1:87" x14ac:dyDescent="0.25">
      <c r="A136" s="2" t="b">
        <v>0</v>
      </c>
      <c r="B136" s="2" t="s">
        <v>87</v>
      </c>
      <c r="C136" s="2" t="s">
        <v>88</v>
      </c>
      <c r="D136" s="2" t="s">
        <v>722</v>
      </c>
      <c r="E136" s="2" t="s">
        <v>723</v>
      </c>
      <c r="F136" s="2">
        <v>0</v>
      </c>
      <c r="G136" s="2">
        <v>55.6</v>
      </c>
      <c r="H136" s="2">
        <v>57</v>
      </c>
      <c r="I136" s="2">
        <v>10</v>
      </c>
      <c r="J136" s="2">
        <v>28</v>
      </c>
      <c r="K136" s="2">
        <v>10</v>
      </c>
      <c r="L136" s="2">
        <v>332</v>
      </c>
      <c r="M136" s="2">
        <v>36.5</v>
      </c>
      <c r="N136" s="2">
        <v>6.39</v>
      </c>
      <c r="O136" s="2">
        <v>21.62</v>
      </c>
      <c r="P136" s="2">
        <v>10</v>
      </c>
      <c r="Q136" s="2" t="s">
        <v>91</v>
      </c>
      <c r="R136" s="2" t="s">
        <v>147</v>
      </c>
      <c r="S136" s="2" t="s">
        <v>99</v>
      </c>
      <c r="T136" s="2" t="s">
        <v>416</v>
      </c>
      <c r="U136" s="2" t="s">
        <v>724</v>
      </c>
      <c r="V136" s="2" t="s">
        <v>91</v>
      </c>
      <c r="W136" s="2" t="s">
        <v>725</v>
      </c>
      <c r="X136" s="2">
        <v>2</v>
      </c>
      <c r="Y136" s="2">
        <v>0</v>
      </c>
      <c r="Z136" s="6">
        <v>12.2</v>
      </c>
      <c r="AA136" s="6">
        <v>15.4</v>
      </c>
      <c r="AB136" s="6">
        <v>1.5</v>
      </c>
      <c r="AC136" s="6">
        <v>1.1000000000000001</v>
      </c>
      <c r="AD136" s="6" t="s">
        <v>91</v>
      </c>
      <c r="AE136" s="6">
        <v>1.1000000000000001</v>
      </c>
      <c r="AF136" s="6">
        <v>48.7</v>
      </c>
      <c r="AG136" s="6">
        <v>8.1999999999999993</v>
      </c>
      <c r="AH136" s="6">
        <v>8.1999999999999993</v>
      </c>
      <c r="AI136" s="6">
        <v>198.1</v>
      </c>
      <c r="AJ136" s="6">
        <v>106.9</v>
      </c>
      <c r="AK136" s="6">
        <v>73.599999999999994</v>
      </c>
      <c r="AL136" s="6">
        <v>248.7</v>
      </c>
      <c r="AM136" s="6">
        <v>520.6</v>
      </c>
      <c r="AN136" s="6">
        <v>255.6</v>
      </c>
      <c r="AO136" s="3">
        <v>362568.10786933597</v>
      </c>
      <c r="AP136" s="3">
        <v>457896.84539915202</v>
      </c>
      <c r="AQ136" s="3">
        <v>43464.289575334398</v>
      </c>
      <c r="AR136" s="3">
        <v>33661.831047827</v>
      </c>
      <c r="AS136" s="3" t="s">
        <v>91</v>
      </c>
      <c r="AT136" s="3">
        <v>33319.540371771698</v>
      </c>
      <c r="AU136" s="3">
        <v>1443677.77853241</v>
      </c>
      <c r="AV136" s="3">
        <v>242751.27729692601</v>
      </c>
      <c r="AW136" s="3">
        <v>242907.412998952</v>
      </c>
      <c r="AX136" s="3">
        <v>5877443.5731570804</v>
      </c>
      <c r="AY136" s="3">
        <v>3170155.9236467001</v>
      </c>
      <c r="AZ136" s="3">
        <v>2182516.2134456299</v>
      </c>
      <c r="BA136" s="3">
        <v>7379343.17034302</v>
      </c>
      <c r="BB136" s="3">
        <v>15445513.671875</v>
      </c>
      <c r="BC136" s="3">
        <v>7583573.9899035003</v>
      </c>
      <c r="BD136" s="9">
        <v>227319.91503906299</v>
      </c>
      <c r="BE136" s="9">
        <v>353273.58984375</v>
      </c>
      <c r="BF136" s="9">
        <v>26945.841796875</v>
      </c>
      <c r="BG136" s="9">
        <v>15407.896484375</v>
      </c>
      <c r="BH136" s="9" t="s">
        <v>91</v>
      </c>
      <c r="BI136" s="9">
        <v>14250.197265625</v>
      </c>
      <c r="BJ136" s="9">
        <v>1064329.8300781299</v>
      </c>
      <c r="BK136" s="9">
        <v>202299.85302734401</v>
      </c>
      <c r="BL136" s="9">
        <v>180016.65527343799</v>
      </c>
      <c r="BM136" s="9">
        <v>3785241.1953125</v>
      </c>
      <c r="BN136" s="9">
        <v>1583758.25390625</v>
      </c>
      <c r="BO136" s="9">
        <v>1019185.3828125</v>
      </c>
      <c r="BP136" s="9">
        <v>6065218.8671875</v>
      </c>
      <c r="BQ136" s="9">
        <v>15445513.671875</v>
      </c>
      <c r="BR136" s="9">
        <v>5443019.609375</v>
      </c>
      <c r="BS136" s="2" t="s">
        <v>87</v>
      </c>
      <c r="BT136" s="2" t="s">
        <v>104</v>
      </c>
      <c r="BU136" s="2" t="s">
        <v>104</v>
      </c>
      <c r="BV136" s="2" t="s">
        <v>104</v>
      </c>
      <c r="BW136" s="2" t="s">
        <v>110</v>
      </c>
      <c r="BX136" s="2" t="s">
        <v>104</v>
      </c>
      <c r="BY136" s="2" t="s">
        <v>104</v>
      </c>
      <c r="BZ136" s="2" t="s">
        <v>104</v>
      </c>
      <c r="CA136" s="2" t="s">
        <v>104</v>
      </c>
      <c r="CB136" s="2" t="s">
        <v>87</v>
      </c>
      <c r="CC136" s="2" t="s">
        <v>87</v>
      </c>
      <c r="CD136" s="2" t="s">
        <v>87</v>
      </c>
      <c r="CE136" s="2" t="s">
        <v>87</v>
      </c>
      <c r="CF136" s="2" t="s">
        <v>87</v>
      </c>
      <c r="CG136" s="2" t="s">
        <v>87</v>
      </c>
      <c r="CH136" s="2">
        <v>1</v>
      </c>
      <c r="CI136" s="2" t="s">
        <v>91</v>
      </c>
    </row>
    <row r="137" spans="1:87" x14ac:dyDescent="0.25">
      <c r="A137" s="2" t="b">
        <v>0</v>
      </c>
      <c r="B137" s="2" t="s">
        <v>87</v>
      </c>
      <c r="C137" s="2" t="s">
        <v>88</v>
      </c>
      <c r="D137" s="2" t="s">
        <v>726</v>
      </c>
      <c r="E137" s="2" t="s">
        <v>727</v>
      </c>
      <c r="F137" s="2">
        <v>0</v>
      </c>
      <c r="G137" s="2">
        <v>55.225999999999999</v>
      </c>
      <c r="H137" s="2">
        <v>33</v>
      </c>
      <c r="I137" s="2">
        <v>14</v>
      </c>
      <c r="J137" s="2">
        <v>33</v>
      </c>
      <c r="K137" s="2">
        <v>14</v>
      </c>
      <c r="L137" s="2">
        <v>437</v>
      </c>
      <c r="M137" s="2">
        <v>50.1</v>
      </c>
      <c r="N137" s="2">
        <v>7.83</v>
      </c>
      <c r="O137" s="2">
        <v>15.73</v>
      </c>
      <c r="P137" s="2">
        <v>14</v>
      </c>
      <c r="Q137" s="2" t="s">
        <v>97</v>
      </c>
      <c r="R137" s="2" t="s">
        <v>91</v>
      </c>
      <c r="S137" s="2" t="s">
        <v>99</v>
      </c>
      <c r="T137" s="2" t="s">
        <v>728</v>
      </c>
      <c r="U137" s="2" t="s">
        <v>729</v>
      </c>
      <c r="V137" s="2" t="s">
        <v>91</v>
      </c>
      <c r="W137" s="2" t="s">
        <v>730</v>
      </c>
      <c r="X137" s="2">
        <v>4</v>
      </c>
      <c r="Y137" s="2">
        <v>0</v>
      </c>
      <c r="Z137" s="6">
        <v>15.5</v>
      </c>
      <c r="AA137" s="6">
        <v>25.8</v>
      </c>
      <c r="AB137" s="6">
        <v>5.7</v>
      </c>
      <c r="AC137" s="6">
        <v>30.4</v>
      </c>
      <c r="AD137" s="6">
        <v>23.2</v>
      </c>
      <c r="AE137" s="6">
        <v>38.700000000000003</v>
      </c>
      <c r="AF137" s="6">
        <v>14.3</v>
      </c>
      <c r="AG137" s="6">
        <v>4.0999999999999996</v>
      </c>
      <c r="AH137" s="6">
        <v>4.5999999999999996</v>
      </c>
      <c r="AI137" s="6">
        <v>135.80000000000001</v>
      </c>
      <c r="AJ137" s="6">
        <v>75</v>
      </c>
      <c r="AK137" s="6">
        <v>83.3</v>
      </c>
      <c r="AL137" s="6">
        <v>377.6</v>
      </c>
      <c r="AM137" s="6">
        <v>311.60000000000002</v>
      </c>
      <c r="AN137" s="6">
        <v>354.4</v>
      </c>
      <c r="AO137" s="3">
        <v>542245.24581977702</v>
      </c>
      <c r="AP137" s="3">
        <v>903746.928858303</v>
      </c>
      <c r="AQ137" s="3">
        <v>197883.59659962601</v>
      </c>
      <c r="AR137" s="3">
        <v>1061514.9153068501</v>
      </c>
      <c r="AS137" s="3">
        <v>811750.09750508203</v>
      </c>
      <c r="AT137" s="3">
        <v>1354540.2453847199</v>
      </c>
      <c r="AU137" s="3">
        <v>499879.49688332301</v>
      </c>
      <c r="AV137" s="3">
        <v>141804.472064776</v>
      </c>
      <c r="AW137" s="3">
        <v>162464.59257948201</v>
      </c>
      <c r="AX137" s="3">
        <v>4749659.5853920002</v>
      </c>
      <c r="AY137" s="3">
        <v>2621211.6714196499</v>
      </c>
      <c r="AZ137" s="3">
        <v>2913839.0948361601</v>
      </c>
      <c r="BA137" s="3">
        <v>13204005.388149399</v>
      </c>
      <c r="BB137" s="3">
        <v>10897779.546875</v>
      </c>
      <c r="BC137" s="3">
        <v>12394972.624598101</v>
      </c>
      <c r="BD137" s="9">
        <v>339972.38183593802</v>
      </c>
      <c r="BE137" s="9">
        <v>697252.94042968797</v>
      </c>
      <c r="BF137" s="9">
        <v>122678.64355468799</v>
      </c>
      <c r="BG137" s="9">
        <v>485883.01416015602</v>
      </c>
      <c r="BH137" s="9">
        <v>401839.20849609398</v>
      </c>
      <c r="BI137" s="9">
        <v>579313.68457031297</v>
      </c>
      <c r="BJ137" s="9">
        <v>368528.67578125</v>
      </c>
      <c r="BK137" s="9">
        <v>118174.55371093799</v>
      </c>
      <c r="BL137" s="9">
        <v>120401.152832031</v>
      </c>
      <c r="BM137" s="9">
        <v>3058916.16015625</v>
      </c>
      <c r="BN137" s="9">
        <v>1309514.6484375</v>
      </c>
      <c r="BO137" s="9">
        <v>1360696.5185546901</v>
      </c>
      <c r="BP137" s="9">
        <v>10852616.65625</v>
      </c>
      <c r="BQ137" s="9">
        <v>10897779.546875</v>
      </c>
      <c r="BR137" s="9">
        <v>8896343.484375</v>
      </c>
      <c r="BS137" s="2" t="s">
        <v>104</v>
      </c>
      <c r="BT137" s="2" t="s">
        <v>87</v>
      </c>
      <c r="BU137" s="2" t="s">
        <v>104</v>
      </c>
      <c r="BV137" s="2" t="s">
        <v>104</v>
      </c>
      <c r="BW137" s="2" t="s">
        <v>104</v>
      </c>
      <c r="BX137" s="2" t="s">
        <v>87</v>
      </c>
      <c r="BY137" s="2" t="s">
        <v>104</v>
      </c>
      <c r="BZ137" s="2" t="s">
        <v>104</v>
      </c>
      <c r="CA137" s="2" t="s">
        <v>104</v>
      </c>
      <c r="CB137" s="2" t="s">
        <v>104</v>
      </c>
      <c r="CC137" s="2" t="s">
        <v>104</v>
      </c>
      <c r="CD137" s="2" t="s">
        <v>87</v>
      </c>
      <c r="CE137" s="2" t="s">
        <v>87</v>
      </c>
      <c r="CF137" s="2" t="s">
        <v>87</v>
      </c>
      <c r="CG137" s="2" t="s">
        <v>87</v>
      </c>
      <c r="CH137" s="2">
        <v>1</v>
      </c>
      <c r="CI137" s="2" t="s">
        <v>91</v>
      </c>
    </row>
    <row r="138" spans="1:87" x14ac:dyDescent="0.25">
      <c r="A138" s="2" t="b">
        <v>0</v>
      </c>
      <c r="B138" s="2" t="s">
        <v>87</v>
      </c>
      <c r="C138" s="2" t="s">
        <v>88</v>
      </c>
      <c r="D138" s="2" t="s">
        <v>731</v>
      </c>
      <c r="E138" s="2" t="s">
        <v>732</v>
      </c>
      <c r="F138" s="2">
        <v>0</v>
      </c>
      <c r="G138" s="2">
        <v>53.973999999999997</v>
      </c>
      <c r="H138" s="2">
        <v>29</v>
      </c>
      <c r="I138" s="2">
        <v>7</v>
      </c>
      <c r="J138" s="2">
        <v>25</v>
      </c>
      <c r="K138" s="2">
        <v>7</v>
      </c>
      <c r="L138" s="2">
        <v>525</v>
      </c>
      <c r="M138" s="2">
        <v>58</v>
      </c>
      <c r="N138" s="2">
        <v>6.74</v>
      </c>
      <c r="O138" s="2">
        <v>23.5</v>
      </c>
      <c r="P138" s="2">
        <v>7</v>
      </c>
      <c r="Q138" s="2" t="s">
        <v>97</v>
      </c>
      <c r="R138" s="2" t="s">
        <v>556</v>
      </c>
      <c r="S138" s="2" t="s">
        <v>99</v>
      </c>
      <c r="T138" s="2" t="s">
        <v>733</v>
      </c>
      <c r="U138" s="2" t="s">
        <v>734</v>
      </c>
      <c r="V138" s="2" t="s">
        <v>91</v>
      </c>
      <c r="W138" s="2" t="s">
        <v>735</v>
      </c>
      <c r="X138" s="2">
        <v>2</v>
      </c>
      <c r="Y138" s="2">
        <v>0</v>
      </c>
      <c r="Z138" s="6">
        <v>1.8</v>
      </c>
      <c r="AA138" s="6">
        <v>4.8</v>
      </c>
      <c r="AB138" s="6">
        <v>2.1</v>
      </c>
      <c r="AC138" s="6">
        <v>11.2</v>
      </c>
      <c r="AD138" s="6">
        <v>152.19999999999999</v>
      </c>
      <c r="AE138" s="6">
        <v>207.3</v>
      </c>
      <c r="AF138" s="6">
        <v>174.7</v>
      </c>
      <c r="AG138" s="6">
        <v>3.2</v>
      </c>
      <c r="AH138" s="6">
        <v>5.8</v>
      </c>
      <c r="AI138" s="6">
        <v>409.6</v>
      </c>
      <c r="AJ138" s="6">
        <v>108.4</v>
      </c>
      <c r="AK138" s="6">
        <v>59.9</v>
      </c>
      <c r="AL138" s="6">
        <v>118.5</v>
      </c>
      <c r="AM138" s="6">
        <v>124.3</v>
      </c>
      <c r="AN138" s="6">
        <v>116.1</v>
      </c>
      <c r="AO138" s="3">
        <v>61534.6018917326</v>
      </c>
      <c r="AP138" s="3">
        <v>163222.922728754</v>
      </c>
      <c r="AQ138" s="3">
        <v>72819.820504552801</v>
      </c>
      <c r="AR138" s="3">
        <v>381500.58403935097</v>
      </c>
      <c r="AS138" s="3">
        <v>5164430.8253939701</v>
      </c>
      <c r="AT138" s="3">
        <v>7036721.0413805004</v>
      </c>
      <c r="AU138" s="3">
        <v>5930019.57250355</v>
      </c>
      <c r="AV138" s="3">
        <v>108722.209810466</v>
      </c>
      <c r="AW138" s="3">
        <v>197404.64722312501</v>
      </c>
      <c r="AX138" s="3">
        <v>13904168.737859501</v>
      </c>
      <c r="AY138" s="3">
        <v>3678554.1327981101</v>
      </c>
      <c r="AZ138" s="3">
        <v>2033637.7027725901</v>
      </c>
      <c r="BA138" s="3">
        <v>4022250.2407031902</v>
      </c>
      <c r="BB138" s="3">
        <v>4219520.515625</v>
      </c>
      <c r="BC138" s="3">
        <v>3939859.4815319902</v>
      </c>
      <c r="BD138" s="9">
        <v>38580.44921875</v>
      </c>
      <c r="BE138" s="9">
        <v>125928.685546875</v>
      </c>
      <c r="BF138" s="9">
        <v>45144.908203125</v>
      </c>
      <c r="BG138" s="9">
        <v>174622.75</v>
      </c>
      <c r="BH138" s="9">
        <v>2556539.015625</v>
      </c>
      <c r="BI138" s="9">
        <v>3009485.1796875</v>
      </c>
      <c r="BJ138" s="9">
        <v>4371818.15625</v>
      </c>
      <c r="BK138" s="9">
        <v>90605.03125</v>
      </c>
      <c r="BL138" s="9">
        <v>146294.935546875</v>
      </c>
      <c r="BM138" s="9">
        <v>8954681</v>
      </c>
      <c r="BN138" s="9">
        <v>1837745.7167968799</v>
      </c>
      <c r="BO138" s="9">
        <v>949662.5078125</v>
      </c>
      <c r="BP138" s="9">
        <v>3305961.9921875</v>
      </c>
      <c r="BQ138" s="9">
        <v>4219520.515625</v>
      </c>
      <c r="BR138" s="9">
        <v>2827787.0625</v>
      </c>
      <c r="BS138" s="2" t="s">
        <v>104</v>
      </c>
      <c r="BT138" s="2" t="s">
        <v>87</v>
      </c>
      <c r="BU138" s="2" t="s">
        <v>104</v>
      </c>
      <c r="BV138" s="2" t="s">
        <v>87</v>
      </c>
      <c r="BW138" s="2" t="s">
        <v>87</v>
      </c>
      <c r="BX138" s="2" t="s">
        <v>87</v>
      </c>
      <c r="BY138" s="2" t="s">
        <v>87</v>
      </c>
      <c r="BZ138" s="2" t="s">
        <v>87</v>
      </c>
      <c r="CA138" s="2" t="s">
        <v>104</v>
      </c>
      <c r="CB138" s="2" t="s">
        <v>87</v>
      </c>
      <c r="CC138" s="2" t="s">
        <v>87</v>
      </c>
      <c r="CD138" s="2" t="s">
        <v>87</v>
      </c>
      <c r="CE138" s="2" t="s">
        <v>87</v>
      </c>
      <c r="CF138" s="2" t="s">
        <v>87</v>
      </c>
      <c r="CG138" s="2" t="s">
        <v>87</v>
      </c>
      <c r="CH138" s="2">
        <v>1</v>
      </c>
      <c r="CI138" s="2" t="s">
        <v>91</v>
      </c>
    </row>
    <row r="139" spans="1:87" x14ac:dyDescent="0.25">
      <c r="A139" s="2" t="b">
        <v>0</v>
      </c>
      <c r="B139" s="2" t="s">
        <v>87</v>
      </c>
      <c r="C139" s="2" t="s">
        <v>88</v>
      </c>
      <c r="D139" s="2" t="s">
        <v>736</v>
      </c>
      <c r="E139" s="2" t="s">
        <v>737</v>
      </c>
      <c r="F139" s="2">
        <v>0</v>
      </c>
      <c r="G139" s="2">
        <v>53.811</v>
      </c>
      <c r="H139" s="2">
        <v>33</v>
      </c>
      <c r="I139" s="2">
        <v>13</v>
      </c>
      <c r="J139" s="2">
        <v>29</v>
      </c>
      <c r="K139" s="2">
        <v>13</v>
      </c>
      <c r="L139" s="2">
        <v>652</v>
      </c>
      <c r="M139" s="2">
        <v>72.599999999999994</v>
      </c>
      <c r="N139" s="2">
        <v>5.24</v>
      </c>
      <c r="O139" s="2">
        <v>8.94</v>
      </c>
      <c r="P139" s="2">
        <v>13</v>
      </c>
      <c r="Q139" s="2" t="s">
        <v>91</v>
      </c>
      <c r="R139" s="2" t="s">
        <v>91</v>
      </c>
      <c r="S139" s="2" t="s">
        <v>99</v>
      </c>
      <c r="T139" s="2" t="s">
        <v>738</v>
      </c>
      <c r="U139" s="2" t="s">
        <v>739</v>
      </c>
      <c r="V139" s="2" t="s">
        <v>91</v>
      </c>
      <c r="W139" s="2" t="s">
        <v>740</v>
      </c>
      <c r="X139" s="2">
        <v>0</v>
      </c>
      <c r="Y139" s="2">
        <v>0</v>
      </c>
      <c r="Z139" s="6" t="s">
        <v>91</v>
      </c>
      <c r="AA139" s="6">
        <v>2.2000000000000002</v>
      </c>
      <c r="AB139" s="6" t="s">
        <v>91</v>
      </c>
      <c r="AC139" s="6">
        <v>9.4</v>
      </c>
      <c r="AD139" s="6">
        <v>15.3</v>
      </c>
      <c r="AE139" s="6">
        <v>21.4</v>
      </c>
      <c r="AF139" s="6">
        <v>5.7</v>
      </c>
      <c r="AG139" s="6">
        <v>1.1000000000000001</v>
      </c>
      <c r="AH139" s="6">
        <v>1.4</v>
      </c>
      <c r="AI139" s="6">
        <v>16.600000000000001</v>
      </c>
      <c r="AJ139" s="6">
        <v>14.9</v>
      </c>
      <c r="AK139" s="6">
        <v>12</v>
      </c>
      <c r="AL139" s="6">
        <v>572.9</v>
      </c>
      <c r="AM139" s="6">
        <v>251.3</v>
      </c>
      <c r="AN139" s="6">
        <v>575.9</v>
      </c>
      <c r="AO139" s="3" t="s">
        <v>91</v>
      </c>
      <c r="AP139" s="3">
        <v>38629.934925301903</v>
      </c>
      <c r="AQ139" s="3" t="s">
        <v>91</v>
      </c>
      <c r="AR139" s="3">
        <v>166861.006309733</v>
      </c>
      <c r="AS139" s="3">
        <v>273417.12452077703</v>
      </c>
      <c r="AT139" s="3">
        <v>381263.44996886299</v>
      </c>
      <c r="AU139" s="3">
        <v>101111.13404647099</v>
      </c>
      <c r="AV139" s="3">
        <v>18745.475200392299</v>
      </c>
      <c r="AW139" s="3">
        <v>25082.8325449646</v>
      </c>
      <c r="AX139" s="3">
        <v>295123.91382056399</v>
      </c>
      <c r="AY139" s="3">
        <v>266108.51623527502</v>
      </c>
      <c r="AZ139" s="3">
        <v>213407.670327609</v>
      </c>
      <c r="BA139" s="3">
        <v>10210841.131490201</v>
      </c>
      <c r="BB139" s="3">
        <v>4479283.3671875</v>
      </c>
      <c r="BC139" s="3">
        <v>10263619.306370899</v>
      </c>
      <c r="BD139" s="9" t="s">
        <v>91</v>
      </c>
      <c r="BE139" s="9">
        <v>29803.515625</v>
      </c>
      <c r="BF139" s="9" t="s">
        <v>91</v>
      </c>
      <c r="BG139" s="9">
        <v>76376.626953125</v>
      </c>
      <c r="BH139" s="9">
        <v>135349.193359375</v>
      </c>
      <c r="BI139" s="9">
        <v>163059.853515625</v>
      </c>
      <c r="BJ139" s="9">
        <v>74542.669921875</v>
      </c>
      <c r="BK139" s="9">
        <v>15621.779296875</v>
      </c>
      <c r="BL139" s="9">
        <v>18588.677734375</v>
      </c>
      <c r="BM139" s="9">
        <v>190068.212890625</v>
      </c>
      <c r="BN139" s="9">
        <v>132943.47949218799</v>
      </c>
      <c r="BO139" s="9">
        <v>99656.5234375</v>
      </c>
      <c r="BP139" s="9">
        <v>8392479.5</v>
      </c>
      <c r="BQ139" s="9">
        <v>4479283.3671875</v>
      </c>
      <c r="BR139" s="9">
        <v>7366590.109375</v>
      </c>
      <c r="BS139" s="2" t="s">
        <v>110</v>
      </c>
      <c r="BT139" s="2" t="s">
        <v>104</v>
      </c>
      <c r="BU139" s="2" t="s">
        <v>110</v>
      </c>
      <c r="BV139" s="2" t="s">
        <v>104</v>
      </c>
      <c r="BW139" s="2" t="s">
        <v>104</v>
      </c>
      <c r="BX139" s="2" t="s">
        <v>104</v>
      </c>
      <c r="BY139" s="2" t="s">
        <v>104</v>
      </c>
      <c r="BZ139" s="2" t="s">
        <v>104</v>
      </c>
      <c r="CA139" s="2" t="s">
        <v>104</v>
      </c>
      <c r="CB139" s="2" t="s">
        <v>104</v>
      </c>
      <c r="CC139" s="2" t="s">
        <v>104</v>
      </c>
      <c r="CD139" s="2" t="s">
        <v>104</v>
      </c>
      <c r="CE139" s="2" t="s">
        <v>87</v>
      </c>
      <c r="CF139" s="2" t="s">
        <v>87</v>
      </c>
      <c r="CG139" s="2" t="s">
        <v>87</v>
      </c>
      <c r="CH139" s="2">
        <v>1</v>
      </c>
      <c r="CI139" s="2" t="s">
        <v>91</v>
      </c>
    </row>
    <row r="140" spans="1:87" x14ac:dyDescent="0.25">
      <c r="A140" s="2" t="b">
        <v>0</v>
      </c>
      <c r="B140" s="2" t="s">
        <v>87</v>
      </c>
      <c r="C140" s="2" t="s">
        <v>88</v>
      </c>
      <c r="D140" s="2" t="s">
        <v>741</v>
      </c>
      <c r="E140" s="2" t="s">
        <v>742</v>
      </c>
      <c r="F140" s="2">
        <v>0</v>
      </c>
      <c r="G140" s="2">
        <v>53.216999999999999</v>
      </c>
      <c r="H140" s="2">
        <v>40</v>
      </c>
      <c r="I140" s="2">
        <v>10</v>
      </c>
      <c r="J140" s="2">
        <v>28</v>
      </c>
      <c r="K140" s="2">
        <v>10</v>
      </c>
      <c r="L140" s="2">
        <v>416</v>
      </c>
      <c r="M140" s="2">
        <v>45.8</v>
      </c>
      <c r="N140" s="2">
        <v>6.2</v>
      </c>
      <c r="O140" s="2">
        <v>22.71</v>
      </c>
      <c r="P140" s="2">
        <v>10</v>
      </c>
      <c r="Q140" s="2" t="s">
        <v>743</v>
      </c>
      <c r="R140" s="2" t="s">
        <v>166</v>
      </c>
      <c r="S140" s="2" t="s">
        <v>99</v>
      </c>
      <c r="T140" s="2" t="s">
        <v>744</v>
      </c>
      <c r="U140" s="2" t="s">
        <v>745</v>
      </c>
      <c r="V140" s="2" t="s">
        <v>91</v>
      </c>
      <c r="W140" s="2" t="s">
        <v>746</v>
      </c>
      <c r="X140" s="2">
        <v>0</v>
      </c>
      <c r="Y140" s="2">
        <v>0</v>
      </c>
      <c r="Z140" s="6" t="s">
        <v>91</v>
      </c>
      <c r="AA140" s="6">
        <v>0.6</v>
      </c>
      <c r="AB140" s="6">
        <v>0.8</v>
      </c>
      <c r="AC140" s="6" t="s">
        <v>91</v>
      </c>
      <c r="AD140" s="6" t="s">
        <v>91</v>
      </c>
      <c r="AE140" s="6">
        <v>1</v>
      </c>
      <c r="AF140" s="6">
        <v>81.3</v>
      </c>
      <c r="AG140" s="6">
        <v>34</v>
      </c>
      <c r="AH140" s="6">
        <v>25.8</v>
      </c>
      <c r="AI140" s="6">
        <v>68.2</v>
      </c>
      <c r="AJ140" s="6">
        <v>53.2</v>
      </c>
      <c r="AK140" s="6">
        <v>64</v>
      </c>
      <c r="AL140" s="6">
        <v>291.39999999999998</v>
      </c>
      <c r="AM140" s="6">
        <v>568</v>
      </c>
      <c r="AN140" s="6">
        <v>311.7</v>
      </c>
      <c r="AO140" s="3" t="s">
        <v>91</v>
      </c>
      <c r="AP140" s="3">
        <v>27635.041526902402</v>
      </c>
      <c r="AQ140" s="3">
        <v>36521.972889516503</v>
      </c>
      <c r="AR140" s="3" t="s">
        <v>91</v>
      </c>
      <c r="AS140" s="3" t="s">
        <v>91</v>
      </c>
      <c r="AT140" s="3">
        <v>47780.906665165101</v>
      </c>
      <c r="AU140" s="3">
        <v>3760969.1205155202</v>
      </c>
      <c r="AV140" s="3">
        <v>1574827.3548423599</v>
      </c>
      <c r="AW140" s="3">
        <v>1193035.72979459</v>
      </c>
      <c r="AX140" s="3">
        <v>3155913.12529425</v>
      </c>
      <c r="AY140" s="3">
        <v>2463197.1191065698</v>
      </c>
      <c r="AZ140" s="3">
        <v>2960718.4421218499</v>
      </c>
      <c r="BA140" s="3">
        <v>13479958.083485899</v>
      </c>
      <c r="BB140" s="3">
        <v>26276200.5</v>
      </c>
      <c r="BC140" s="3">
        <v>14418388.028134201</v>
      </c>
      <c r="BD140" s="9" t="s">
        <v>91</v>
      </c>
      <c r="BE140" s="9">
        <v>21320.807128906301</v>
      </c>
      <c r="BF140" s="9">
        <v>22641.927734375</v>
      </c>
      <c r="BG140" s="9" t="s">
        <v>91</v>
      </c>
      <c r="BH140" s="9" t="s">
        <v>91</v>
      </c>
      <c r="BI140" s="9">
        <v>20435.076171875</v>
      </c>
      <c r="BJ140" s="9">
        <v>2772718.1816406301</v>
      </c>
      <c r="BK140" s="9">
        <v>1312402.33203125</v>
      </c>
      <c r="BL140" s="9">
        <v>884148.81640625</v>
      </c>
      <c r="BM140" s="9">
        <v>2032498.0107421901</v>
      </c>
      <c r="BN140" s="9">
        <v>1230573.15234375</v>
      </c>
      <c r="BO140" s="9">
        <v>1382588.1064453099</v>
      </c>
      <c r="BP140" s="9">
        <v>11079427.2890625</v>
      </c>
      <c r="BQ140" s="9">
        <v>26276200.5</v>
      </c>
      <c r="BR140" s="9">
        <v>10348625.7109375</v>
      </c>
      <c r="BS140" s="2" t="s">
        <v>110</v>
      </c>
      <c r="BT140" s="2" t="s">
        <v>104</v>
      </c>
      <c r="BU140" s="2" t="s">
        <v>104</v>
      </c>
      <c r="BV140" s="2" t="s">
        <v>110</v>
      </c>
      <c r="BW140" s="2" t="s">
        <v>110</v>
      </c>
      <c r="BX140" s="2" t="s">
        <v>104</v>
      </c>
      <c r="BY140" s="2" t="s">
        <v>87</v>
      </c>
      <c r="BZ140" s="2" t="s">
        <v>87</v>
      </c>
      <c r="CA140" s="2" t="s">
        <v>87</v>
      </c>
      <c r="CB140" s="2" t="s">
        <v>87</v>
      </c>
      <c r="CC140" s="2" t="s">
        <v>87</v>
      </c>
      <c r="CD140" s="2" t="s">
        <v>87</v>
      </c>
      <c r="CE140" s="2" t="s">
        <v>87</v>
      </c>
      <c r="CF140" s="2" t="s">
        <v>87</v>
      </c>
      <c r="CG140" s="2" t="s">
        <v>87</v>
      </c>
      <c r="CH140" s="2">
        <v>1</v>
      </c>
      <c r="CI140" s="2" t="s">
        <v>91</v>
      </c>
    </row>
    <row r="141" spans="1:87" x14ac:dyDescent="0.25">
      <c r="A141" s="2" t="b">
        <v>0</v>
      </c>
      <c r="B141" s="2" t="s">
        <v>87</v>
      </c>
      <c r="C141" s="2" t="s">
        <v>88</v>
      </c>
      <c r="D141" s="2" t="s">
        <v>747</v>
      </c>
      <c r="E141" s="2" t="s">
        <v>748</v>
      </c>
      <c r="F141" s="2">
        <v>0</v>
      </c>
      <c r="G141" s="2">
        <v>52.866999999999997</v>
      </c>
      <c r="H141" s="2">
        <v>37</v>
      </c>
      <c r="I141" s="2">
        <v>16</v>
      </c>
      <c r="J141" s="2">
        <v>38</v>
      </c>
      <c r="K141" s="2">
        <v>16</v>
      </c>
      <c r="L141" s="2">
        <v>716</v>
      </c>
      <c r="M141" s="2">
        <v>81.599999999999994</v>
      </c>
      <c r="N141" s="2">
        <v>5.78</v>
      </c>
      <c r="O141" s="2">
        <v>5.65</v>
      </c>
      <c r="P141" s="2">
        <v>16</v>
      </c>
      <c r="Q141" s="2" t="s">
        <v>146</v>
      </c>
      <c r="R141" s="2" t="s">
        <v>386</v>
      </c>
      <c r="S141" s="2" t="s">
        <v>99</v>
      </c>
      <c r="T141" s="2" t="s">
        <v>749</v>
      </c>
      <c r="U141" s="2" t="s">
        <v>750</v>
      </c>
      <c r="V141" s="2" t="s">
        <v>91</v>
      </c>
      <c r="W141" s="2" t="s">
        <v>751</v>
      </c>
      <c r="X141" s="2">
        <v>0</v>
      </c>
      <c r="Y141" s="2">
        <v>0</v>
      </c>
      <c r="Z141" s="6">
        <v>15.8</v>
      </c>
      <c r="AA141" s="6">
        <v>27.9</v>
      </c>
      <c r="AB141" s="6">
        <v>24</v>
      </c>
      <c r="AC141" s="6">
        <v>46.1</v>
      </c>
      <c r="AD141" s="6">
        <v>40.4</v>
      </c>
      <c r="AE141" s="6">
        <v>70.400000000000006</v>
      </c>
      <c r="AF141" s="6">
        <v>50.6</v>
      </c>
      <c r="AG141" s="6">
        <v>11.3</v>
      </c>
      <c r="AH141" s="6">
        <v>13.2</v>
      </c>
      <c r="AI141" s="6">
        <v>310.60000000000002</v>
      </c>
      <c r="AJ141" s="6">
        <v>160.69999999999999</v>
      </c>
      <c r="AK141" s="6">
        <v>165.3</v>
      </c>
      <c r="AL141" s="6">
        <v>186</v>
      </c>
      <c r="AM141" s="6">
        <v>208</v>
      </c>
      <c r="AN141" s="6">
        <v>169.8</v>
      </c>
      <c r="AO141" s="3">
        <v>591922.21158500004</v>
      </c>
      <c r="AP141" s="3">
        <v>1044436.3751766999</v>
      </c>
      <c r="AQ141" s="3">
        <v>900293.59458843898</v>
      </c>
      <c r="AR141" s="3">
        <v>1727428.0488135</v>
      </c>
      <c r="AS141" s="3">
        <v>1515625.54744782</v>
      </c>
      <c r="AT141" s="3">
        <v>2639894.23584123</v>
      </c>
      <c r="AU141" s="3">
        <v>1896884.8765837401</v>
      </c>
      <c r="AV141" s="3">
        <v>424439.18643069902</v>
      </c>
      <c r="AW141" s="3">
        <v>494096.59362507198</v>
      </c>
      <c r="AX141" s="3">
        <v>11646308.0345685</v>
      </c>
      <c r="AY141" s="3">
        <v>6027791.1324406099</v>
      </c>
      <c r="AZ141" s="3">
        <v>6200197.2339053098</v>
      </c>
      <c r="BA141" s="3">
        <v>6976016.2702177903</v>
      </c>
      <c r="BB141" s="3">
        <v>7800909.7265625</v>
      </c>
      <c r="BC141" s="3">
        <v>6366610.53607981</v>
      </c>
      <c r="BD141" s="9">
        <v>371118.4296875</v>
      </c>
      <c r="BE141" s="9">
        <v>805796.74511718797</v>
      </c>
      <c r="BF141" s="9">
        <v>558140.234375</v>
      </c>
      <c r="BG141" s="9">
        <v>790688.79296875</v>
      </c>
      <c r="BH141" s="9">
        <v>750277.421875</v>
      </c>
      <c r="BI141" s="9">
        <v>1129037.5917968799</v>
      </c>
      <c r="BJ141" s="9">
        <v>1398449.9785156299</v>
      </c>
      <c r="BK141" s="9">
        <v>353711.77441406302</v>
      </c>
      <c r="BL141" s="9">
        <v>366170.859375</v>
      </c>
      <c r="BM141" s="9">
        <v>7500554.34765625</v>
      </c>
      <c r="BN141" s="9">
        <v>3011386.25</v>
      </c>
      <c r="BO141" s="9">
        <v>2895350.9497070299</v>
      </c>
      <c r="BP141" s="9">
        <v>5733717.015625</v>
      </c>
      <c r="BQ141" s="9">
        <v>7800909.7265625</v>
      </c>
      <c r="BR141" s="9">
        <v>4569558.6328125</v>
      </c>
      <c r="BS141" s="2" t="s">
        <v>104</v>
      </c>
      <c r="BT141" s="2" t="s">
        <v>87</v>
      </c>
      <c r="BU141" s="2" t="s">
        <v>104</v>
      </c>
      <c r="BV141" s="2" t="s">
        <v>104</v>
      </c>
      <c r="BW141" s="2" t="s">
        <v>104</v>
      </c>
      <c r="BX141" s="2" t="s">
        <v>104</v>
      </c>
      <c r="BY141" s="2" t="s">
        <v>87</v>
      </c>
      <c r="BZ141" s="2" t="s">
        <v>104</v>
      </c>
      <c r="CA141" s="2" t="s">
        <v>104</v>
      </c>
      <c r="CB141" s="2" t="s">
        <v>87</v>
      </c>
      <c r="CC141" s="2" t="s">
        <v>87</v>
      </c>
      <c r="CD141" s="2" t="s">
        <v>87</v>
      </c>
      <c r="CE141" s="2" t="s">
        <v>87</v>
      </c>
      <c r="CF141" s="2" t="s">
        <v>87</v>
      </c>
      <c r="CG141" s="2" t="s">
        <v>87</v>
      </c>
      <c r="CH141" s="2">
        <v>1</v>
      </c>
      <c r="CI141" s="2" t="s">
        <v>136</v>
      </c>
    </row>
    <row r="142" spans="1:87" x14ac:dyDescent="0.25">
      <c r="A142" s="2" t="b">
        <v>0</v>
      </c>
      <c r="B142" s="2" t="s">
        <v>87</v>
      </c>
      <c r="C142" s="2" t="s">
        <v>88</v>
      </c>
      <c r="D142" s="2" t="s">
        <v>752</v>
      </c>
      <c r="E142" s="2" t="s">
        <v>753</v>
      </c>
      <c r="F142" s="2">
        <v>0</v>
      </c>
      <c r="G142" s="2">
        <v>52.723999999999997</v>
      </c>
      <c r="H142" s="2">
        <v>22</v>
      </c>
      <c r="I142" s="2">
        <v>13</v>
      </c>
      <c r="J142" s="2">
        <v>74</v>
      </c>
      <c r="K142" s="2">
        <v>13</v>
      </c>
      <c r="L142" s="2">
        <v>837</v>
      </c>
      <c r="M142" s="2">
        <v>92.8</v>
      </c>
      <c r="N142" s="2">
        <v>6.09</v>
      </c>
      <c r="O142" s="2">
        <v>18.87</v>
      </c>
      <c r="P142" s="2">
        <v>13</v>
      </c>
      <c r="Q142" s="2" t="s">
        <v>91</v>
      </c>
      <c r="R142" s="2" t="s">
        <v>91</v>
      </c>
      <c r="S142" s="2" t="s">
        <v>91</v>
      </c>
      <c r="T142" s="2" t="s">
        <v>91</v>
      </c>
      <c r="U142" s="2" t="s">
        <v>91</v>
      </c>
      <c r="V142" s="2" t="s">
        <v>91</v>
      </c>
      <c r="W142" s="2" t="s">
        <v>752</v>
      </c>
      <c r="X142" s="2">
        <v>0</v>
      </c>
      <c r="Y142" s="2">
        <v>0</v>
      </c>
      <c r="Z142" s="6">
        <v>50.6</v>
      </c>
      <c r="AA142" s="6">
        <v>120.4</v>
      </c>
      <c r="AB142" s="6">
        <v>73.900000000000006</v>
      </c>
      <c r="AC142" s="6">
        <v>55</v>
      </c>
      <c r="AD142" s="6">
        <v>19.5</v>
      </c>
      <c r="AE142" s="6">
        <v>13.5</v>
      </c>
      <c r="AF142" s="6">
        <v>66.3</v>
      </c>
      <c r="AG142" s="6">
        <v>113.5</v>
      </c>
      <c r="AH142" s="6">
        <v>114.6</v>
      </c>
      <c r="AI142" s="6">
        <v>198.1</v>
      </c>
      <c r="AJ142" s="6">
        <v>297.8</v>
      </c>
      <c r="AK142" s="6">
        <v>368.4</v>
      </c>
      <c r="AL142" s="6">
        <v>1</v>
      </c>
      <c r="AM142" s="6">
        <v>5</v>
      </c>
      <c r="AN142" s="6">
        <v>2.6</v>
      </c>
      <c r="AO142" s="3">
        <v>2395533.2600042298</v>
      </c>
      <c r="AP142" s="3">
        <v>5704450.8738906803</v>
      </c>
      <c r="AQ142" s="3">
        <v>3502729.1717035798</v>
      </c>
      <c r="AR142" s="3">
        <v>2604372.2308332999</v>
      </c>
      <c r="AS142" s="3">
        <v>924146.23501802399</v>
      </c>
      <c r="AT142" s="3">
        <v>640670.14064836595</v>
      </c>
      <c r="AU142" s="3">
        <v>3141015.7126253201</v>
      </c>
      <c r="AV142" s="3">
        <v>5375659.1734684603</v>
      </c>
      <c r="AW142" s="3">
        <v>5428572.5196472602</v>
      </c>
      <c r="AX142" s="3">
        <v>9384567.6383840702</v>
      </c>
      <c r="AY142" s="3">
        <v>14109204.8247557</v>
      </c>
      <c r="AZ142" s="3">
        <v>17455576.922710098</v>
      </c>
      <c r="BA142" s="3">
        <v>47531.727000004299</v>
      </c>
      <c r="BB142" s="3">
        <v>237452.61328125</v>
      </c>
      <c r="BC142" s="3">
        <v>123024.454397461</v>
      </c>
      <c r="BD142" s="9">
        <v>1501931.3759765599</v>
      </c>
      <c r="BE142" s="9">
        <v>4401060.7597656297</v>
      </c>
      <c r="BF142" s="9">
        <v>2171529.4794921898</v>
      </c>
      <c r="BG142" s="9">
        <v>1192088.9770507801</v>
      </c>
      <c r="BH142" s="9">
        <v>457478.46875</v>
      </c>
      <c r="BI142" s="9">
        <v>274003.65625</v>
      </c>
      <c r="BJ142" s="9">
        <v>2315666.8125</v>
      </c>
      <c r="BK142" s="9">
        <v>4479873.69140625</v>
      </c>
      <c r="BL142" s="9">
        <v>4023069.7607421898</v>
      </c>
      <c r="BM142" s="9">
        <v>6043929.0625</v>
      </c>
      <c r="BN142" s="9">
        <v>7048728.875</v>
      </c>
      <c r="BO142" s="9">
        <v>8151357.015625</v>
      </c>
      <c r="BP142" s="9">
        <v>39067.20703125</v>
      </c>
      <c r="BQ142" s="9">
        <v>237452.61328125</v>
      </c>
      <c r="BR142" s="9">
        <v>88299.33203125</v>
      </c>
      <c r="BS142" s="2" t="s">
        <v>87</v>
      </c>
      <c r="BT142" s="2" t="s">
        <v>87</v>
      </c>
      <c r="BU142" s="2" t="s">
        <v>87</v>
      </c>
      <c r="BV142" s="2" t="s">
        <v>87</v>
      </c>
      <c r="BW142" s="2" t="s">
        <v>87</v>
      </c>
      <c r="BX142" s="2" t="s">
        <v>87</v>
      </c>
      <c r="BY142" s="2" t="s">
        <v>87</v>
      </c>
      <c r="BZ142" s="2" t="s">
        <v>87</v>
      </c>
      <c r="CA142" s="2" t="s">
        <v>87</v>
      </c>
      <c r="CB142" s="2" t="s">
        <v>87</v>
      </c>
      <c r="CC142" s="2" t="s">
        <v>87</v>
      </c>
      <c r="CD142" s="2" t="s">
        <v>87</v>
      </c>
      <c r="CE142" s="2" t="s">
        <v>104</v>
      </c>
      <c r="CF142" s="2" t="s">
        <v>87</v>
      </c>
      <c r="CG142" s="2" t="s">
        <v>104</v>
      </c>
      <c r="CH142" s="2">
        <v>1</v>
      </c>
      <c r="CI142" s="2" t="s">
        <v>91</v>
      </c>
    </row>
    <row r="143" spans="1:87" x14ac:dyDescent="0.25">
      <c r="A143" s="2" t="b">
        <v>0</v>
      </c>
      <c r="B143" s="2" t="s">
        <v>87</v>
      </c>
      <c r="C143" s="2" t="s">
        <v>88</v>
      </c>
      <c r="D143" s="2" t="s">
        <v>754</v>
      </c>
      <c r="E143" s="2" t="s">
        <v>755</v>
      </c>
      <c r="F143" s="2">
        <v>0</v>
      </c>
      <c r="G143" s="2">
        <v>52.636000000000003</v>
      </c>
      <c r="H143" s="2">
        <v>22</v>
      </c>
      <c r="I143" s="2">
        <v>8</v>
      </c>
      <c r="J143" s="2">
        <v>59</v>
      </c>
      <c r="K143" s="2">
        <v>8</v>
      </c>
      <c r="L143" s="2">
        <v>595</v>
      </c>
      <c r="M143" s="2">
        <v>64.3</v>
      </c>
      <c r="N143" s="2">
        <v>6.32</v>
      </c>
      <c r="O143" s="2">
        <v>37.39</v>
      </c>
      <c r="P143" s="2">
        <v>8</v>
      </c>
      <c r="Q143" s="2" t="s">
        <v>91</v>
      </c>
      <c r="R143" s="2" t="s">
        <v>91</v>
      </c>
      <c r="S143" s="2" t="s">
        <v>99</v>
      </c>
      <c r="T143" s="2" t="s">
        <v>298</v>
      </c>
      <c r="U143" s="2" t="s">
        <v>756</v>
      </c>
      <c r="V143" s="2" t="s">
        <v>91</v>
      </c>
      <c r="W143" s="2" t="s">
        <v>757</v>
      </c>
      <c r="X143" s="2">
        <v>0</v>
      </c>
      <c r="Y143" s="2">
        <v>0</v>
      </c>
      <c r="Z143" s="6">
        <v>75.3</v>
      </c>
      <c r="AA143" s="6">
        <v>111.9</v>
      </c>
      <c r="AB143" s="6">
        <v>70.099999999999994</v>
      </c>
      <c r="AC143" s="6">
        <v>22.9</v>
      </c>
      <c r="AD143" s="6">
        <v>13.2</v>
      </c>
      <c r="AE143" s="6">
        <v>4.4000000000000004</v>
      </c>
      <c r="AF143" s="6">
        <v>82.6</v>
      </c>
      <c r="AG143" s="6">
        <v>128.5</v>
      </c>
      <c r="AH143" s="6">
        <v>101.7</v>
      </c>
      <c r="AI143" s="6">
        <v>63.7</v>
      </c>
      <c r="AJ143" s="6">
        <v>70.3</v>
      </c>
      <c r="AK143" s="6">
        <v>95.5</v>
      </c>
      <c r="AL143" s="6">
        <v>204.7</v>
      </c>
      <c r="AM143" s="6">
        <v>261.10000000000002</v>
      </c>
      <c r="AN143" s="6">
        <v>194</v>
      </c>
      <c r="AO143" s="3">
        <v>3986637.8898665998</v>
      </c>
      <c r="AP143" s="3">
        <v>5924547.3672760604</v>
      </c>
      <c r="AQ143" s="3">
        <v>3711312.0006153001</v>
      </c>
      <c r="AR143" s="3">
        <v>1211618.9588395299</v>
      </c>
      <c r="AS143" s="3">
        <v>700807.83858670795</v>
      </c>
      <c r="AT143" s="3">
        <v>230544.77819905401</v>
      </c>
      <c r="AU143" s="3">
        <v>4372781.8109577997</v>
      </c>
      <c r="AV143" s="3">
        <v>6797899.3003184004</v>
      </c>
      <c r="AW143" s="3">
        <v>5381034.6964472001</v>
      </c>
      <c r="AX143" s="3">
        <v>3371205.6526015699</v>
      </c>
      <c r="AY143" s="3">
        <v>3721750.9453576002</v>
      </c>
      <c r="AZ143" s="3">
        <v>5054766.8435144098</v>
      </c>
      <c r="BA143" s="3">
        <v>10831007.013528099</v>
      </c>
      <c r="BB143" s="3">
        <v>13819657.90625</v>
      </c>
      <c r="BC143" s="3">
        <v>10266664.0932179</v>
      </c>
      <c r="BD143" s="9">
        <v>2499508.828125</v>
      </c>
      <c r="BE143" s="9">
        <v>4570868.171875</v>
      </c>
      <c r="BF143" s="9">
        <v>2300841.1503906301</v>
      </c>
      <c r="BG143" s="9">
        <v>554589.54296875</v>
      </c>
      <c r="BH143" s="9">
        <v>346919.65917968802</v>
      </c>
      <c r="BI143" s="9">
        <v>98600.056640625</v>
      </c>
      <c r="BJ143" s="9">
        <v>3223767.9287109398</v>
      </c>
      <c r="BK143" s="9">
        <v>5665115.5234375</v>
      </c>
      <c r="BL143" s="9">
        <v>3987839.8769531301</v>
      </c>
      <c r="BM143" s="9">
        <v>2171152.53515625</v>
      </c>
      <c r="BN143" s="9">
        <v>1859326.140625</v>
      </c>
      <c r="BO143" s="9">
        <v>2360461.03515625</v>
      </c>
      <c r="BP143" s="9">
        <v>8902205.328125</v>
      </c>
      <c r="BQ143" s="9">
        <v>13819657.90625</v>
      </c>
      <c r="BR143" s="9">
        <v>7368775.46875</v>
      </c>
      <c r="BS143" s="2" t="s">
        <v>87</v>
      </c>
      <c r="BT143" s="2" t="s">
        <v>87</v>
      </c>
      <c r="BU143" s="2" t="s">
        <v>87</v>
      </c>
      <c r="BV143" s="2" t="s">
        <v>104</v>
      </c>
      <c r="BW143" s="2" t="s">
        <v>104</v>
      </c>
      <c r="BX143" s="2" t="s">
        <v>104</v>
      </c>
      <c r="BY143" s="2" t="s">
        <v>87</v>
      </c>
      <c r="BZ143" s="2" t="s">
        <v>87</v>
      </c>
      <c r="CA143" s="2" t="s">
        <v>87</v>
      </c>
      <c r="CB143" s="2" t="s">
        <v>87</v>
      </c>
      <c r="CC143" s="2" t="s">
        <v>104</v>
      </c>
      <c r="CD143" s="2" t="s">
        <v>87</v>
      </c>
      <c r="CE143" s="2" t="s">
        <v>87</v>
      </c>
      <c r="CF143" s="2" t="s">
        <v>87</v>
      </c>
      <c r="CG143" s="2" t="s">
        <v>87</v>
      </c>
      <c r="CH143" s="2">
        <v>1</v>
      </c>
      <c r="CI143" s="2" t="s">
        <v>91</v>
      </c>
    </row>
    <row r="144" spans="1:87" x14ac:dyDescent="0.25">
      <c r="A144" s="2" t="b">
        <v>0</v>
      </c>
      <c r="B144" s="2" t="s">
        <v>87</v>
      </c>
      <c r="C144" s="2" t="s">
        <v>88</v>
      </c>
      <c r="D144" s="2" t="s">
        <v>758</v>
      </c>
      <c r="E144" s="2" t="s">
        <v>759</v>
      </c>
      <c r="F144" s="2">
        <v>0</v>
      </c>
      <c r="G144" s="2">
        <v>52.47</v>
      </c>
      <c r="H144" s="2">
        <v>42</v>
      </c>
      <c r="I144" s="2">
        <v>5</v>
      </c>
      <c r="J144" s="2">
        <v>114</v>
      </c>
      <c r="K144" s="2">
        <v>5</v>
      </c>
      <c r="L144" s="2">
        <v>190</v>
      </c>
      <c r="M144" s="2">
        <v>20</v>
      </c>
      <c r="N144" s="2">
        <v>6.51</v>
      </c>
      <c r="O144" s="2">
        <v>214.25</v>
      </c>
      <c r="P144" s="2">
        <v>5</v>
      </c>
      <c r="Q144" s="2" t="s">
        <v>91</v>
      </c>
      <c r="R144" s="2" t="s">
        <v>91</v>
      </c>
      <c r="S144" s="2" t="s">
        <v>91</v>
      </c>
      <c r="T144" s="2" t="s">
        <v>91</v>
      </c>
      <c r="U144" s="2" t="s">
        <v>760</v>
      </c>
      <c r="V144" s="2" t="s">
        <v>91</v>
      </c>
      <c r="W144" s="2" t="s">
        <v>761</v>
      </c>
      <c r="X144" s="2">
        <v>0</v>
      </c>
      <c r="Y144" s="2">
        <v>0</v>
      </c>
      <c r="Z144" s="6">
        <v>31.9</v>
      </c>
      <c r="AA144" s="6">
        <v>27.4</v>
      </c>
      <c r="AB144" s="6">
        <v>20.9</v>
      </c>
      <c r="AC144" s="6">
        <v>155.19999999999999</v>
      </c>
      <c r="AD144" s="6">
        <v>141.19999999999999</v>
      </c>
      <c r="AE144" s="6">
        <v>167.7</v>
      </c>
      <c r="AF144" s="6">
        <v>55.9</v>
      </c>
      <c r="AG144" s="6">
        <v>47.2</v>
      </c>
      <c r="AH144" s="6">
        <v>35.299999999999997</v>
      </c>
      <c r="AI144" s="6">
        <v>147.5</v>
      </c>
      <c r="AJ144" s="6">
        <v>176.7</v>
      </c>
      <c r="AK144" s="6">
        <v>141.4</v>
      </c>
      <c r="AL144" s="6">
        <v>127.4</v>
      </c>
      <c r="AM144" s="6">
        <v>84.3</v>
      </c>
      <c r="AN144" s="6">
        <v>140.1</v>
      </c>
      <c r="AO144" s="3">
        <v>29442766.655002799</v>
      </c>
      <c r="AP144" s="3">
        <v>25252006.2067376</v>
      </c>
      <c r="AQ144" s="3">
        <v>19223220.088567499</v>
      </c>
      <c r="AR144" s="3">
        <v>142986138.62999901</v>
      </c>
      <c r="AS144" s="3">
        <v>130121546.163507</v>
      </c>
      <c r="AT144" s="3">
        <v>154548693.412626</v>
      </c>
      <c r="AU144" s="3">
        <v>51533477.457470499</v>
      </c>
      <c r="AV144" s="3">
        <v>43475872.697886601</v>
      </c>
      <c r="AW144" s="3">
        <v>32539292.087166399</v>
      </c>
      <c r="AX144" s="3">
        <v>135928765.20970899</v>
      </c>
      <c r="AY144" s="3">
        <v>162828143.80559</v>
      </c>
      <c r="AZ144" s="3">
        <v>130292311.329942</v>
      </c>
      <c r="BA144" s="3">
        <v>117453786.52731</v>
      </c>
      <c r="BB144" s="3">
        <v>77695843.546875</v>
      </c>
      <c r="BC144" s="3">
        <v>129072231.35336401</v>
      </c>
      <c r="BD144" s="9">
        <v>18459779.1953125</v>
      </c>
      <c r="BE144" s="9">
        <v>19482263.25</v>
      </c>
      <c r="BF144" s="9">
        <v>11917504.056640601</v>
      </c>
      <c r="BG144" s="9">
        <v>65448478.4140625</v>
      </c>
      <c r="BH144" s="9">
        <v>64413837.8046875</v>
      </c>
      <c r="BI144" s="9">
        <v>66097831.59375</v>
      </c>
      <c r="BJ144" s="9">
        <v>37992284.7890625</v>
      </c>
      <c r="BK144" s="9">
        <v>36231169.4296875</v>
      </c>
      <c r="BL144" s="9">
        <v>24114597.6328125</v>
      </c>
      <c r="BM144" s="9">
        <v>87541999.390625</v>
      </c>
      <c r="BN144" s="9">
        <v>81346287.984375</v>
      </c>
      <c r="BO144" s="9">
        <v>60843543.0546875</v>
      </c>
      <c r="BP144" s="9">
        <v>96537443.1875</v>
      </c>
      <c r="BQ144" s="9">
        <v>77695843.546875</v>
      </c>
      <c r="BR144" s="9">
        <v>92640051.671875</v>
      </c>
      <c r="BS144" s="2" t="s">
        <v>87</v>
      </c>
      <c r="BT144" s="2" t="s">
        <v>87</v>
      </c>
      <c r="BU144" s="2" t="s">
        <v>87</v>
      </c>
      <c r="BV144" s="2" t="s">
        <v>87</v>
      </c>
      <c r="BW144" s="2" t="s">
        <v>87</v>
      </c>
      <c r="BX144" s="2" t="s">
        <v>87</v>
      </c>
      <c r="BY144" s="2" t="s">
        <v>87</v>
      </c>
      <c r="BZ144" s="2" t="s">
        <v>87</v>
      </c>
      <c r="CA144" s="2" t="s">
        <v>87</v>
      </c>
      <c r="CB144" s="2" t="s">
        <v>87</v>
      </c>
      <c r="CC144" s="2" t="s">
        <v>87</v>
      </c>
      <c r="CD144" s="2" t="s">
        <v>87</v>
      </c>
      <c r="CE144" s="2" t="s">
        <v>87</v>
      </c>
      <c r="CF144" s="2" t="s">
        <v>87</v>
      </c>
      <c r="CG144" s="2" t="s">
        <v>87</v>
      </c>
      <c r="CH144" s="2">
        <v>1</v>
      </c>
      <c r="CI144" s="2" t="s">
        <v>91</v>
      </c>
    </row>
    <row r="145" spans="1:87" x14ac:dyDescent="0.25">
      <c r="A145" s="2" t="b">
        <v>0</v>
      </c>
      <c r="B145" s="2" t="s">
        <v>87</v>
      </c>
      <c r="C145" s="2" t="s">
        <v>88</v>
      </c>
      <c r="D145" s="2" t="s">
        <v>762</v>
      </c>
      <c r="E145" s="2" t="s">
        <v>763</v>
      </c>
      <c r="F145" s="2">
        <v>0</v>
      </c>
      <c r="G145" s="2">
        <v>51.85</v>
      </c>
      <c r="H145" s="2">
        <v>84</v>
      </c>
      <c r="I145" s="2">
        <v>7</v>
      </c>
      <c r="J145" s="2">
        <v>38</v>
      </c>
      <c r="K145" s="2">
        <v>7</v>
      </c>
      <c r="L145" s="2">
        <v>109</v>
      </c>
      <c r="M145" s="2">
        <v>11.1</v>
      </c>
      <c r="N145" s="2">
        <v>4.22</v>
      </c>
      <c r="O145" s="2">
        <v>69.599999999999994</v>
      </c>
      <c r="P145" s="2">
        <v>7</v>
      </c>
      <c r="Q145" s="2" t="s">
        <v>215</v>
      </c>
      <c r="R145" s="2" t="s">
        <v>764</v>
      </c>
      <c r="S145" s="2" t="s">
        <v>99</v>
      </c>
      <c r="T145" s="2" t="s">
        <v>765</v>
      </c>
      <c r="U145" s="2" t="s">
        <v>766</v>
      </c>
      <c r="V145" s="2" t="s">
        <v>91</v>
      </c>
      <c r="W145" s="2" t="s">
        <v>767</v>
      </c>
      <c r="X145" s="2">
        <v>1</v>
      </c>
      <c r="Y145" s="2">
        <v>0</v>
      </c>
      <c r="Z145" s="6" t="s">
        <v>91</v>
      </c>
      <c r="AA145" s="6">
        <v>0.8</v>
      </c>
      <c r="AB145" s="6" t="s">
        <v>91</v>
      </c>
      <c r="AC145" s="6" t="s">
        <v>91</v>
      </c>
      <c r="AD145" s="6" t="s">
        <v>91</v>
      </c>
      <c r="AE145" s="6" t="s">
        <v>91</v>
      </c>
      <c r="AF145" s="6">
        <v>91.2</v>
      </c>
      <c r="AG145" s="6">
        <v>37.5</v>
      </c>
      <c r="AH145" s="6">
        <v>34.1</v>
      </c>
      <c r="AI145" s="6">
        <v>60.3</v>
      </c>
      <c r="AJ145" s="6">
        <v>51.9</v>
      </c>
      <c r="AK145" s="6">
        <v>55.3</v>
      </c>
      <c r="AL145" s="6">
        <v>414.1</v>
      </c>
      <c r="AM145" s="6">
        <v>300.10000000000002</v>
      </c>
      <c r="AN145" s="6">
        <v>454.7</v>
      </c>
      <c r="AO145" s="3" t="s">
        <v>91</v>
      </c>
      <c r="AP145" s="3">
        <v>142752.44696386901</v>
      </c>
      <c r="AQ145" s="3" t="s">
        <v>91</v>
      </c>
      <c r="AR145" s="3" t="s">
        <v>91</v>
      </c>
      <c r="AS145" s="3" t="s">
        <v>91</v>
      </c>
      <c r="AT145" s="3" t="s">
        <v>91</v>
      </c>
      <c r="AU145" s="3">
        <v>15945608.667614499</v>
      </c>
      <c r="AV145" s="3">
        <v>6558176.9993907204</v>
      </c>
      <c r="AW145" s="3">
        <v>5954845.7870850498</v>
      </c>
      <c r="AX145" s="3">
        <v>10551168.018750699</v>
      </c>
      <c r="AY145" s="3">
        <v>9079600.3039215598</v>
      </c>
      <c r="AZ145" s="3">
        <v>9661908.2362334505</v>
      </c>
      <c r="BA145" s="3">
        <v>72407862.498099506</v>
      </c>
      <c r="BB145" s="3">
        <v>52463691.765625</v>
      </c>
      <c r="BC145" s="3">
        <v>79507535.116995797</v>
      </c>
      <c r="BD145" s="9" t="s">
        <v>91</v>
      </c>
      <c r="BE145" s="9">
        <v>110135.4375</v>
      </c>
      <c r="BF145" s="9" t="s">
        <v>91</v>
      </c>
      <c r="BG145" s="9" t="s">
        <v>91</v>
      </c>
      <c r="BH145" s="9" t="s">
        <v>91</v>
      </c>
      <c r="BI145" s="9" t="s">
        <v>91</v>
      </c>
      <c r="BJ145" s="9">
        <v>11755661.28125</v>
      </c>
      <c r="BK145" s="9">
        <v>5465339.90625</v>
      </c>
      <c r="BL145" s="9">
        <v>4413086.484375</v>
      </c>
      <c r="BM145" s="9">
        <v>6795252.9609375</v>
      </c>
      <c r="BN145" s="9">
        <v>4536020.39453125</v>
      </c>
      <c r="BO145" s="9">
        <v>4511891.17578125</v>
      </c>
      <c r="BP145" s="9">
        <v>59513363.671875</v>
      </c>
      <c r="BQ145" s="9">
        <v>52463691.765625</v>
      </c>
      <c r="BR145" s="9">
        <v>57065583.234375</v>
      </c>
      <c r="BS145" s="2" t="s">
        <v>110</v>
      </c>
      <c r="BT145" s="2" t="s">
        <v>104</v>
      </c>
      <c r="BU145" s="2" t="s">
        <v>110</v>
      </c>
      <c r="BV145" s="2" t="s">
        <v>110</v>
      </c>
      <c r="BW145" s="2" t="s">
        <v>110</v>
      </c>
      <c r="BX145" s="2" t="s">
        <v>110</v>
      </c>
      <c r="BY145" s="2" t="s">
        <v>87</v>
      </c>
      <c r="BZ145" s="2" t="s">
        <v>87</v>
      </c>
      <c r="CA145" s="2" t="s">
        <v>87</v>
      </c>
      <c r="CB145" s="2" t="s">
        <v>87</v>
      </c>
      <c r="CC145" s="2" t="s">
        <v>87</v>
      </c>
      <c r="CD145" s="2" t="s">
        <v>87</v>
      </c>
      <c r="CE145" s="2" t="s">
        <v>87</v>
      </c>
      <c r="CF145" s="2" t="s">
        <v>87</v>
      </c>
      <c r="CG145" s="2" t="s">
        <v>87</v>
      </c>
      <c r="CH145" s="2">
        <v>1</v>
      </c>
      <c r="CI145" s="2" t="s">
        <v>136</v>
      </c>
    </row>
    <row r="146" spans="1:87" x14ac:dyDescent="0.25">
      <c r="A146" s="2" t="b">
        <v>0</v>
      </c>
      <c r="B146" s="2" t="s">
        <v>87</v>
      </c>
      <c r="C146" s="2" t="s">
        <v>88</v>
      </c>
      <c r="D146" s="2" t="s">
        <v>768</v>
      </c>
      <c r="E146" s="2" t="s">
        <v>769</v>
      </c>
      <c r="F146" s="2">
        <v>0</v>
      </c>
      <c r="G146" s="2">
        <v>51.609000000000002</v>
      </c>
      <c r="H146" s="2">
        <v>30</v>
      </c>
      <c r="I146" s="2">
        <v>6</v>
      </c>
      <c r="J146" s="2">
        <v>73</v>
      </c>
      <c r="K146" s="2">
        <v>6</v>
      </c>
      <c r="L146" s="2">
        <v>213</v>
      </c>
      <c r="M146" s="2">
        <v>21.8</v>
      </c>
      <c r="N146" s="2">
        <v>9.7899999999999991</v>
      </c>
      <c r="O146" s="2">
        <v>149.25</v>
      </c>
      <c r="P146" s="2">
        <v>6</v>
      </c>
      <c r="Q146" s="2" t="s">
        <v>91</v>
      </c>
      <c r="R146" s="2" t="s">
        <v>91</v>
      </c>
      <c r="S146" s="2" t="s">
        <v>91</v>
      </c>
      <c r="T146" s="2" t="s">
        <v>91</v>
      </c>
      <c r="U146" s="2" t="s">
        <v>91</v>
      </c>
      <c r="V146" s="2" t="s">
        <v>91</v>
      </c>
      <c r="W146" s="2" t="s">
        <v>770</v>
      </c>
      <c r="X146" s="2">
        <v>0</v>
      </c>
      <c r="Y146" s="2">
        <v>0</v>
      </c>
      <c r="Z146" s="6">
        <v>177</v>
      </c>
      <c r="AA146" s="6">
        <v>158</v>
      </c>
      <c r="AB146" s="6">
        <v>166.3</v>
      </c>
      <c r="AC146" s="6">
        <v>1.2</v>
      </c>
      <c r="AD146" s="6">
        <v>1.1000000000000001</v>
      </c>
      <c r="AE146" s="6">
        <v>0.3</v>
      </c>
      <c r="AF146" s="6">
        <v>151</v>
      </c>
      <c r="AG146" s="6">
        <v>181.3</v>
      </c>
      <c r="AH146" s="6">
        <v>162.80000000000001</v>
      </c>
      <c r="AI146" s="6">
        <v>65</v>
      </c>
      <c r="AJ146" s="6">
        <v>83</v>
      </c>
      <c r="AK146" s="6">
        <v>97.6</v>
      </c>
      <c r="AL146" s="6">
        <v>68.599999999999994</v>
      </c>
      <c r="AM146" s="6">
        <v>112</v>
      </c>
      <c r="AN146" s="6">
        <v>75</v>
      </c>
      <c r="AO146" s="3">
        <v>148743948.79000601</v>
      </c>
      <c r="AP146" s="3">
        <v>132829021.14482901</v>
      </c>
      <c r="AQ146" s="3">
        <v>139736323.49004501</v>
      </c>
      <c r="AR146" s="3">
        <v>969035.98928275204</v>
      </c>
      <c r="AS146" s="3">
        <v>884570.10215533199</v>
      </c>
      <c r="AT146" s="3">
        <v>211450.580276566</v>
      </c>
      <c r="AU146" s="3">
        <v>126907830.05843499</v>
      </c>
      <c r="AV146" s="3">
        <v>152351750.68266499</v>
      </c>
      <c r="AW146" s="3">
        <v>136867561.017259</v>
      </c>
      <c r="AX146" s="3">
        <v>54632986.251370303</v>
      </c>
      <c r="AY146" s="3">
        <v>69770795.682269499</v>
      </c>
      <c r="AZ146" s="3">
        <v>82009013.6909585</v>
      </c>
      <c r="BA146" s="3">
        <v>57658205.260978103</v>
      </c>
      <c r="BB146" s="3">
        <v>94138633.25</v>
      </c>
      <c r="BC146" s="3">
        <v>63062415.995326601</v>
      </c>
      <c r="BD146" s="9">
        <v>93258234.984375</v>
      </c>
      <c r="BE146" s="9">
        <v>102479380.6875</v>
      </c>
      <c r="BF146" s="9">
        <v>86630033.59375</v>
      </c>
      <c r="BG146" s="9">
        <v>443553.001953125</v>
      </c>
      <c r="BH146" s="9">
        <v>437887.166015625</v>
      </c>
      <c r="BI146" s="9">
        <v>90433.794921875</v>
      </c>
      <c r="BJ146" s="9">
        <v>93560897.875</v>
      </c>
      <c r="BK146" s="9">
        <v>126964262</v>
      </c>
      <c r="BL146" s="9">
        <v>101431406.5</v>
      </c>
      <c r="BM146" s="9">
        <v>35185200.4375</v>
      </c>
      <c r="BN146" s="9">
        <v>34856352.875</v>
      </c>
      <c r="BO146" s="9">
        <v>38296342.3125</v>
      </c>
      <c r="BP146" s="9">
        <v>47390347.125</v>
      </c>
      <c r="BQ146" s="9">
        <v>94138633.25</v>
      </c>
      <c r="BR146" s="9">
        <v>45262295.5</v>
      </c>
      <c r="BS146" s="2" t="s">
        <v>87</v>
      </c>
      <c r="BT146" s="2" t="s">
        <v>87</v>
      </c>
      <c r="BU146" s="2" t="s">
        <v>87</v>
      </c>
      <c r="BV146" s="2" t="s">
        <v>104</v>
      </c>
      <c r="BW146" s="2" t="s">
        <v>104</v>
      </c>
      <c r="BX146" s="2" t="s">
        <v>104</v>
      </c>
      <c r="BY146" s="2" t="s">
        <v>87</v>
      </c>
      <c r="BZ146" s="2" t="s">
        <v>87</v>
      </c>
      <c r="CA146" s="2" t="s">
        <v>87</v>
      </c>
      <c r="CB146" s="2" t="s">
        <v>87</v>
      </c>
      <c r="CC146" s="2" t="s">
        <v>87</v>
      </c>
      <c r="CD146" s="2" t="s">
        <v>87</v>
      </c>
      <c r="CE146" s="2" t="s">
        <v>87</v>
      </c>
      <c r="CF146" s="2" t="s">
        <v>87</v>
      </c>
      <c r="CG146" s="2" t="s">
        <v>87</v>
      </c>
      <c r="CH146" s="2">
        <v>1</v>
      </c>
      <c r="CI146" s="2" t="s">
        <v>91</v>
      </c>
    </row>
    <row r="147" spans="1:87" x14ac:dyDescent="0.25">
      <c r="A147" s="2" t="b">
        <v>0</v>
      </c>
      <c r="B147" s="2" t="s">
        <v>87</v>
      </c>
      <c r="C147" s="2" t="s">
        <v>88</v>
      </c>
      <c r="D147" s="2" t="s">
        <v>771</v>
      </c>
      <c r="E147" s="2" t="s">
        <v>772</v>
      </c>
      <c r="F147" s="2">
        <v>0</v>
      </c>
      <c r="G147" s="2">
        <v>51.601999999999997</v>
      </c>
      <c r="H147" s="2">
        <v>47</v>
      </c>
      <c r="I147" s="2">
        <v>5</v>
      </c>
      <c r="J147" s="2">
        <v>23</v>
      </c>
      <c r="K147" s="2">
        <v>5</v>
      </c>
      <c r="L147" s="2">
        <v>152</v>
      </c>
      <c r="M147" s="2">
        <v>17</v>
      </c>
      <c r="N147" s="2">
        <v>5.72</v>
      </c>
      <c r="O147" s="2">
        <v>27.41</v>
      </c>
      <c r="P147" s="2">
        <v>5</v>
      </c>
      <c r="Q147" s="2" t="s">
        <v>773</v>
      </c>
      <c r="R147" s="2" t="s">
        <v>774</v>
      </c>
      <c r="S147" s="2" t="s">
        <v>775</v>
      </c>
      <c r="T147" s="2" t="s">
        <v>776</v>
      </c>
      <c r="U147" s="2" t="s">
        <v>91</v>
      </c>
      <c r="V147" s="2" t="s">
        <v>91</v>
      </c>
      <c r="W147" s="2" t="s">
        <v>777</v>
      </c>
      <c r="X147" s="2">
        <v>0</v>
      </c>
      <c r="Y147" s="2">
        <v>0</v>
      </c>
      <c r="Z147" s="6" t="s">
        <v>91</v>
      </c>
      <c r="AA147" s="6">
        <v>1.6</v>
      </c>
      <c r="AB147" s="6">
        <v>0.7</v>
      </c>
      <c r="AC147" s="6" t="s">
        <v>91</v>
      </c>
      <c r="AD147" s="6" t="s">
        <v>91</v>
      </c>
      <c r="AE147" s="6" t="s">
        <v>91</v>
      </c>
      <c r="AF147" s="6">
        <v>56.1</v>
      </c>
      <c r="AG147" s="6">
        <v>12.9</v>
      </c>
      <c r="AH147" s="6">
        <v>10.9</v>
      </c>
      <c r="AI147" s="6">
        <v>63.5</v>
      </c>
      <c r="AJ147" s="6">
        <v>57.5</v>
      </c>
      <c r="AK147" s="6">
        <v>44</v>
      </c>
      <c r="AL147" s="6">
        <v>349.8</v>
      </c>
      <c r="AM147" s="6">
        <v>503.4</v>
      </c>
      <c r="AN147" s="6">
        <v>399.7</v>
      </c>
      <c r="AO147" s="3" t="s">
        <v>91</v>
      </c>
      <c r="AP147" s="3">
        <v>45179.070109605702</v>
      </c>
      <c r="AQ147" s="3">
        <v>20262.887850623101</v>
      </c>
      <c r="AR147" s="3" t="s">
        <v>91</v>
      </c>
      <c r="AS147" s="3" t="s">
        <v>91</v>
      </c>
      <c r="AT147" s="3" t="s">
        <v>91</v>
      </c>
      <c r="AU147" s="3">
        <v>1617062.6016450999</v>
      </c>
      <c r="AV147" s="3">
        <v>371746.32630862802</v>
      </c>
      <c r="AW147" s="3">
        <v>313781.71390921401</v>
      </c>
      <c r="AX147" s="3">
        <v>1828839.78691272</v>
      </c>
      <c r="AY147" s="3">
        <v>1655613.0435554399</v>
      </c>
      <c r="AZ147" s="3">
        <v>1268610.0804224999</v>
      </c>
      <c r="BA147" s="3">
        <v>10076563.337945299</v>
      </c>
      <c r="BB147" s="3">
        <v>14500634.8125</v>
      </c>
      <c r="BC147" s="3">
        <v>11514086.507215399</v>
      </c>
      <c r="BD147" s="9" t="s">
        <v>91</v>
      </c>
      <c r="BE147" s="9">
        <v>34856.26171875</v>
      </c>
      <c r="BF147" s="9">
        <v>12562.0498046875</v>
      </c>
      <c r="BG147" s="9" t="s">
        <v>91</v>
      </c>
      <c r="BH147" s="9" t="s">
        <v>91</v>
      </c>
      <c r="BI147" s="9" t="s">
        <v>91</v>
      </c>
      <c r="BJ147" s="9">
        <v>1192155.1953125</v>
      </c>
      <c r="BK147" s="9">
        <v>309799.51171875</v>
      </c>
      <c r="BL147" s="9">
        <v>232541.0078125</v>
      </c>
      <c r="BM147" s="9">
        <v>1177824.953125</v>
      </c>
      <c r="BN147" s="9">
        <v>827117.3046875</v>
      </c>
      <c r="BO147" s="9">
        <v>592412.025390625</v>
      </c>
      <c r="BP147" s="9">
        <v>8282114.09375</v>
      </c>
      <c r="BQ147" s="9">
        <v>14500634.8125</v>
      </c>
      <c r="BR147" s="9">
        <v>8264098</v>
      </c>
      <c r="BS147" s="2" t="s">
        <v>110</v>
      </c>
      <c r="BT147" s="2" t="s">
        <v>104</v>
      </c>
      <c r="BU147" s="2" t="s">
        <v>104</v>
      </c>
      <c r="BV147" s="2" t="s">
        <v>110</v>
      </c>
      <c r="BW147" s="2" t="s">
        <v>110</v>
      </c>
      <c r="BX147" s="2" t="s">
        <v>110</v>
      </c>
      <c r="BY147" s="2" t="s">
        <v>87</v>
      </c>
      <c r="BZ147" s="2" t="s">
        <v>104</v>
      </c>
      <c r="CA147" s="2" t="s">
        <v>104</v>
      </c>
      <c r="CB147" s="2" t="s">
        <v>104</v>
      </c>
      <c r="CC147" s="2" t="s">
        <v>104</v>
      </c>
      <c r="CD147" s="2" t="s">
        <v>104</v>
      </c>
      <c r="CE147" s="2" t="s">
        <v>87</v>
      </c>
      <c r="CF147" s="2" t="s">
        <v>87</v>
      </c>
      <c r="CG147" s="2" t="s">
        <v>87</v>
      </c>
      <c r="CH147" s="2">
        <v>1</v>
      </c>
      <c r="CI147" s="2" t="s">
        <v>383</v>
      </c>
    </row>
    <row r="148" spans="1:87" x14ac:dyDescent="0.25">
      <c r="A148" s="2" t="b">
        <v>0</v>
      </c>
      <c r="B148" s="2" t="s">
        <v>87</v>
      </c>
      <c r="C148" s="2" t="s">
        <v>88</v>
      </c>
      <c r="D148" s="2" t="s">
        <v>778</v>
      </c>
      <c r="E148" s="2" t="s">
        <v>779</v>
      </c>
      <c r="F148" s="2">
        <v>0</v>
      </c>
      <c r="G148" s="2">
        <v>51.488</v>
      </c>
      <c r="H148" s="2">
        <v>61</v>
      </c>
      <c r="I148" s="2">
        <v>9</v>
      </c>
      <c r="J148" s="2">
        <v>53</v>
      </c>
      <c r="K148" s="2">
        <v>9</v>
      </c>
      <c r="L148" s="2">
        <v>203</v>
      </c>
      <c r="M148" s="2">
        <v>23.2</v>
      </c>
      <c r="N148" s="2">
        <v>5.03</v>
      </c>
      <c r="O148" s="2">
        <v>38.24</v>
      </c>
      <c r="P148" s="2">
        <v>9</v>
      </c>
      <c r="Q148" s="2" t="s">
        <v>91</v>
      </c>
      <c r="R148" s="2" t="s">
        <v>91</v>
      </c>
      <c r="S148" s="2" t="s">
        <v>91</v>
      </c>
      <c r="T148" s="2" t="s">
        <v>780</v>
      </c>
      <c r="U148" s="2" t="s">
        <v>781</v>
      </c>
      <c r="V148" s="2" t="s">
        <v>91</v>
      </c>
      <c r="W148" s="2" t="s">
        <v>782</v>
      </c>
      <c r="X148" s="2">
        <v>0</v>
      </c>
      <c r="Y148" s="2">
        <v>0</v>
      </c>
      <c r="Z148" s="6">
        <v>53.9</v>
      </c>
      <c r="AA148" s="6">
        <v>54.2</v>
      </c>
      <c r="AB148" s="6">
        <v>57.5</v>
      </c>
      <c r="AC148" s="6">
        <v>3.2</v>
      </c>
      <c r="AD148" s="6">
        <v>3.2</v>
      </c>
      <c r="AE148" s="6">
        <v>6</v>
      </c>
      <c r="AF148" s="6">
        <v>159.4</v>
      </c>
      <c r="AG148" s="6">
        <v>157.19999999999999</v>
      </c>
      <c r="AH148" s="6">
        <v>87.5</v>
      </c>
      <c r="AI148" s="6">
        <v>45.6</v>
      </c>
      <c r="AJ148" s="6">
        <v>18.7</v>
      </c>
      <c r="AK148" s="6">
        <v>13</v>
      </c>
      <c r="AL148" s="6">
        <v>322.2</v>
      </c>
      <c r="AM148" s="6">
        <v>214.6</v>
      </c>
      <c r="AN148" s="6">
        <v>303.89999999999998</v>
      </c>
      <c r="AO148" s="3">
        <v>4500932.3528863797</v>
      </c>
      <c r="AP148" s="3">
        <v>4527979.9600293403</v>
      </c>
      <c r="AQ148" s="3">
        <v>4802987.0400686599</v>
      </c>
      <c r="AR148" s="3">
        <v>264236.59412360803</v>
      </c>
      <c r="AS148" s="3">
        <v>268321.23057046602</v>
      </c>
      <c r="AT148" s="3">
        <v>497576.34102651197</v>
      </c>
      <c r="AU148" s="3">
        <v>13307033.5627106</v>
      </c>
      <c r="AV148" s="3">
        <v>13121902.809679201</v>
      </c>
      <c r="AW148" s="3">
        <v>7304277.8436530503</v>
      </c>
      <c r="AX148" s="3">
        <v>3809820.2006614101</v>
      </c>
      <c r="AY148" s="3">
        <v>1559160.6882465901</v>
      </c>
      <c r="AZ148" s="3">
        <v>1084111.07735484</v>
      </c>
      <c r="BA148" s="3">
        <v>26905905.548305299</v>
      </c>
      <c r="BB148" s="3">
        <v>17916279.1484375</v>
      </c>
      <c r="BC148" s="3">
        <v>25371077.7583647</v>
      </c>
      <c r="BD148" s="9">
        <v>2821956.8623046898</v>
      </c>
      <c r="BE148" s="9">
        <v>3493397.5878906301</v>
      </c>
      <c r="BF148" s="9">
        <v>2977628.99609375</v>
      </c>
      <c r="BG148" s="9">
        <v>120947.96875</v>
      </c>
      <c r="BH148" s="9">
        <v>132826.58203125</v>
      </c>
      <c r="BI148" s="9">
        <v>212804.88671875</v>
      </c>
      <c r="BJ148" s="9">
        <v>9810411.28515625</v>
      </c>
      <c r="BK148" s="9">
        <v>10935303.984375</v>
      </c>
      <c r="BL148" s="9">
        <v>5413139.3125</v>
      </c>
      <c r="BM148" s="9">
        <v>2453632.8066406301</v>
      </c>
      <c r="BN148" s="9">
        <v>778931.279296875</v>
      </c>
      <c r="BO148" s="9">
        <v>506255.19140625</v>
      </c>
      <c r="BP148" s="9">
        <v>22114462.25</v>
      </c>
      <c r="BQ148" s="9">
        <v>17916279.1484375</v>
      </c>
      <c r="BR148" s="9">
        <v>18209787.8828125</v>
      </c>
      <c r="BS148" s="2" t="s">
        <v>87</v>
      </c>
      <c r="BT148" s="2" t="s">
        <v>87</v>
      </c>
      <c r="BU148" s="2" t="s">
        <v>87</v>
      </c>
      <c r="BV148" s="2" t="s">
        <v>104</v>
      </c>
      <c r="BW148" s="2" t="s">
        <v>104</v>
      </c>
      <c r="BX148" s="2" t="s">
        <v>104</v>
      </c>
      <c r="BY148" s="2" t="s">
        <v>87</v>
      </c>
      <c r="BZ148" s="2" t="s">
        <v>87</v>
      </c>
      <c r="CA148" s="2" t="s">
        <v>87</v>
      </c>
      <c r="CB148" s="2" t="s">
        <v>87</v>
      </c>
      <c r="CC148" s="2" t="s">
        <v>87</v>
      </c>
      <c r="CD148" s="2" t="s">
        <v>104</v>
      </c>
      <c r="CE148" s="2" t="s">
        <v>87</v>
      </c>
      <c r="CF148" s="2" t="s">
        <v>87</v>
      </c>
      <c r="CG148" s="2" t="s">
        <v>87</v>
      </c>
      <c r="CH148" s="2">
        <v>1</v>
      </c>
      <c r="CI148" s="2" t="s">
        <v>91</v>
      </c>
    </row>
    <row r="149" spans="1:87" x14ac:dyDescent="0.25">
      <c r="A149" s="2" t="b">
        <v>0</v>
      </c>
      <c r="B149" s="2" t="s">
        <v>87</v>
      </c>
      <c r="C149" s="2" t="s">
        <v>88</v>
      </c>
      <c r="D149" s="2" t="s">
        <v>783</v>
      </c>
      <c r="E149" s="2" t="s">
        <v>784</v>
      </c>
      <c r="F149" s="2">
        <v>0</v>
      </c>
      <c r="G149" s="2">
        <v>51.271999999999998</v>
      </c>
      <c r="H149" s="2">
        <v>41</v>
      </c>
      <c r="I149" s="2">
        <v>7</v>
      </c>
      <c r="J149" s="2">
        <v>49</v>
      </c>
      <c r="K149" s="2">
        <v>7</v>
      </c>
      <c r="L149" s="2">
        <v>109</v>
      </c>
      <c r="M149" s="2">
        <v>12.1</v>
      </c>
      <c r="N149" s="2">
        <v>4.41</v>
      </c>
      <c r="O149" s="2">
        <v>51.26</v>
      </c>
      <c r="P149" s="2">
        <v>7</v>
      </c>
      <c r="Q149" s="2" t="s">
        <v>91</v>
      </c>
      <c r="R149" s="2" t="s">
        <v>91</v>
      </c>
      <c r="S149" s="2" t="s">
        <v>91</v>
      </c>
      <c r="T149" s="2" t="s">
        <v>785</v>
      </c>
      <c r="U149" s="2" t="s">
        <v>91</v>
      </c>
      <c r="V149" s="2" t="s">
        <v>91</v>
      </c>
      <c r="W149" s="2" t="s">
        <v>786</v>
      </c>
      <c r="X149" s="2">
        <v>0</v>
      </c>
      <c r="Y149" s="2">
        <v>0</v>
      </c>
      <c r="Z149" s="6">
        <v>2.7</v>
      </c>
      <c r="AA149" s="6">
        <v>0.7</v>
      </c>
      <c r="AB149" s="6">
        <v>0.4</v>
      </c>
      <c r="AC149" s="6">
        <v>0.4</v>
      </c>
      <c r="AD149" s="6">
        <v>3</v>
      </c>
      <c r="AE149" s="6">
        <v>1.6</v>
      </c>
      <c r="AF149" s="6">
        <v>46.5</v>
      </c>
      <c r="AG149" s="6">
        <v>2</v>
      </c>
      <c r="AH149" s="6">
        <v>3.3</v>
      </c>
      <c r="AI149" s="6">
        <v>21.5</v>
      </c>
      <c r="AJ149" s="6">
        <v>4.3</v>
      </c>
      <c r="AK149" s="6">
        <v>3.9</v>
      </c>
      <c r="AL149" s="6">
        <v>432.5</v>
      </c>
      <c r="AM149" s="6">
        <v>523.79999999999995</v>
      </c>
      <c r="AN149" s="6">
        <v>453.5</v>
      </c>
      <c r="AO149" s="3">
        <v>328457.36429314502</v>
      </c>
      <c r="AP149" s="3">
        <v>84142.535489017202</v>
      </c>
      <c r="AQ149" s="3">
        <v>50333.514535838003</v>
      </c>
      <c r="AR149" s="3">
        <v>45921.563275228</v>
      </c>
      <c r="AS149" s="3">
        <v>358357.388832186</v>
      </c>
      <c r="AT149" s="3">
        <v>193174.29130851099</v>
      </c>
      <c r="AU149" s="3">
        <v>5611231.8136074403</v>
      </c>
      <c r="AV149" s="3">
        <v>243476.30548241801</v>
      </c>
      <c r="AW149" s="3">
        <v>397814.996884436</v>
      </c>
      <c r="AX149" s="3">
        <v>2589338.7102894899</v>
      </c>
      <c r="AY149" s="3">
        <v>517315.54567769403</v>
      </c>
      <c r="AZ149" s="3">
        <v>465623.40898445999</v>
      </c>
      <c r="BA149" s="3">
        <v>52163392.945880599</v>
      </c>
      <c r="BB149" s="3">
        <v>63176646.125</v>
      </c>
      <c r="BC149" s="3">
        <v>54696460.140359499</v>
      </c>
      <c r="BD149" s="9">
        <v>205933.44677734401</v>
      </c>
      <c r="BE149" s="9">
        <v>64917.1005859375</v>
      </c>
      <c r="BF149" s="9">
        <v>31204.4423828125</v>
      </c>
      <c r="BG149" s="9">
        <v>21019.4951171875</v>
      </c>
      <c r="BH149" s="9">
        <v>177397.021484375</v>
      </c>
      <c r="BI149" s="9">
        <v>82617.3388671875</v>
      </c>
      <c r="BJ149" s="9">
        <v>4136796.6533203102</v>
      </c>
      <c r="BK149" s="9">
        <v>202904.064453125</v>
      </c>
      <c r="BL149" s="9">
        <v>294817.37207031302</v>
      </c>
      <c r="BM149" s="9">
        <v>1667607.9375</v>
      </c>
      <c r="BN149" s="9">
        <v>258442.41894531299</v>
      </c>
      <c r="BO149" s="9">
        <v>217435.53125</v>
      </c>
      <c r="BP149" s="9">
        <v>42874059.082031302</v>
      </c>
      <c r="BQ149" s="9">
        <v>63176646.125</v>
      </c>
      <c r="BR149" s="9">
        <v>39257730.65625</v>
      </c>
      <c r="BS149" s="2" t="s">
        <v>104</v>
      </c>
      <c r="BT149" s="2" t="s">
        <v>104</v>
      </c>
      <c r="BU149" s="2" t="s">
        <v>104</v>
      </c>
      <c r="BV149" s="2" t="s">
        <v>104</v>
      </c>
      <c r="BW149" s="2" t="s">
        <v>104</v>
      </c>
      <c r="BX149" s="2" t="s">
        <v>104</v>
      </c>
      <c r="BY149" s="2" t="s">
        <v>87</v>
      </c>
      <c r="BZ149" s="2" t="s">
        <v>104</v>
      </c>
      <c r="CA149" s="2" t="s">
        <v>104</v>
      </c>
      <c r="CB149" s="2" t="s">
        <v>104</v>
      </c>
      <c r="CC149" s="2" t="s">
        <v>104</v>
      </c>
      <c r="CD149" s="2" t="s">
        <v>104</v>
      </c>
      <c r="CE149" s="2" t="s">
        <v>87</v>
      </c>
      <c r="CF149" s="2" t="s">
        <v>87</v>
      </c>
      <c r="CG149" s="2" t="s">
        <v>87</v>
      </c>
      <c r="CH149" s="2">
        <v>1</v>
      </c>
      <c r="CI149" s="2" t="s">
        <v>383</v>
      </c>
    </row>
    <row r="150" spans="1:87" x14ac:dyDescent="0.25">
      <c r="A150" s="2" t="b">
        <v>0</v>
      </c>
      <c r="B150" s="2" t="s">
        <v>87</v>
      </c>
      <c r="C150" s="2" t="s">
        <v>88</v>
      </c>
      <c r="D150" s="2" t="s">
        <v>787</v>
      </c>
      <c r="E150" s="2" t="s">
        <v>788</v>
      </c>
      <c r="F150" s="2">
        <v>0</v>
      </c>
      <c r="G150" s="2">
        <v>50.975000000000001</v>
      </c>
      <c r="H150" s="2">
        <v>33</v>
      </c>
      <c r="I150" s="2">
        <v>9</v>
      </c>
      <c r="J150" s="2">
        <v>63</v>
      </c>
      <c r="K150" s="2">
        <v>9</v>
      </c>
      <c r="L150" s="2">
        <v>438</v>
      </c>
      <c r="M150" s="2">
        <v>46.9</v>
      </c>
      <c r="N150" s="2">
        <v>4.74</v>
      </c>
      <c r="O150" s="2">
        <v>68.69</v>
      </c>
      <c r="P150" s="2">
        <v>9</v>
      </c>
      <c r="Q150" s="2" t="s">
        <v>139</v>
      </c>
      <c r="R150" s="2" t="s">
        <v>140</v>
      </c>
      <c r="S150" s="2" t="s">
        <v>99</v>
      </c>
      <c r="T150" s="2" t="s">
        <v>141</v>
      </c>
      <c r="U150" s="2" t="s">
        <v>789</v>
      </c>
      <c r="V150" s="2" t="s">
        <v>91</v>
      </c>
      <c r="W150" s="2" t="s">
        <v>790</v>
      </c>
      <c r="X150" s="2">
        <v>0</v>
      </c>
      <c r="Y150" s="2">
        <v>0</v>
      </c>
      <c r="Z150" s="6">
        <v>46.9</v>
      </c>
      <c r="AA150" s="6">
        <v>89.5</v>
      </c>
      <c r="AB150" s="6">
        <v>51.5</v>
      </c>
      <c r="AC150" s="6">
        <v>5.6</v>
      </c>
      <c r="AD150" s="6">
        <v>3</v>
      </c>
      <c r="AE150" s="6">
        <v>3.4</v>
      </c>
      <c r="AF150" s="6">
        <v>132.30000000000001</v>
      </c>
      <c r="AG150" s="6">
        <v>145.80000000000001</v>
      </c>
      <c r="AH150" s="6">
        <v>134.30000000000001</v>
      </c>
      <c r="AI150" s="6">
        <v>242.9</v>
      </c>
      <c r="AJ150" s="6">
        <v>213.2</v>
      </c>
      <c r="AK150" s="6">
        <v>220.2</v>
      </c>
      <c r="AL150" s="6">
        <v>75.7</v>
      </c>
      <c r="AM150" s="6">
        <v>65.599999999999994</v>
      </c>
      <c r="AN150" s="6">
        <v>70.099999999999994</v>
      </c>
      <c r="AO150" s="3">
        <v>4530601.39807384</v>
      </c>
      <c r="AP150" s="3">
        <v>8648320.6518948805</v>
      </c>
      <c r="AQ150" s="3">
        <v>4973342.7454200499</v>
      </c>
      <c r="AR150" s="3">
        <v>542820.44570507505</v>
      </c>
      <c r="AS150" s="3">
        <v>287795.82252975699</v>
      </c>
      <c r="AT150" s="3">
        <v>332767.53714668902</v>
      </c>
      <c r="AU150" s="3">
        <v>12784788.1276142</v>
      </c>
      <c r="AV150" s="3">
        <v>14083346.629701801</v>
      </c>
      <c r="AW150" s="3">
        <v>12974963.0317945</v>
      </c>
      <c r="AX150" s="3">
        <v>23463871.093408599</v>
      </c>
      <c r="AY150" s="3">
        <v>20591708.3552083</v>
      </c>
      <c r="AZ150" s="3">
        <v>21275187.350130901</v>
      </c>
      <c r="BA150" s="3">
        <v>7314101.6350628203</v>
      </c>
      <c r="BB150" s="3">
        <v>6335629.234375</v>
      </c>
      <c r="BC150" s="3">
        <v>6770494.8182214499</v>
      </c>
      <c r="BD150" s="9">
        <v>2840558.51171875</v>
      </c>
      <c r="BE150" s="9">
        <v>6672295.984375</v>
      </c>
      <c r="BF150" s="9">
        <v>3083241.625</v>
      </c>
      <c r="BG150" s="9">
        <v>248463.05078125</v>
      </c>
      <c r="BH150" s="9">
        <v>142467.0546875</v>
      </c>
      <c r="BI150" s="9">
        <v>142318.98144531299</v>
      </c>
      <c r="BJ150" s="9">
        <v>9425393.65625</v>
      </c>
      <c r="BK150" s="9">
        <v>11736535.375</v>
      </c>
      <c r="BL150" s="9">
        <v>9615636.75</v>
      </c>
      <c r="BM150" s="9">
        <v>15111401.8125</v>
      </c>
      <c r="BN150" s="9">
        <v>10287282.03125</v>
      </c>
      <c r="BO150" s="9">
        <v>9935028.125</v>
      </c>
      <c r="BP150" s="9">
        <v>6011595.640625</v>
      </c>
      <c r="BQ150" s="9">
        <v>6335629.234375</v>
      </c>
      <c r="BR150" s="9">
        <v>4859441.75</v>
      </c>
      <c r="BS150" s="2" t="s">
        <v>87</v>
      </c>
      <c r="BT150" s="2" t="s">
        <v>87</v>
      </c>
      <c r="BU150" s="2" t="s">
        <v>87</v>
      </c>
      <c r="BV150" s="2" t="s">
        <v>104</v>
      </c>
      <c r="BW150" s="2" t="s">
        <v>104</v>
      </c>
      <c r="BX150" s="2" t="s">
        <v>104</v>
      </c>
      <c r="BY150" s="2" t="s">
        <v>87</v>
      </c>
      <c r="BZ150" s="2" t="s">
        <v>87</v>
      </c>
      <c r="CA150" s="2" t="s">
        <v>87</v>
      </c>
      <c r="CB150" s="2" t="s">
        <v>87</v>
      </c>
      <c r="CC150" s="2" t="s">
        <v>87</v>
      </c>
      <c r="CD150" s="2" t="s">
        <v>87</v>
      </c>
      <c r="CE150" s="2" t="s">
        <v>87</v>
      </c>
      <c r="CF150" s="2" t="s">
        <v>87</v>
      </c>
      <c r="CG150" s="2" t="s">
        <v>87</v>
      </c>
      <c r="CH150" s="2">
        <v>1</v>
      </c>
      <c r="CI150" s="2" t="s">
        <v>91</v>
      </c>
    </row>
    <row r="151" spans="1:87" x14ac:dyDescent="0.25">
      <c r="A151" s="2" t="b">
        <v>0</v>
      </c>
      <c r="B151" s="2" t="s">
        <v>87</v>
      </c>
      <c r="C151" s="2" t="s">
        <v>88</v>
      </c>
      <c r="D151" s="2" t="s">
        <v>791</v>
      </c>
      <c r="E151" s="2" t="s">
        <v>792</v>
      </c>
      <c r="F151" s="2">
        <v>0</v>
      </c>
      <c r="G151" s="2">
        <v>50.768000000000001</v>
      </c>
      <c r="H151" s="2">
        <v>34</v>
      </c>
      <c r="I151" s="2">
        <v>5</v>
      </c>
      <c r="J151" s="2">
        <v>66</v>
      </c>
      <c r="K151" s="2">
        <v>5</v>
      </c>
      <c r="L151" s="2">
        <v>179</v>
      </c>
      <c r="M151" s="2">
        <v>18.7</v>
      </c>
      <c r="N151" s="2">
        <v>7.85</v>
      </c>
      <c r="O151" s="2">
        <v>70.739999999999995</v>
      </c>
      <c r="P151" s="2">
        <v>5</v>
      </c>
      <c r="Q151" s="2" t="s">
        <v>91</v>
      </c>
      <c r="R151" s="2" t="s">
        <v>91</v>
      </c>
      <c r="S151" s="2" t="s">
        <v>91</v>
      </c>
      <c r="T151" s="2" t="s">
        <v>793</v>
      </c>
      <c r="U151" s="2" t="s">
        <v>794</v>
      </c>
      <c r="V151" s="2" t="s">
        <v>91</v>
      </c>
      <c r="W151" s="2" t="s">
        <v>795</v>
      </c>
      <c r="X151" s="2">
        <v>2</v>
      </c>
      <c r="Y151" s="2">
        <v>0</v>
      </c>
      <c r="Z151" s="6">
        <v>50.7</v>
      </c>
      <c r="AA151" s="6">
        <v>66.400000000000006</v>
      </c>
      <c r="AB151" s="6">
        <v>44.4</v>
      </c>
      <c r="AC151" s="6">
        <v>3.3</v>
      </c>
      <c r="AD151" s="6">
        <v>7.8</v>
      </c>
      <c r="AE151" s="6">
        <v>4.5</v>
      </c>
      <c r="AF151" s="6">
        <v>86.4</v>
      </c>
      <c r="AG151" s="6">
        <v>99.1</v>
      </c>
      <c r="AH151" s="6">
        <v>56.8</v>
      </c>
      <c r="AI151" s="6">
        <v>217.4</v>
      </c>
      <c r="AJ151" s="6">
        <v>290.7</v>
      </c>
      <c r="AK151" s="6">
        <v>328.2</v>
      </c>
      <c r="AL151" s="6">
        <v>67.8</v>
      </c>
      <c r="AM151" s="6">
        <v>102.6</v>
      </c>
      <c r="AN151" s="6">
        <v>74</v>
      </c>
      <c r="AO151" s="3">
        <v>8497148.6096798107</v>
      </c>
      <c r="AP151" s="3">
        <v>11129171.446109001</v>
      </c>
      <c r="AQ151" s="3">
        <v>7445735.60445992</v>
      </c>
      <c r="AR151" s="3">
        <v>555695.50318945595</v>
      </c>
      <c r="AS151" s="3">
        <v>1301348.0236791</v>
      </c>
      <c r="AT151" s="3">
        <v>756875.85442146496</v>
      </c>
      <c r="AU151" s="3">
        <v>14485197.3372999</v>
      </c>
      <c r="AV151" s="3">
        <v>16615289.646006901</v>
      </c>
      <c r="AW151" s="3">
        <v>9527471.2323927693</v>
      </c>
      <c r="AX151" s="3">
        <v>36444828.874571502</v>
      </c>
      <c r="AY151" s="3">
        <v>48739368.787671097</v>
      </c>
      <c r="AZ151" s="3">
        <v>55036510.012834497</v>
      </c>
      <c r="BA151" s="3">
        <v>11374967.862969499</v>
      </c>
      <c r="BB151" s="3">
        <v>17197346.4375</v>
      </c>
      <c r="BC151" s="3">
        <v>12403735.211708199</v>
      </c>
      <c r="BD151" s="9">
        <v>5327471.0546875</v>
      </c>
      <c r="BE151" s="9">
        <v>8586305.8203125</v>
      </c>
      <c r="BF151" s="9">
        <v>4616010.421875</v>
      </c>
      <c r="BG151" s="9">
        <v>254356.29980468799</v>
      </c>
      <c r="BH151" s="9">
        <v>644204</v>
      </c>
      <c r="BI151" s="9">
        <v>323702.8515625</v>
      </c>
      <c r="BJ151" s="9">
        <v>10678994.890625</v>
      </c>
      <c r="BK151" s="9">
        <v>13846562.171875</v>
      </c>
      <c r="BL151" s="9">
        <v>7060729.3671875</v>
      </c>
      <c r="BM151" s="9">
        <v>23471508.640625</v>
      </c>
      <c r="BN151" s="9">
        <v>24349394.625</v>
      </c>
      <c r="BO151" s="9">
        <v>25700797.171875</v>
      </c>
      <c r="BP151" s="9">
        <v>9349296.828125</v>
      </c>
      <c r="BQ151" s="9">
        <v>17197346.4375</v>
      </c>
      <c r="BR151" s="9">
        <v>8902632.7265625</v>
      </c>
      <c r="BS151" s="2" t="s">
        <v>87</v>
      </c>
      <c r="BT151" s="2" t="s">
        <v>87</v>
      </c>
      <c r="BU151" s="2" t="s">
        <v>87</v>
      </c>
      <c r="BV151" s="2" t="s">
        <v>104</v>
      </c>
      <c r="BW151" s="2" t="s">
        <v>104</v>
      </c>
      <c r="BX151" s="2" t="s">
        <v>104</v>
      </c>
      <c r="BY151" s="2" t="s">
        <v>87</v>
      </c>
      <c r="BZ151" s="2" t="s">
        <v>87</v>
      </c>
      <c r="CA151" s="2" t="s">
        <v>87</v>
      </c>
      <c r="CB151" s="2" t="s">
        <v>87</v>
      </c>
      <c r="CC151" s="2" t="s">
        <v>87</v>
      </c>
      <c r="CD151" s="2" t="s">
        <v>87</v>
      </c>
      <c r="CE151" s="2" t="s">
        <v>87</v>
      </c>
      <c r="CF151" s="2" t="s">
        <v>87</v>
      </c>
      <c r="CG151" s="2" t="s">
        <v>87</v>
      </c>
      <c r="CH151" s="2">
        <v>1</v>
      </c>
      <c r="CI151" s="2" t="s">
        <v>91</v>
      </c>
    </row>
    <row r="152" spans="1:87" x14ac:dyDescent="0.25">
      <c r="A152" s="2" t="b">
        <v>0</v>
      </c>
      <c r="B152" s="2" t="s">
        <v>87</v>
      </c>
      <c r="C152" s="2" t="s">
        <v>88</v>
      </c>
      <c r="D152" s="2" t="s">
        <v>796</v>
      </c>
      <c r="E152" s="2" t="s">
        <v>797</v>
      </c>
      <c r="F152" s="2">
        <v>0</v>
      </c>
      <c r="G152" s="2">
        <v>50.718000000000004</v>
      </c>
      <c r="H152" s="2">
        <v>59</v>
      </c>
      <c r="I152" s="2">
        <v>9</v>
      </c>
      <c r="J152" s="2">
        <v>29</v>
      </c>
      <c r="K152" s="2">
        <v>9</v>
      </c>
      <c r="L152" s="2">
        <v>118</v>
      </c>
      <c r="M152" s="2">
        <v>13.4</v>
      </c>
      <c r="N152" s="2">
        <v>6.58</v>
      </c>
      <c r="O152" s="2">
        <v>28.12</v>
      </c>
      <c r="P152" s="2">
        <v>9</v>
      </c>
      <c r="Q152" s="2" t="s">
        <v>798</v>
      </c>
      <c r="R152" s="2" t="s">
        <v>649</v>
      </c>
      <c r="S152" s="2" t="s">
        <v>775</v>
      </c>
      <c r="T152" s="2" t="s">
        <v>799</v>
      </c>
      <c r="U152" s="2" t="s">
        <v>800</v>
      </c>
      <c r="V152" s="2" t="s">
        <v>91</v>
      </c>
      <c r="W152" s="2" t="s">
        <v>801</v>
      </c>
      <c r="X152" s="2">
        <v>0</v>
      </c>
      <c r="Y152" s="2">
        <v>0</v>
      </c>
      <c r="Z152" s="6">
        <v>3.6</v>
      </c>
      <c r="AA152" s="6">
        <v>3.4</v>
      </c>
      <c r="AB152" s="6">
        <v>1.9</v>
      </c>
      <c r="AC152" s="6" t="s">
        <v>91</v>
      </c>
      <c r="AD152" s="6" t="s">
        <v>91</v>
      </c>
      <c r="AE152" s="6" t="s">
        <v>91</v>
      </c>
      <c r="AF152" s="6">
        <v>67.400000000000006</v>
      </c>
      <c r="AG152" s="6">
        <v>13.8</v>
      </c>
      <c r="AH152" s="6">
        <v>14.6</v>
      </c>
      <c r="AI152" s="6">
        <v>76</v>
      </c>
      <c r="AJ152" s="6">
        <v>48.8</v>
      </c>
      <c r="AK152" s="6">
        <v>30</v>
      </c>
      <c r="AL152" s="6">
        <v>355.1</v>
      </c>
      <c r="AM152" s="6">
        <v>512</v>
      </c>
      <c r="AN152" s="6">
        <v>373.5</v>
      </c>
      <c r="AO152" s="3">
        <v>166746.066205499</v>
      </c>
      <c r="AP152" s="3">
        <v>160373.41758031299</v>
      </c>
      <c r="AQ152" s="3">
        <v>86845.517865872796</v>
      </c>
      <c r="AR152" s="3" t="s">
        <v>91</v>
      </c>
      <c r="AS152" s="3" t="s">
        <v>91</v>
      </c>
      <c r="AT152" s="3" t="s">
        <v>91</v>
      </c>
      <c r="AU152" s="3">
        <v>3150225.8171975198</v>
      </c>
      <c r="AV152" s="3">
        <v>644325.62671813101</v>
      </c>
      <c r="AW152" s="3">
        <v>683822.29487514403</v>
      </c>
      <c r="AX152" s="3">
        <v>3555012.6494446001</v>
      </c>
      <c r="AY152" s="3">
        <v>2281864.7230811398</v>
      </c>
      <c r="AZ152" s="3">
        <v>1403170.35341718</v>
      </c>
      <c r="BA152" s="3">
        <v>16604318.0060461</v>
      </c>
      <c r="BB152" s="3">
        <v>23943638.875</v>
      </c>
      <c r="BC152" s="3">
        <v>17465364.991319999</v>
      </c>
      <c r="BD152" s="9">
        <v>104545.05175781299</v>
      </c>
      <c r="BE152" s="9">
        <v>123730.25390625</v>
      </c>
      <c r="BF152" s="9">
        <v>53840.189453125</v>
      </c>
      <c r="BG152" s="9" t="s">
        <v>91</v>
      </c>
      <c r="BH152" s="9" t="s">
        <v>91</v>
      </c>
      <c r="BI152" s="9" t="s">
        <v>91</v>
      </c>
      <c r="BJ152" s="9">
        <v>2322456.82421875</v>
      </c>
      <c r="BK152" s="9">
        <v>536956.92578125</v>
      </c>
      <c r="BL152" s="9">
        <v>506774.9921875</v>
      </c>
      <c r="BM152" s="9">
        <v>2289529.48046875</v>
      </c>
      <c r="BN152" s="9">
        <v>1139982.44140625</v>
      </c>
      <c r="BO152" s="9">
        <v>655248.609375</v>
      </c>
      <c r="BP152" s="9">
        <v>13647396.59375</v>
      </c>
      <c r="BQ152" s="9">
        <v>23943638.875</v>
      </c>
      <c r="BR152" s="9">
        <v>12535557.015625</v>
      </c>
      <c r="BS152" s="2" t="s">
        <v>104</v>
      </c>
      <c r="BT152" s="2" t="s">
        <v>104</v>
      </c>
      <c r="BU152" s="2" t="s">
        <v>104</v>
      </c>
      <c r="BV152" s="2" t="s">
        <v>110</v>
      </c>
      <c r="BW152" s="2" t="s">
        <v>110</v>
      </c>
      <c r="BX152" s="2" t="s">
        <v>110</v>
      </c>
      <c r="BY152" s="2" t="s">
        <v>87</v>
      </c>
      <c r="BZ152" s="2" t="s">
        <v>87</v>
      </c>
      <c r="CA152" s="2" t="s">
        <v>104</v>
      </c>
      <c r="CB152" s="2" t="s">
        <v>87</v>
      </c>
      <c r="CC152" s="2" t="s">
        <v>87</v>
      </c>
      <c r="CD152" s="2" t="s">
        <v>104</v>
      </c>
      <c r="CE152" s="2" t="s">
        <v>87</v>
      </c>
      <c r="CF152" s="2" t="s">
        <v>87</v>
      </c>
      <c r="CG152" s="2" t="s">
        <v>87</v>
      </c>
      <c r="CH152" s="2">
        <v>1</v>
      </c>
      <c r="CI152" s="2" t="s">
        <v>91</v>
      </c>
    </row>
    <row r="153" spans="1:87" x14ac:dyDescent="0.25">
      <c r="A153" s="2" t="b">
        <v>0</v>
      </c>
      <c r="B153" s="2" t="s">
        <v>87</v>
      </c>
      <c r="C153" s="2" t="s">
        <v>88</v>
      </c>
      <c r="D153" s="2" t="s">
        <v>802</v>
      </c>
      <c r="E153" s="2" t="s">
        <v>803</v>
      </c>
      <c r="F153" s="2">
        <v>0</v>
      </c>
      <c r="G153" s="2">
        <v>50.692999999999998</v>
      </c>
      <c r="H153" s="2">
        <v>39</v>
      </c>
      <c r="I153" s="2">
        <v>12</v>
      </c>
      <c r="J153" s="2">
        <v>29</v>
      </c>
      <c r="K153" s="2">
        <v>12</v>
      </c>
      <c r="L153" s="2">
        <v>532</v>
      </c>
      <c r="M153" s="2">
        <v>59.2</v>
      </c>
      <c r="N153" s="2">
        <v>6.74</v>
      </c>
      <c r="O153" s="2">
        <v>14.53</v>
      </c>
      <c r="P153" s="2">
        <v>12</v>
      </c>
      <c r="Q153" s="2" t="s">
        <v>146</v>
      </c>
      <c r="R153" s="2" t="s">
        <v>147</v>
      </c>
      <c r="S153" s="2" t="s">
        <v>99</v>
      </c>
      <c r="T153" s="2" t="s">
        <v>804</v>
      </c>
      <c r="U153" s="2" t="s">
        <v>91</v>
      </c>
      <c r="V153" s="2" t="s">
        <v>91</v>
      </c>
      <c r="W153" s="2" t="s">
        <v>805</v>
      </c>
      <c r="X153" s="2">
        <v>0</v>
      </c>
      <c r="Y153" s="2">
        <v>0</v>
      </c>
      <c r="Z153" s="6">
        <v>1.7</v>
      </c>
      <c r="AA153" s="6" t="s">
        <v>91</v>
      </c>
      <c r="AB153" s="6" t="s">
        <v>91</v>
      </c>
      <c r="AC153" s="6" t="s">
        <v>91</v>
      </c>
      <c r="AD153" s="6" t="s">
        <v>91</v>
      </c>
      <c r="AE153" s="6" t="s">
        <v>91</v>
      </c>
      <c r="AF153" s="6">
        <v>42.1</v>
      </c>
      <c r="AG153" s="6">
        <v>0.6</v>
      </c>
      <c r="AH153" s="6">
        <v>0.8</v>
      </c>
      <c r="AI153" s="6">
        <v>203.4</v>
      </c>
      <c r="AJ153" s="6">
        <v>39.799999999999997</v>
      </c>
      <c r="AK153" s="6">
        <v>20.8</v>
      </c>
      <c r="AL153" s="6">
        <v>439.2</v>
      </c>
      <c r="AM153" s="6">
        <v>348.2</v>
      </c>
      <c r="AN153" s="6">
        <v>403.4</v>
      </c>
      <c r="AO153" s="3">
        <v>32311.426726618301</v>
      </c>
      <c r="AP153" s="3" t="s">
        <v>91</v>
      </c>
      <c r="AQ153" s="3" t="s">
        <v>91</v>
      </c>
      <c r="AR153" s="3" t="s">
        <v>91</v>
      </c>
      <c r="AS153" s="3" t="s">
        <v>91</v>
      </c>
      <c r="AT153" s="3" t="s">
        <v>91</v>
      </c>
      <c r="AU153" s="3">
        <v>780082.01701757999</v>
      </c>
      <c r="AV153" s="3">
        <v>11384.629659864</v>
      </c>
      <c r="AW153" s="3">
        <v>14024.394069223201</v>
      </c>
      <c r="AX153" s="3">
        <v>3768933.8389031198</v>
      </c>
      <c r="AY153" s="3">
        <v>737453.32655309304</v>
      </c>
      <c r="AZ153" s="3">
        <v>384862.965238253</v>
      </c>
      <c r="BA153" s="3">
        <v>8136719.95104378</v>
      </c>
      <c r="BB153" s="3">
        <v>6450237.328125</v>
      </c>
      <c r="BC153" s="3">
        <v>7474236.9640573701</v>
      </c>
      <c r="BD153" s="9">
        <v>20258.34765625</v>
      </c>
      <c r="BE153" s="9" t="s">
        <v>91</v>
      </c>
      <c r="BF153" s="9" t="s">
        <v>91</v>
      </c>
      <c r="BG153" s="9" t="s">
        <v>91</v>
      </c>
      <c r="BH153" s="9" t="s">
        <v>91</v>
      </c>
      <c r="BI153" s="9" t="s">
        <v>91</v>
      </c>
      <c r="BJ153" s="9">
        <v>575103.7890625</v>
      </c>
      <c r="BK153" s="9">
        <v>9487.525390625</v>
      </c>
      <c r="BL153" s="9">
        <v>10393.361328125</v>
      </c>
      <c r="BM153" s="9">
        <v>2427300.82421875</v>
      </c>
      <c r="BN153" s="9">
        <v>368419.66796875</v>
      </c>
      <c r="BO153" s="9">
        <v>179722.24267578099</v>
      </c>
      <c r="BP153" s="9">
        <v>6687720.875</v>
      </c>
      <c r="BQ153" s="9">
        <v>6450237.328125</v>
      </c>
      <c r="BR153" s="9">
        <v>5364544.265625</v>
      </c>
      <c r="BS153" s="2" t="s">
        <v>104</v>
      </c>
      <c r="BT153" s="2" t="s">
        <v>110</v>
      </c>
      <c r="BU153" s="2" t="s">
        <v>110</v>
      </c>
      <c r="BV153" s="2" t="s">
        <v>110</v>
      </c>
      <c r="BW153" s="2" t="s">
        <v>110</v>
      </c>
      <c r="BX153" s="2" t="s">
        <v>110</v>
      </c>
      <c r="BY153" s="2" t="s">
        <v>87</v>
      </c>
      <c r="BZ153" s="2" t="s">
        <v>104</v>
      </c>
      <c r="CA153" s="2" t="s">
        <v>104</v>
      </c>
      <c r="CB153" s="2" t="s">
        <v>87</v>
      </c>
      <c r="CC153" s="2" t="s">
        <v>87</v>
      </c>
      <c r="CD153" s="2" t="s">
        <v>104</v>
      </c>
      <c r="CE153" s="2" t="s">
        <v>87</v>
      </c>
      <c r="CF153" s="2" t="s">
        <v>87</v>
      </c>
      <c r="CG153" s="2" t="s">
        <v>87</v>
      </c>
      <c r="CH153" s="2">
        <v>1</v>
      </c>
      <c r="CI153" s="2" t="s">
        <v>91</v>
      </c>
    </row>
    <row r="154" spans="1:87" x14ac:dyDescent="0.25">
      <c r="A154" s="2" t="b">
        <v>0</v>
      </c>
      <c r="B154" s="2" t="s">
        <v>87</v>
      </c>
      <c r="C154" s="2" t="s">
        <v>88</v>
      </c>
      <c r="D154" s="2" t="s">
        <v>806</v>
      </c>
      <c r="E154" s="2" t="s">
        <v>807</v>
      </c>
      <c r="F154" s="2">
        <v>0</v>
      </c>
      <c r="G154" s="2">
        <v>50.582999999999998</v>
      </c>
      <c r="H154" s="2">
        <v>24</v>
      </c>
      <c r="I154" s="2">
        <v>8</v>
      </c>
      <c r="J154" s="2">
        <v>78</v>
      </c>
      <c r="K154" s="2">
        <v>8</v>
      </c>
      <c r="L154" s="2">
        <v>474</v>
      </c>
      <c r="M154" s="2">
        <v>48.4</v>
      </c>
      <c r="N154" s="2">
        <v>4.7699999999999996</v>
      </c>
      <c r="O154" s="2">
        <v>84.12</v>
      </c>
      <c r="P154" s="2">
        <v>8</v>
      </c>
      <c r="Q154" s="2" t="s">
        <v>91</v>
      </c>
      <c r="R154" s="2" t="s">
        <v>91</v>
      </c>
      <c r="S154" s="2" t="s">
        <v>91</v>
      </c>
      <c r="T154" s="2" t="s">
        <v>337</v>
      </c>
      <c r="U154" s="2" t="s">
        <v>91</v>
      </c>
      <c r="V154" s="2" t="s">
        <v>91</v>
      </c>
      <c r="W154" s="2" t="s">
        <v>808</v>
      </c>
      <c r="X154" s="2">
        <v>0</v>
      </c>
      <c r="Y154" s="2">
        <v>0</v>
      </c>
      <c r="Z154" s="6">
        <v>46.8</v>
      </c>
      <c r="AA154" s="6">
        <v>68.599999999999994</v>
      </c>
      <c r="AB154" s="6">
        <v>70.3</v>
      </c>
      <c r="AC154" s="6">
        <v>0.9</v>
      </c>
      <c r="AD154" s="6">
        <v>0.7</v>
      </c>
      <c r="AE154" s="6" t="s">
        <v>91</v>
      </c>
      <c r="AF154" s="6">
        <v>174.2</v>
      </c>
      <c r="AG154" s="6">
        <v>173.7</v>
      </c>
      <c r="AH154" s="6">
        <v>137.69999999999999</v>
      </c>
      <c r="AI154" s="6">
        <v>164.1</v>
      </c>
      <c r="AJ154" s="6">
        <v>177.9</v>
      </c>
      <c r="AK154" s="6">
        <v>148.19999999999999</v>
      </c>
      <c r="AL154" s="6">
        <v>90.1</v>
      </c>
      <c r="AM154" s="6">
        <v>151.5</v>
      </c>
      <c r="AN154" s="6">
        <v>95.6</v>
      </c>
      <c r="AO154" s="3">
        <v>8710865.0478314906</v>
      </c>
      <c r="AP154" s="3">
        <v>12753142.106505301</v>
      </c>
      <c r="AQ154" s="3">
        <v>13067842.349925401</v>
      </c>
      <c r="AR154" s="3">
        <v>160179.00626779901</v>
      </c>
      <c r="AS154" s="3">
        <v>123342.142787804</v>
      </c>
      <c r="AT154" s="3" t="s">
        <v>91</v>
      </c>
      <c r="AU154" s="3">
        <v>32404927.4950714</v>
      </c>
      <c r="AV154" s="3">
        <v>32300727.228517499</v>
      </c>
      <c r="AW154" s="3">
        <v>25602290.332138799</v>
      </c>
      <c r="AX154" s="3">
        <v>30515779.4115742</v>
      </c>
      <c r="AY154" s="3">
        <v>33078353.7030994</v>
      </c>
      <c r="AZ154" s="3">
        <v>27557001.629868001</v>
      </c>
      <c r="BA154" s="3">
        <v>16755372.2970335</v>
      </c>
      <c r="BB154" s="3">
        <v>28176249.03125</v>
      </c>
      <c r="BC154" s="3">
        <v>17778030.920483802</v>
      </c>
      <c r="BD154" s="9">
        <v>5461465.19677734</v>
      </c>
      <c r="BE154" s="9">
        <v>9839221.0800781306</v>
      </c>
      <c r="BF154" s="9">
        <v>8101455.609375</v>
      </c>
      <c r="BG154" s="9">
        <v>73318.1015625</v>
      </c>
      <c r="BH154" s="9">
        <v>61057.841796875</v>
      </c>
      <c r="BI154" s="9" t="s">
        <v>91</v>
      </c>
      <c r="BJ154" s="9">
        <v>23890047.6875</v>
      </c>
      <c r="BK154" s="9">
        <v>26918220.34375</v>
      </c>
      <c r="BL154" s="9">
        <v>18973643.5625</v>
      </c>
      <c r="BM154" s="9">
        <v>19653031.78125</v>
      </c>
      <c r="BN154" s="9">
        <v>16525406.625</v>
      </c>
      <c r="BO154" s="9">
        <v>12868492.376953101</v>
      </c>
      <c r="BP154" s="9">
        <v>13771550.9140625</v>
      </c>
      <c r="BQ154" s="9">
        <v>28176249.03125</v>
      </c>
      <c r="BR154" s="9">
        <v>12759969.25</v>
      </c>
      <c r="BS154" s="2" t="s">
        <v>87</v>
      </c>
      <c r="BT154" s="2" t="s">
        <v>87</v>
      </c>
      <c r="BU154" s="2" t="s">
        <v>87</v>
      </c>
      <c r="BV154" s="2" t="s">
        <v>104</v>
      </c>
      <c r="BW154" s="2" t="s">
        <v>104</v>
      </c>
      <c r="BX154" s="2" t="s">
        <v>110</v>
      </c>
      <c r="BY154" s="2" t="s">
        <v>87</v>
      </c>
      <c r="BZ154" s="2" t="s">
        <v>87</v>
      </c>
      <c r="CA154" s="2" t="s">
        <v>87</v>
      </c>
      <c r="CB154" s="2" t="s">
        <v>87</v>
      </c>
      <c r="CC154" s="2" t="s">
        <v>87</v>
      </c>
      <c r="CD154" s="2" t="s">
        <v>87</v>
      </c>
      <c r="CE154" s="2" t="s">
        <v>87</v>
      </c>
      <c r="CF154" s="2" t="s">
        <v>87</v>
      </c>
      <c r="CG154" s="2" t="s">
        <v>87</v>
      </c>
      <c r="CH154" s="2">
        <v>1</v>
      </c>
      <c r="CI154" s="2" t="s">
        <v>91</v>
      </c>
    </row>
    <row r="155" spans="1:87" x14ac:dyDescent="0.25">
      <c r="A155" s="2" t="b">
        <v>0</v>
      </c>
      <c r="B155" s="2" t="s">
        <v>87</v>
      </c>
      <c r="C155" s="2" t="s">
        <v>88</v>
      </c>
      <c r="D155" s="2" t="s">
        <v>809</v>
      </c>
      <c r="E155" s="2" t="s">
        <v>810</v>
      </c>
      <c r="F155" s="2">
        <v>0</v>
      </c>
      <c r="G155" s="2">
        <v>50.439</v>
      </c>
      <c r="H155" s="2">
        <v>50</v>
      </c>
      <c r="I155" s="2">
        <v>9</v>
      </c>
      <c r="J155" s="2">
        <v>37</v>
      </c>
      <c r="K155" s="2">
        <v>9</v>
      </c>
      <c r="L155" s="2">
        <v>189</v>
      </c>
      <c r="M155" s="2">
        <v>20.8</v>
      </c>
      <c r="N155" s="2">
        <v>6.32</v>
      </c>
      <c r="O155" s="2">
        <v>13.38</v>
      </c>
      <c r="P155" s="2">
        <v>9</v>
      </c>
      <c r="Q155" s="2" t="s">
        <v>91</v>
      </c>
      <c r="R155" s="2" t="s">
        <v>91</v>
      </c>
      <c r="S155" s="2" t="s">
        <v>91</v>
      </c>
      <c r="T155" s="2" t="s">
        <v>91</v>
      </c>
      <c r="U155" s="2" t="s">
        <v>811</v>
      </c>
      <c r="V155" s="2" t="s">
        <v>91</v>
      </c>
      <c r="W155" s="2" t="s">
        <v>812</v>
      </c>
      <c r="X155" s="2">
        <v>0</v>
      </c>
      <c r="Y155" s="2">
        <v>0</v>
      </c>
      <c r="Z155" s="6">
        <v>3.8</v>
      </c>
      <c r="AA155" s="6">
        <v>4.5</v>
      </c>
      <c r="AB155" s="6">
        <v>9.4</v>
      </c>
      <c r="AC155" s="6">
        <v>0.4</v>
      </c>
      <c r="AD155" s="6">
        <v>13.2</v>
      </c>
      <c r="AE155" s="6">
        <v>15.3</v>
      </c>
      <c r="AF155" s="6">
        <v>390.5</v>
      </c>
      <c r="AG155" s="6">
        <v>111</v>
      </c>
      <c r="AH155" s="6">
        <v>84.8</v>
      </c>
      <c r="AI155" s="6">
        <v>59.8</v>
      </c>
      <c r="AJ155" s="6">
        <v>39</v>
      </c>
      <c r="AK155" s="6">
        <v>18.600000000000001</v>
      </c>
      <c r="AL155" s="6">
        <v>263.39999999999998</v>
      </c>
      <c r="AM155" s="6">
        <v>270.3</v>
      </c>
      <c r="AN155" s="6">
        <v>216.1</v>
      </c>
      <c r="AO155" s="3">
        <v>254718.80238089999</v>
      </c>
      <c r="AP155" s="3">
        <v>302581.45343885297</v>
      </c>
      <c r="AQ155" s="3">
        <v>638494.06525023398</v>
      </c>
      <c r="AR155" s="3">
        <v>29006.866996429599</v>
      </c>
      <c r="AS155" s="3">
        <v>891089.23803160898</v>
      </c>
      <c r="AT155" s="3">
        <v>1039248.22730099</v>
      </c>
      <c r="AU155" s="3">
        <v>26453155.388002198</v>
      </c>
      <c r="AV155" s="3">
        <v>7517674.7785508595</v>
      </c>
      <c r="AW155" s="3">
        <v>5743166.0282360697</v>
      </c>
      <c r="AX155" s="3">
        <v>4049818.1668153</v>
      </c>
      <c r="AY155" s="3">
        <v>2641343.1415104801</v>
      </c>
      <c r="AZ155" s="3">
        <v>1258942.4935518899</v>
      </c>
      <c r="BA155" s="3">
        <v>17846047.7854359</v>
      </c>
      <c r="BB155" s="3">
        <v>18308713.109375</v>
      </c>
      <c r="BC155" s="3">
        <v>14641989.495544201</v>
      </c>
      <c r="BD155" s="9">
        <v>159701.4609375</v>
      </c>
      <c r="BE155" s="9">
        <v>233445.67089843799</v>
      </c>
      <c r="BF155" s="9">
        <v>395836.6796875</v>
      </c>
      <c r="BG155" s="9">
        <v>13277.1982421875</v>
      </c>
      <c r="BH155" s="9">
        <v>441114.322265625</v>
      </c>
      <c r="BI155" s="9">
        <v>444468.68359375</v>
      </c>
      <c r="BJ155" s="9">
        <v>19502192.800781298</v>
      </c>
      <c r="BK155" s="9">
        <v>6264949.5390625</v>
      </c>
      <c r="BL155" s="9">
        <v>4256212.3828125</v>
      </c>
      <c r="BM155" s="9">
        <v>2608198.3378906301</v>
      </c>
      <c r="BN155" s="9">
        <v>1319572.0029296901</v>
      </c>
      <c r="BO155" s="9">
        <v>587897.482421875</v>
      </c>
      <c r="BP155" s="9">
        <v>14667997.3046875</v>
      </c>
      <c r="BQ155" s="9">
        <v>18308713.109375</v>
      </c>
      <c r="BR155" s="9">
        <v>10509112.9921875</v>
      </c>
      <c r="BS155" s="2" t="s">
        <v>104</v>
      </c>
      <c r="BT155" s="2" t="s">
        <v>104</v>
      </c>
      <c r="BU155" s="2" t="s">
        <v>104</v>
      </c>
      <c r="BV155" s="2" t="s">
        <v>104</v>
      </c>
      <c r="BW155" s="2" t="s">
        <v>87</v>
      </c>
      <c r="BX155" s="2" t="s">
        <v>104</v>
      </c>
      <c r="BY155" s="2" t="s">
        <v>87</v>
      </c>
      <c r="BZ155" s="2" t="s">
        <v>87</v>
      </c>
      <c r="CA155" s="2" t="s">
        <v>87</v>
      </c>
      <c r="CB155" s="2" t="s">
        <v>87</v>
      </c>
      <c r="CC155" s="2" t="s">
        <v>87</v>
      </c>
      <c r="CD155" s="2" t="s">
        <v>87</v>
      </c>
      <c r="CE155" s="2" t="s">
        <v>87</v>
      </c>
      <c r="CF155" s="2" t="s">
        <v>87</v>
      </c>
      <c r="CG155" s="2" t="s">
        <v>87</v>
      </c>
      <c r="CH155" s="2">
        <v>1</v>
      </c>
      <c r="CI155" s="2" t="s">
        <v>91</v>
      </c>
    </row>
    <row r="156" spans="1:87" x14ac:dyDescent="0.25">
      <c r="A156" s="2" t="b">
        <v>0</v>
      </c>
      <c r="B156" s="2" t="s">
        <v>87</v>
      </c>
      <c r="C156" s="2" t="s">
        <v>88</v>
      </c>
      <c r="D156" s="2" t="s">
        <v>813</v>
      </c>
      <c r="E156" s="2" t="s">
        <v>814</v>
      </c>
      <c r="F156" s="2">
        <v>0</v>
      </c>
      <c r="G156" s="2">
        <v>50.18</v>
      </c>
      <c r="H156" s="2">
        <v>37</v>
      </c>
      <c r="I156" s="2">
        <v>9</v>
      </c>
      <c r="J156" s="2">
        <v>63</v>
      </c>
      <c r="K156" s="2">
        <v>9</v>
      </c>
      <c r="L156" s="2">
        <v>338</v>
      </c>
      <c r="M156" s="2">
        <v>36.200000000000003</v>
      </c>
      <c r="N156" s="2">
        <v>7.11</v>
      </c>
      <c r="O156" s="2">
        <v>58.37</v>
      </c>
      <c r="P156" s="2">
        <v>9</v>
      </c>
      <c r="Q156" s="2" t="s">
        <v>97</v>
      </c>
      <c r="R156" s="2" t="s">
        <v>114</v>
      </c>
      <c r="S156" s="2" t="s">
        <v>99</v>
      </c>
      <c r="T156" s="2" t="s">
        <v>815</v>
      </c>
      <c r="U156" s="2" t="s">
        <v>91</v>
      </c>
      <c r="V156" s="2" t="s">
        <v>816</v>
      </c>
      <c r="W156" s="2" t="s">
        <v>817</v>
      </c>
      <c r="X156" s="2">
        <v>0</v>
      </c>
      <c r="Y156" s="2">
        <v>0</v>
      </c>
      <c r="Z156" s="6">
        <v>0.1</v>
      </c>
      <c r="AA156" s="6">
        <v>2.1</v>
      </c>
      <c r="AB156" s="6">
        <v>0.3</v>
      </c>
      <c r="AC156" s="6">
        <v>0.2</v>
      </c>
      <c r="AD156" s="6">
        <v>0.5</v>
      </c>
      <c r="AE156" s="6">
        <v>0.4</v>
      </c>
      <c r="AF156" s="6">
        <v>57.5</v>
      </c>
      <c r="AG156" s="6">
        <v>33</v>
      </c>
      <c r="AH156" s="6">
        <v>26</v>
      </c>
      <c r="AI156" s="6">
        <v>51.3</v>
      </c>
      <c r="AJ156" s="6">
        <v>43.2</v>
      </c>
      <c r="AK156" s="6">
        <v>49.4</v>
      </c>
      <c r="AL156" s="6">
        <v>340.9</v>
      </c>
      <c r="AM156" s="6">
        <v>489.6</v>
      </c>
      <c r="AN156" s="6">
        <v>405.4</v>
      </c>
      <c r="AO156" s="3">
        <v>32471.428236367501</v>
      </c>
      <c r="AP156" s="3">
        <v>512640.88627483498</v>
      </c>
      <c r="AQ156" s="3">
        <v>62742.082874983302</v>
      </c>
      <c r="AR156" s="3">
        <v>46841.056473375</v>
      </c>
      <c r="AS156" s="3">
        <v>135999.99115507799</v>
      </c>
      <c r="AT156" s="3">
        <v>104304.854319459</v>
      </c>
      <c r="AU156" s="3">
        <v>14338248.2792858</v>
      </c>
      <c r="AV156" s="3">
        <v>8231528.1582463197</v>
      </c>
      <c r="AW156" s="3">
        <v>6491852.7134567397</v>
      </c>
      <c r="AX156" s="3">
        <v>12803455.6810349</v>
      </c>
      <c r="AY156" s="3">
        <v>10773724.880248999</v>
      </c>
      <c r="AZ156" s="3">
        <v>12327174.835385701</v>
      </c>
      <c r="BA156" s="3">
        <v>85019299.725135893</v>
      </c>
      <c r="BB156" s="3">
        <v>122080480.71875</v>
      </c>
      <c r="BC156" s="3">
        <v>101091839.02552301</v>
      </c>
      <c r="BD156" s="9">
        <v>20358.6640625</v>
      </c>
      <c r="BE156" s="9">
        <v>395509.35546875</v>
      </c>
      <c r="BF156" s="9">
        <v>38897.1787109375</v>
      </c>
      <c r="BG156" s="9">
        <v>21440.37109375</v>
      </c>
      <c r="BH156" s="9">
        <v>67323.833984375</v>
      </c>
      <c r="BI156" s="9">
        <v>44609.4013671875</v>
      </c>
      <c r="BJ156" s="9">
        <v>10570658.8974609</v>
      </c>
      <c r="BK156" s="9">
        <v>6859848.2988281297</v>
      </c>
      <c r="BL156" s="9">
        <v>4811057.8330078097</v>
      </c>
      <c r="BM156" s="9">
        <v>8245790.4160156297</v>
      </c>
      <c r="BN156" s="9">
        <v>5382377.43359375</v>
      </c>
      <c r="BO156" s="9">
        <v>5756509.9980468797</v>
      </c>
      <c r="BP156" s="9">
        <v>69878937.578125</v>
      </c>
      <c r="BQ156" s="9">
        <v>122080480.71875</v>
      </c>
      <c r="BR156" s="9">
        <v>72557459.4375</v>
      </c>
      <c r="BS156" s="2" t="s">
        <v>104</v>
      </c>
      <c r="BT156" s="2" t="s">
        <v>87</v>
      </c>
      <c r="BU156" s="2" t="s">
        <v>104</v>
      </c>
      <c r="BV156" s="2" t="s">
        <v>104</v>
      </c>
      <c r="BW156" s="2" t="s">
        <v>104</v>
      </c>
      <c r="BX156" s="2" t="s">
        <v>104</v>
      </c>
      <c r="BY156" s="2" t="s">
        <v>87</v>
      </c>
      <c r="BZ156" s="2" t="s">
        <v>87</v>
      </c>
      <c r="CA156" s="2" t="s">
        <v>87</v>
      </c>
      <c r="CB156" s="2" t="s">
        <v>87</v>
      </c>
      <c r="CC156" s="2" t="s">
        <v>87</v>
      </c>
      <c r="CD156" s="2" t="s">
        <v>87</v>
      </c>
      <c r="CE156" s="2" t="s">
        <v>87</v>
      </c>
      <c r="CF156" s="2" t="s">
        <v>87</v>
      </c>
      <c r="CG156" s="2" t="s">
        <v>87</v>
      </c>
      <c r="CH156" s="2">
        <v>1</v>
      </c>
      <c r="CI156" s="2" t="s">
        <v>91</v>
      </c>
    </row>
    <row r="157" spans="1:87" x14ac:dyDescent="0.25">
      <c r="A157" s="2" t="b">
        <v>0</v>
      </c>
      <c r="B157" s="2" t="s">
        <v>87</v>
      </c>
      <c r="C157" s="2" t="s">
        <v>88</v>
      </c>
      <c r="D157" s="2" t="s">
        <v>818</v>
      </c>
      <c r="E157" s="2" t="s">
        <v>819</v>
      </c>
      <c r="F157" s="2">
        <v>0</v>
      </c>
      <c r="G157" s="2">
        <v>49.823999999999998</v>
      </c>
      <c r="H157" s="2">
        <v>43</v>
      </c>
      <c r="I157" s="2">
        <v>9</v>
      </c>
      <c r="J157" s="2">
        <v>39</v>
      </c>
      <c r="K157" s="2">
        <v>9</v>
      </c>
      <c r="L157" s="2">
        <v>334</v>
      </c>
      <c r="M157" s="2">
        <v>36.1</v>
      </c>
      <c r="N157" s="2">
        <v>6.89</v>
      </c>
      <c r="O157" s="2">
        <v>40.44</v>
      </c>
      <c r="P157" s="2">
        <v>9</v>
      </c>
      <c r="Q157" s="2" t="s">
        <v>97</v>
      </c>
      <c r="R157" s="2" t="s">
        <v>91</v>
      </c>
      <c r="S157" s="2" t="s">
        <v>99</v>
      </c>
      <c r="T157" s="2" t="s">
        <v>815</v>
      </c>
      <c r="U157" s="2" t="s">
        <v>820</v>
      </c>
      <c r="V157" s="2" t="s">
        <v>821</v>
      </c>
      <c r="W157" s="2" t="s">
        <v>822</v>
      </c>
      <c r="X157" s="2">
        <v>5</v>
      </c>
      <c r="Y157" s="2">
        <v>0</v>
      </c>
      <c r="Z157" s="6" t="s">
        <v>91</v>
      </c>
      <c r="AA157" s="6">
        <v>0.1</v>
      </c>
      <c r="AB157" s="6">
        <v>0.2</v>
      </c>
      <c r="AC157" s="6" t="s">
        <v>91</v>
      </c>
      <c r="AD157" s="6" t="s">
        <v>91</v>
      </c>
      <c r="AE157" s="6">
        <v>2.2999999999999998</v>
      </c>
      <c r="AF157" s="6">
        <v>44.3</v>
      </c>
      <c r="AG157" s="6">
        <v>22.9</v>
      </c>
      <c r="AH157" s="6">
        <v>19.8</v>
      </c>
      <c r="AI157" s="6">
        <v>40.5</v>
      </c>
      <c r="AJ157" s="6">
        <v>37.6</v>
      </c>
      <c r="AK157" s="6">
        <v>45.8</v>
      </c>
      <c r="AL157" s="6">
        <v>336.6</v>
      </c>
      <c r="AM157" s="6">
        <v>538.4</v>
      </c>
      <c r="AN157" s="6">
        <v>411.5</v>
      </c>
      <c r="AO157" s="3" t="s">
        <v>91</v>
      </c>
      <c r="AP157" s="3">
        <v>9736.3541733217298</v>
      </c>
      <c r="AQ157" s="3">
        <v>19686.586194089101</v>
      </c>
      <c r="AR157" s="3" t="s">
        <v>91</v>
      </c>
      <c r="AS157" s="3" t="s">
        <v>91</v>
      </c>
      <c r="AT157" s="3">
        <v>221381.16832097599</v>
      </c>
      <c r="AU157" s="3">
        <v>4356739.6913867798</v>
      </c>
      <c r="AV157" s="3">
        <v>2251792.85196784</v>
      </c>
      <c r="AW157" s="3">
        <v>1942359.9036451599</v>
      </c>
      <c r="AX157" s="3">
        <v>3985041.5975593701</v>
      </c>
      <c r="AY157" s="3">
        <v>3699510.6657983102</v>
      </c>
      <c r="AZ157" s="3">
        <v>4505115.2794933598</v>
      </c>
      <c r="BA157" s="3">
        <v>33088636.074554302</v>
      </c>
      <c r="BB157" s="3">
        <v>52916786.640625</v>
      </c>
      <c r="BC157" s="3">
        <v>40444009.3598359</v>
      </c>
      <c r="BD157" s="9" t="s">
        <v>91</v>
      </c>
      <c r="BE157" s="9">
        <v>7511.728515625</v>
      </c>
      <c r="BF157" s="9">
        <v>12204.76953125</v>
      </c>
      <c r="BG157" s="9" t="s">
        <v>91</v>
      </c>
      <c r="BH157" s="9" t="s">
        <v>91</v>
      </c>
      <c r="BI157" s="9">
        <v>94680.9375</v>
      </c>
      <c r="BJ157" s="9">
        <v>3211941.1162109398</v>
      </c>
      <c r="BK157" s="9">
        <v>1876560.1074218799</v>
      </c>
      <c r="BL157" s="9">
        <v>1439466.7041015599</v>
      </c>
      <c r="BM157" s="9">
        <v>2566480.3808593801</v>
      </c>
      <c r="BN157" s="9">
        <v>1848215.25927734</v>
      </c>
      <c r="BO157" s="9">
        <v>2103786.2685546898</v>
      </c>
      <c r="BP157" s="9">
        <v>27196163.015625</v>
      </c>
      <c r="BQ157" s="9">
        <v>52916786.640625</v>
      </c>
      <c r="BR157" s="9">
        <v>29028204.421875</v>
      </c>
      <c r="BS157" s="2" t="s">
        <v>110</v>
      </c>
      <c r="BT157" s="2" t="s">
        <v>104</v>
      </c>
      <c r="BU157" s="2" t="s">
        <v>104</v>
      </c>
      <c r="BV157" s="2" t="s">
        <v>110</v>
      </c>
      <c r="BW157" s="2" t="s">
        <v>110</v>
      </c>
      <c r="BX157" s="2" t="s">
        <v>104</v>
      </c>
      <c r="BY157" s="2" t="s">
        <v>87</v>
      </c>
      <c r="BZ157" s="2" t="s">
        <v>87</v>
      </c>
      <c r="CA157" s="2" t="s">
        <v>87</v>
      </c>
      <c r="CB157" s="2" t="s">
        <v>87</v>
      </c>
      <c r="CC157" s="2" t="s">
        <v>87</v>
      </c>
      <c r="CD157" s="2" t="s">
        <v>87</v>
      </c>
      <c r="CE157" s="2" t="s">
        <v>87</v>
      </c>
      <c r="CF157" s="2" t="s">
        <v>87</v>
      </c>
      <c r="CG157" s="2" t="s">
        <v>87</v>
      </c>
      <c r="CH157" s="2">
        <v>1</v>
      </c>
      <c r="CI157" s="2" t="s">
        <v>91</v>
      </c>
    </row>
    <row r="158" spans="1:87" x14ac:dyDescent="0.25">
      <c r="A158" s="2" t="b">
        <v>0</v>
      </c>
      <c r="B158" s="2" t="s">
        <v>87</v>
      </c>
      <c r="C158" s="2" t="s">
        <v>88</v>
      </c>
      <c r="D158" s="2" t="s">
        <v>823</v>
      </c>
      <c r="E158" s="2" t="s">
        <v>824</v>
      </c>
      <c r="F158" s="2">
        <v>0</v>
      </c>
      <c r="G158" s="2">
        <v>49.716999999999999</v>
      </c>
      <c r="H158" s="2">
        <v>29</v>
      </c>
      <c r="I158" s="2">
        <v>14</v>
      </c>
      <c r="J158" s="2">
        <v>26</v>
      </c>
      <c r="K158" s="2">
        <v>14</v>
      </c>
      <c r="L158" s="2">
        <v>600</v>
      </c>
      <c r="M158" s="2">
        <v>67.5</v>
      </c>
      <c r="N158" s="2">
        <v>5.0199999999999996</v>
      </c>
      <c r="O158" s="2">
        <v>8.1199999999999992</v>
      </c>
      <c r="P158" s="2">
        <v>14</v>
      </c>
      <c r="Q158" s="2" t="s">
        <v>97</v>
      </c>
      <c r="R158" s="2" t="s">
        <v>147</v>
      </c>
      <c r="S158" s="2" t="s">
        <v>99</v>
      </c>
      <c r="T158" s="2" t="s">
        <v>825</v>
      </c>
      <c r="U158" s="2" t="s">
        <v>826</v>
      </c>
      <c r="V158" s="2" t="s">
        <v>827</v>
      </c>
      <c r="W158" s="2" t="s">
        <v>828</v>
      </c>
      <c r="X158" s="2">
        <v>8</v>
      </c>
      <c r="Y158" s="2">
        <v>0</v>
      </c>
      <c r="Z158" s="6">
        <v>3.7</v>
      </c>
      <c r="AA158" s="6">
        <v>0.5</v>
      </c>
      <c r="AB158" s="6">
        <v>2.2000000000000002</v>
      </c>
      <c r="AC158" s="6">
        <v>71</v>
      </c>
      <c r="AD158" s="6">
        <v>98.9</v>
      </c>
      <c r="AE158" s="6">
        <v>59.8</v>
      </c>
      <c r="AF158" s="6">
        <v>8.1</v>
      </c>
      <c r="AG158" s="6">
        <v>3</v>
      </c>
      <c r="AH158" s="6">
        <v>2</v>
      </c>
      <c r="AI158" s="6">
        <v>1.8</v>
      </c>
      <c r="AJ158" s="6">
        <v>3.1</v>
      </c>
      <c r="AK158" s="6">
        <v>1.6</v>
      </c>
      <c r="AL158" s="6">
        <v>329.7</v>
      </c>
      <c r="AM158" s="6">
        <v>562.4</v>
      </c>
      <c r="AN158" s="6">
        <v>352.1</v>
      </c>
      <c r="AO158" s="3">
        <v>80558.299172151994</v>
      </c>
      <c r="AP158" s="3">
        <v>10406.486484646601</v>
      </c>
      <c r="AQ158" s="3">
        <v>48188.430471067397</v>
      </c>
      <c r="AR158" s="3">
        <v>1546614.5524359101</v>
      </c>
      <c r="AS158" s="3">
        <v>2152489.37763242</v>
      </c>
      <c r="AT158" s="3">
        <v>1302670.4378605101</v>
      </c>
      <c r="AU158" s="3">
        <v>177404.01740018401</v>
      </c>
      <c r="AV158" s="3">
        <v>64601.667421412298</v>
      </c>
      <c r="AW158" s="3">
        <v>43285.0597207963</v>
      </c>
      <c r="AX158" s="3">
        <v>39975.645323293</v>
      </c>
      <c r="AY158" s="3">
        <v>67152.572154975904</v>
      </c>
      <c r="AZ158" s="3">
        <v>34370.282974540802</v>
      </c>
      <c r="BA158" s="3">
        <v>7177484.3551517297</v>
      </c>
      <c r="BB158" s="3">
        <v>12243851.1875</v>
      </c>
      <c r="BC158" s="3">
        <v>7666340.7588591399</v>
      </c>
      <c r="BD158" s="9">
        <v>50507.767578125</v>
      </c>
      <c r="BE158" s="9">
        <v>8028.74462890625</v>
      </c>
      <c r="BF158" s="9">
        <v>29874.58984375</v>
      </c>
      <c r="BG158" s="9">
        <v>707925.748046875</v>
      </c>
      <c r="BH158" s="9">
        <v>1065542.9921875</v>
      </c>
      <c r="BI158" s="9">
        <v>557129.85546875</v>
      </c>
      <c r="BJ158" s="9">
        <v>130788.45605468799</v>
      </c>
      <c r="BK158" s="9">
        <v>53836.6181640625</v>
      </c>
      <c r="BL158" s="9">
        <v>32078.1962890625</v>
      </c>
      <c r="BM158" s="9">
        <v>25745.455078125</v>
      </c>
      <c r="BN158" s="9">
        <v>33548.3310546875</v>
      </c>
      <c r="BO158" s="9">
        <v>16050.1396484375</v>
      </c>
      <c r="BP158" s="9">
        <v>5899307.3671875</v>
      </c>
      <c r="BQ158" s="9">
        <v>12243851.1875</v>
      </c>
      <c r="BR158" s="9">
        <v>5502424.46875</v>
      </c>
      <c r="BS158" s="2" t="s">
        <v>104</v>
      </c>
      <c r="BT158" s="2" t="s">
        <v>104</v>
      </c>
      <c r="BU158" s="2" t="s">
        <v>104</v>
      </c>
      <c r="BV158" s="2" t="s">
        <v>104</v>
      </c>
      <c r="BW158" s="2" t="s">
        <v>104</v>
      </c>
      <c r="BX158" s="2" t="s">
        <v>104</v>
      </c>
      <c r="BY158" s="2" t="s">
        <v>104</v>
      </c>
      <c r="BZ158" s="2" t="s">
        <v>104</v>
      </c>
      <c r="CA158" s="2" t="s">
        <v>104</v>
      </c>
      <c r="CB158" s="2" t="s">
        <v>104</v>
      </c>
      <c r="CC158" s="2" t="s">
        <v>104</v>
      </c>
      <c r="CD158" s="2" t="s">
        <v>104</v>
      </c>
      <c r="CE158" s="2" t="s">
        <v>87</v>
      </c>
      <c r="CF158" s="2" t="s">
        <v>87</v>
      </c>
      <c r="CG158" s="2" t="s">
        <v>87</v>
      </c>
      <c r="CH158" s="2">
        <v>1</v>
      </c>
      <c r="CI158" s="2" t="s">
        <v>91</v>
      </c>
    </row>
    <row r="159" spans="1:87" x14ac:dyDescent="0.25">
      <c r="A159" s="2" t="b">
        <v>0</v>
      </c>
      <c r="B159" s="2" t="s">
        <v>87</v>
      </c>
      <c r="C159" s="2" t="s">
        <v>88</v>
      </c>
      <c r="D159" s="2" t="s">
        <v>829</v>
      </c>
      <c r="E159" s="2" t="s">
        <v>830</v>
      </c>
      <c r="F159" s="2">
        <v>0</v>
      </c>
      <c r="G159" s="2">
        <v>49.152000000000001</v>
      </c>
      <c r="H159" s="2">
        <v>33</v>
      </c>
      <c r="I159" s="2">
        <v>12</v>
      </c>
      <c r="J159" s="2">
        <v>48</v>
      </c>
      <c r="K159" s="2">
        <v>12</v>
      </c>
      <c r="L159" s="2">
        <v>503</v>
      </c>
      <c r="M159" s="2">
        <v>55.7</v>
      </c>
      <c r="N159" s="2">
        <v>5.47</v>
      </c>
      <c r="O159" s="2">
        <v>19.61</v>
      </c>
      <c r="P159" s="2">
        <v>12</v>
      </c>
      <c r="Q159" s="2" t="s">
        <v>91</v>
      </c>
      <c r="R159" s="2" t="s">
        <v>237</v>
      </c>
      <c r="S159" s="2" t="s">
        <v>99</v>
      </c>
      <c r="T159" s="2" t="s">
        <v>831</v>
      </c>
      <c r="U159" s="2" t="s">
        <v>91</v>
      </c>
      <c r="V159" s="2" t="s">
        <v>91</v>
      </c>
      <c r="W159" s="2" t="s">
        <v>832</v>
      </c>
      <c r="X159" s="2">
        <v>0</v>
      </c>
      <c r="Y159" s="2">
        <v>0</v>
      </c>
      <c r="Z159" s="6">
        <v>25.1</v>
      </c>
      <c r="AA159" s="6">
        <v>34.9</v>
      </c>
      <c r="AB159" s="6">
        <v>46.3</v>
      </c>
      <c r="AC159" s="6">
        <v>331</v>
      </c>
      <c r="AD159" s="6">
        <v>194.5</v>
      </c>
      <c r="AE159" s="6">
        <v>148.69999999999999</v>
      </c>
      <c r="AF159" s="6">
        <v>40.5</v>
      </c>
      <c r="AG159" s="6">
        <v>48.5</v>
      </c>
      <c r="AH159" s="6">
        <v>40.5</v>
      </c>
      <c r="AI159" s="6">
        <v>188.7</v>
      </c>
      <c r="AJ159" s="6">
        <v>185.1</v>
      </c>
      <c r="AK159" s="6">
        <v>178.8</v>
      </c>
      <c r="AL159" s="6">
        <v>12.3</v>
      </c>
      <c r="AM159" s="6">
        <v>15</v>
      </c>
      <c r="AN159" s="6">
        <v>10.1</v>
      </c>
      <c r="AO159" s="3">
        <v>1758935.1274677899</v>
      </c>
      <c r="AP159" s="3">
        <v>2440438.57969748</v>
      </c>
      <c r="AQ159" s="3">
        <v>3244509.1411036099</v>
      </c>
      <c r="AR159" s="3">
        <v>23170164.629561901</v>
      </c>
      <c r="AS159" s="3">
        <v>13617297.4978984</v>
      </c>
      <c r="AT159" s="3">
        <v>10411060.527549401</v>
      </c>
      <c r="AU159" s="3">
        <v>2837091.4202237902</v>
      </c>
      <c r="AV159" s="3">
        <v>3396729.5572263598</v>
      </c>
      <c r="AW159" s="3">
        <v>2835237.3623787798</v>
      </c>
      <c r="AX159" s="3">
        <v>13209957.9203388</v>
      </c>
      <c r="AY159" s="3">
        <v>12953721.9932821</v>
      </c>
      <c r="AZ159" s="3">
        <v>12513040.0135276</v>
      </c>
      <c r="BA159" s="3">
        <v>857771.79169329396</v>
      </c>
      <c r="BB159" s="3">
        <v>1050390.328125</v>
      </c>
      <c r="BC159" s="3">
        <v>704440.65646397497</v>
      </c>
      <c r="BD159" s="9">
        <v>1102802.41162109</v>
      </c>
      <c r="BE159" s="9">
        <v>1882831.2675781299</v>
      </c>
      <c r="BF159" s="9">
        <v>2011445.0478515599</v>
      </c>
      <c r="BG159" s="9">
        <v>10605587.6054688</v>
      </c>
      <c r="BH159" s="9">
        <v>6740946.5859375</v>
      </c>
      <c r="BI159" s="9">
        <v>4452632.4375</v>
      </c>
      <c r="BJ159" s="9">
        <v>2091603.1777343799</v>
      </c>
      <c r="BK159" s="9">
        <v>2830707.6191406301</v>
      </c>
      <c r="BL159" s="9">
        <v>2101170.7324218801</v>
      </c>
      <c r="BM159" s="9">
        <v>8507589.4453125</v>
      </c>
      <c r="BN159" s="9">
        <v>6471468.4765625</v>
      </c>
      <c r="BO159" s="9">
        <v>5843304.8046875</v>
      </c>
      <c r="BP159" s="9">
        <v>705018.52734375</v>
      </c>
      <c r="BQ159" s="9">
        <v>1050390.328125</v>
      </c>
      <c r="BR159" s="9">
        <v>505603.86328125</v>
      </c>
      <c r="BS159" s="2" t="s">
        <v>87</v>
      </c>
      <c r="BT159" s="2" t="s">
        <v>87</v>
      </c>
      <c r="BU159" s="2" t="s">
        <v>87</v>
      </c>
      <c r="BV159" s="2" t="s">
        <v>87</v>
      </c>
      <c r="BW159" s="2" t="s">
        <v>87</v>
      </c>
      <c r="BX159" s="2" t="s">
        <v>87</v>
      </c>
      <c r="BY159" s="2" t="s">
        <v>104</v>
      </c>
      <c r="BZ159" s="2" t="s">
        <v>87</v>
      </c>
      <c r="CA159" s="2" t="s">
        <v>87</v>
      </c>
      <c r="CB159" s="2" t="s">
        <v>87</v>
      </c>
      <c r="CC159" s="2" t="s">
        <v>87</v>
      </c>
      <c r="CD159" s="2" t="s">
        <v>87</v>
      </c>
      <c r="CE159" s="2" t="s">
        <v>104</v>
      </c>
      <c r="CF159" s="2" t="s">
        <v>104</v>
      </c>
      <c r="CG159" s="2" t="s">
        <v>104</v>
      </c>
      <c r="CH159" s="2">
        <v>1</v>
      </c>
      <c r="CI159" s="2" t="s">
        <v>91</v>
      </c>
    </row>
    <row r="160" spans="1:87" x14ac:dyDescent="0.25">
      <c r="A160" s="2" t="b">
        <v>0</v>
      </c>
      <c r="B160" s="2" t="s">
        <v>87</v>
      </c>
      <c r="C160" s="2" t="s">
        <v>88</v>
      </c>
      <c r="D160" s="2" t="s">
        <v>833</v>
      </c>
      <c r="E160" s="2" t="s">
        <v>834</v>
      </c>
      <c r="F160" s="2">
        <v>0</v>
      </c>
      <c r="G160" s="2">
        <v>48.832999999999998</v>
      </c>
      <c r="H160" s="2">
        <v>33</v>
      </c>
      <c r="I160" s="2">
        <v>10</v>
      </c>
      <c r="J160" s="2">
        <v>27</v>
      </c>
      <c r="K160" s="2">
        <v>10</v>
      </c>
      <c r="L160" s="2">
        <v>512</v>
      </c>
      <c r="M160" s="2">
        <v>54.6</v>
      </c>
      <c r="N160" s="2">
        <v>7.78</v>
      </c>
      <c r="O160" s="2">
        <v>9.4600000000000009</v>
      </c>
      <c r="P160" s="2">
        <v>10</v>
      </c>
      <c r="Q160" s="2" t="s">
        <v>158</v>
      </c>
      <c r="R160" s="2" t="s">
        <v>91</v>
      </c>
      <c r="S160" s="2" t="s">
        <v>99</v>
      </c>
      <c r="T160" s="2" t="s">
        <v>835</v>
      </c>
      <c r="U160" s="2" t="s">
        <v>836</v>
      </c>
      <c r="V160" s="2" t="s">
        <v>91</v>
      </c>
      <c r="W160" s="2" t="s">
        <v>837</v>
      </c>
      <c r="X160" s="2">
        <v>13</v>
      </c>
      <c r="Y160" s="2">
        <v>0</v>
      </c>
      <c r="Z160" s="6">
        <v>29.6</v>
      </c>
      <c r="AA160" s="6">
        <v>6</v>
      </c>
      <c r="AB160" s="6">
        <v>0.4</v>
      </c>
      <c r="AC160" s="6">
        <v>0.8</v>
      </c>
      <c r="AD160" s="6">
        <v>1.4</v>
      </c>
      <c r="AE160" s="6">
        <v>0.6</v>
      </c>
      <c r="AF160" s="6">
        <v>109</v>
      </c>
      <c r="AG160" s="6">
        <v>7</v>
      </c>
      <c r="AH160" s="6">
        <v>8.6</v>
      </c>
      <c r="AI160" s="6">
        <v>120.8</v>
      </c>
      <c r="AJ160" s="6">
        <v>39.1</v>
      </c>
      <c r="AK160" s="6">
        <v>24</v>
      </c>
      <c r="AL160" s="6">
        <v>324.2</v>
      </c>
      <c r="AM160" s="6">
        <v>477.9</v>
      </c>
      <c r="AN160" s="6">
        <v>350.5</v>
      </c>
      <c r="AO160" s="3">
        <v>764694.59687110595</v>
      </c>
      <c r="AP160" s="3">
        <v>153968.09469159399</v>
      </c>
      <c r="AQ160" s="3">
        <v>10305.629252085901</v>
      </c>
      <c r="AR160" s="3">
        <v>21099.200316962098</v>
      </c>
      <c r="AS160" s="3">
        <v>36108.261223687499</v>
      </c>
      <c r="AT160" s="3">
        <v>14443.4040856105</v>
      </c>
      <c r="AU160" s="3">
        <v>2814678.0417671902</v>
      </c>
      <c r="AV160" s="3">
        <v>181354.096471967</v>
      </c>
      <c r="AW160" s="3">
        <v>222661.099277781</v>
      </c>
      <c r="AX160" s="3">
        <v>3119497.0853118701</v>
      </c>
      <c r="AY160" s="3">
        <v>1009665.6551835201</v>
      </c>
      <c r="AZ160" s="3">
        <v>620273.04758375604</v>
      </c>
      <c r="BA160" s="3">
        <v>8371324.3894300899</v>
      </c>
      <c r="BB160" s="3">
        <v>12339047.5</v>
      </c>
      <c r="BC160" s="3">
        <v>9049585.3466353193</v>
      </c>
      <c r="BD160" s="9">
        <v>479441.8125</v>
      </c>
      <c r="BE160" s="9">
        <v>118788.4609375</v>
      </c>
      <c r="BF160" s="9">
        <v>6389.01171875</v>
      </c>
      <c r="BG160" s="9">
        <v>9657.6533203125</v>
      </c>
      <c r="BH160" s="9">
        <v>17874.6083984375</v>
      </c>
      <c r="BI160" s="9">
        <v>6177.19677734375</v>
      </c>
      <c r="BJ160" s="9">
        <v>2075079.25</v>
      </c>
      <c r="BK160" s="9">
        <v>151133.734375</v>
      </c>
      <c r="BL160" s="9">
        <v>165012.28125</v>
      </c>
      <c r="BM160" s="9">
        <v>2009045.04296875</v>
      </c>
      <c r="BN160" s="9">
        <v>504412.51269531302</v>
      </c>
      <c r="BO160" s="9">
        <v>289653.39160156302</v>
      </c>
      <c r="BP160" s="9">
        <v>6880546.609375</v>
      </c>
      <c r="BQ160" s="9">
        <v>12339047.5</v>
      </c>
      <c r="BR160" s="9">
        <v>6495231.7421875</v>
      </c>
      <c r="BS160" s="2" t="s">
        <v>104</v>
      </c>
      <c r="BT160" s="2" t="s">
        <v>104</v>
      </c>
      <c r="BU160" s="2" t="s">
        <v>104</v>
      </c>
      <c r="BV160" s="2" t="s">
        <v>104</v>
      </c>
      <c r="BW160" s="2" t="s">
        <v>104</v>
      </c>
      <c r="BX160" s="2" t="s">
        <v>104</v>
      </c>
      <c r="BY160" s="2" t="s">
        <v>87</v>
      </c>
      <c r="BZ160" s="2" t="s">
        <v>104</v>
      </c>
      <c r="CA160" s="2" t="s">
        <v>104</v>
      </c>
      <c r="CB160" s="2" t="s">
        <v>87</v>
      </c>
      <c r="CC160" s="2" t="s">
        <v>104</v>
      </c>
      <c r="CD160" s="2" t="s">
        <v>104</v>
      </c>
      <c r="CE160" s="2" t="s">
        <v>87</v>
      </c>
      <c r="CF160" s="2" t="s">
        <v>87</v>
      </c>
      <c r="CG160" s="2" t="s">
        <v>87</v>
      </c>
      <c r="CH160" s="2">
        <v>1</v>
      </c>
      <c r="CI160" s="2" t="s">
        <v>91</v>
      </c>
    </row>
    <row r="161" spans="1:87" x14ac:dyDescent="0.25">
      <c r="A161" s="2" t="b">
        <v>0</v>
      </c>
      <c r="B161" s="2" t="s">
        <v>87</v>
      </c>
      <c r="C161" s="2" t="s">
        <v>88</v>
      </c>
      <c r="D161" s="2" t="s">
        <v>838</v>
      </c>
      <c r="E161" s="2" t="s">
        <v>839</v>
      </c>
      <c r="F161" s="2">
        <v>0</v>
      </c>
      <c r="G161" s="2">
        <v>48.749000000000002</v>
      </c>
      <c r="H161" s="2">
        <v>35</v>
      </c>
      <c r="I161" s="2">
        <v>15</v>
      </c>
      <c r="J161" s="2">
        <v>30</v>
      </c>
      <c r="K161" s="2">
        <v>15</v>
      </c>
      <c r="L161" s="2">
        <v>491</v>
      </c>
      <c r="M161" s="2">
        <v>54.2</v>
      </c>
      <c r="N161" s="2">
        <v>6.19</v>
      </c>
      <c r="O161" s="2">
        <v>5.08</v>
      </c>
      <c r="P161" s="2">
        <v>15</v>
      </c>
      <c r="Q161" s="2" t="s">
        <v>97</v>
      </c>
      <c r="R161" s="2" t="s">
        <v>91</v>
      </c>
      <c r="S161" s="2" t="s">
        <v>99</v>
      </c>
      <c r="T161" s="2" t="s">
        <v>840</v>
      </c>
      <c r="U161" s="2" t="s">
        <v>841</v>
      </c>
      <c r="V161" s="2" t="s">
        <v>842</v>
      </c>
      <c r="W161" s="2" t="s">
        <v>843</v>
      </c>
      <c r="X161" s="2">
        <v>5</v>
      </c>
      <c r="Y161" s="2">
        <v>0</v>
      </c>
      <c r="Z161" s="6">
        <v>7.2</v>
      </c>
      <c r="AA161" s="6">
        <v>22.7</v>
      </c>
      <c r="AB161" s="6">
        <v>7.6</v>
      </c>
      <c r="AC161" s="6">
        <v>8.8000000000000007</v>
      </c>
      <c r="AD161" s="6">
        <v>3.5</v>
      </c>
      <c r="AE161" s="6">
        <v>5</v>
      </c>
      <c r="AF161" s="6">
        <v>37.1</v>
      </c>
      <c r="AG161" s="6">
        <v>38.299999999999997</v>
      </c>
      <c r="AH161" s="6">
        <v>34.5</v>
      </c>
      <c r="AI161" s="6">
        <v>116.7</v>
      </c>
      <c r="AJ161" s="6">
        <v>101.5</v>
      </c>
      <c r="AK161" s="6">
        <v>146</v>
      </c>
      <c r="AL161" s="6">
        <v>317.8</v>
      </c>
      <c r="AM161" s="6">
        <v>354.9</v>
      </c>
      <c r="AN161" s="6">
        <v>298.39999999999998</v>
      </c>
      <c r="AO161" s="3">
        <v>141047.13674740199</v>
      </c>
      <c r="AP161" s="3">
        <v>445013.95551198802</v>
      </c>
      <c r="AQ161" s="3">
        <v>149348.747171044</v>
      </c>
      <c r="AR161" s="3">
        <v>171907.06171556201</v>
      </c>
      <c r="AS161" s="3">
        <v>67976.835597539204</v>
      </c>
      <c r="AT161" s="3">
        <v>98980.718016453204</v>
      </c>
      <c r="AU161" s="3">
        <v>727689.39564184099</v>
      </c>
      <c r="AV161" s="3">
        <v>752017.36811991397</v>
      </c>
      <c r="AW161" s="3">
        <v>677319.78790551901</v>
      </c>
      <c r="AX161" s="3">
        <v>2288162.3633463802</v>
      </c>
      <c r="AY161" s="3">
        <v>1990525.3778376</v>
      </c>
      <c r="AZ161" s="3">
        <v>2862538.8301554299</v>
      </c>
      <c r="BA161" s="3">
        <v>6232561.8082699003</v>
      </c>
      <c r="BB161" s="3">
        <v>6959131.265625</v>
      </c>
      <c r="BC161" s="3">
        <v>5852949.1329253297</v>
      </c>
      <c r="BD161" s="9">
        <v>88432.552246093794</v>
      </c>
      <c r="BE161" s="9">
        <v>343334.26660156302</v>
      </c>
      <c r="BF161" s="9">
        <v>92589.2900390625</v>
      </c>
      <c r="BG161" s="9">
        <v>78686.337890625</v>
      </c>
      <c r="BH161" s="9">
        <v>33650.4521484375</v>
      </c>
      <c r="BI161" s="9">
        <v>42332.359375</v>
      </c>
      <c r="BJ161" s="9">
        <v>536478.11328125</v>
      </c>
      <c r="BK161" s="9">
        <v>626703.203125</v>
      </c>
      <c r="BL161" s="9">
        <v>501956.03857421898</v>
      </c>
      <c r="BM161" s="9">
        <v>1473641.78515625</v>
      </c>
      <c r="BN161" s="9">
        <v>994434.05078125</v>
      </c>
      <c r="BO161" s="9">
        <v>1336740.4628906299</v>
      </c>
      <c r="BP161" s="9">
        <v>5122658.01953125</v>
      </c>
      <c r="BQ161" s="9">
        <v>6959131.265625</v>
      </c>
      <c r="BR161" s="9">
        <v>4200884.2988281297</v>
      </c>
      <c r="BS161" s="2" t="s">
        <v>104</v>
      </c>
      <c r="BT161" s="2" t="s">
        <v>104</v>
      </c>
      <c r="BU161" s="2" t="s">
        <v>104</v>
      </c>
      <c r="BV161" s="2" t="s">
        <v>104</v>
      </c>
      <c r="BW161" s="2" t="s">
        <v>104</v>
      </c>
      <c r="BX161" s="2" t="s">
        <v>104</v>
      </c>
      <c r="BY161" s="2" t="s">
        <v>104</v>
      </c>
      <c r="BZ161" s="2" t="s">
        <v>104</v>
      </c>
      <c r="CA161" s="2" t="s">
        <v>104</v>
      </c>
      <c r="CB161" s="2" t="s">
        <v>104</v>
      </c>
      <c r="CC161" s="2" t="s">
        <v>87</v>
      </c>
      <c r="CD161" s="2" t="s">
        <v>87</v>
      </c>
      <c r="CE161" s="2" t="s">
        <v>87</v>
      </c>
      <c r="CF161" s="2" t="s">
        <v>87</v>
      </c>
      <c r="CG161" s="2" t="s">
        <v>87</v>
      </c>
      <c r="CH161" s="2">
        <v>1</v>
      </c>
      <c r="CI161" s="2" t="s">
        <v>91</v>
      </c>
    </row>
    <row r="162" spans="1:87" x14ac:dyDescent="0.25">
      <c r="A162" s="2" t="b">
        <v>0</v>
      </c>
      <c r="B162" s="2" t="s">
        <v>87</v>
      </c>
      <c r="C162" s="2" t="s">
        <v>88</v>
      </c>
      <c r="D162" s="2" t="s">
        <v>844</v>
      </c>
      <c r="E162" s="2" t="s">
        <v>845</v>
      </c>
      <c r="F162" s="2">
        <v>0</v>
      </c>
      <c r="G162" s="2">
        <v>48.671999999999997</v>
      </c>
      <c r="H162" s="2">
        <v>79</v>
      </c>
      <c r="I162" s="2">
        <v>10</v>
      </c>
      <c r="J162" s="2">
        <v>54</v>
      </c>
      <c r="K162" s="2">
        <v>10</v>
      </c>
      <c r="L162" s="2">
        <v>106</v>
      </c>
      <c r="M162" s="2">
        <v>12.4</v>
      </c>
      <c r="N162" s="2">
        <v>5.74</v>
      </c>
      <c r="O162" s="2">
        <v>21.44</v>
      </c>
      <c r="P162" s="2">
        <v>10</v>
      </c>
      <c r="Q162" s="2" t="s">
        <v>91</v>
      </c>
      <c r="R162" s="2" t="s">
        <v>91</v>
      </c>
      <c r="S162" s="2" t="s">
        <v>91</v>
      </c>
      <c r="T162" s="2" t="s">
        <v>785</v>
      </c>
      <c r="U162" s="2" t="s">
        <v>846</v>
      </c>
      <c r="V162" s="2" t="s">
        <v>91</v>
      </c>
      <c r="W162" s="2" t="s">
        <v>847</v>
      </c>
      <c r="X162" s="2">
        <v>0</v>
      </c>
      <c r="Y162" s="2">
        <v>0</v>
      </c>
      <c r="Z162" s="6">
        <v>30.8</v>
      </c>
      <c r="AA162" s="6">
        <v>29.9</v>
      </c>
      <c r="AB162" s="6">
        <v>16.2</v>
      </c>
      <c r="AC162" s="6">
        <v>1</v>
      </c>
      <c r="AD162" s="6">
        <v>0.8</v>
      </c>
      <c r="AE162" s="6">
        <v>0.4</v>
      </c>
      <c r="AF162" s="6">
        <v>63.7</v>
      </c>
      <c r="AG162" s="6">
        <v>23.8</v>
      </c>
      <c r="AH162" s="6">
        <v>15.7</v>
      </c>
      <c r="AI162" s="6">
        <v>291.7</v>
      </c>
      <c r="AJ162" s="6">
        <v>292.10000000000002</v>
      </c>
      <c r="AK162" s="6">
        <v>183.4</v>
      </c>
      <c r="AL162" s="6">
        <v>170.8</v>
      </c>
      <c r="AM162" s="6">
        <v>241.6</v>
      </c>
      <c r="AN162" s="6">
        <v>138.1</v>
      </c>
      <c r="AO162" s="3">
        <v>1474535.58787679</v>
      </c>
      <c r="AP162" s="3">
        <v>1430955.1908329499</v>
      </c>
      <c r="AQ162" s="3">
        <v>774929.27148112899</v>
      </c>
      <c r="AR162" s="3">
        <v>46136.246525881601</v>
      </c>
      <c r="AS162" s="3">
        <v>37429.494682378303</v>
      </c>
      <c r="AT162" s="3">
        <v>17728.876043695898</v>
      </c>
      <c r="AU162" s="3">
        <v>3047586.58911375</v>
      </c>
      <c r="AV162" s="3">
        <v>1141782.39130975</v>
      </c>
      <c r="AW162" s="3">
        <v>753429.98746142001</v>
      </c>
      <c r="AX162" s="3">
        <v>13968105.8341303</v>
      </c>
      <c r="AY162" s="3">
        <v>13985449.0535112</v>
      </c>
      <c r="AZ162" s="3">
        <v>8781090.2685911804</v>
      </c>
      <c r="BA162" s="3">
        <v>8179315.8225282403</v>
      </c>
      <c r="BB162" s="3">
        <v>11566426.9921875</v>
      </c>
      <c r="BC162" s="3">
        <v>6610942.3316471605</v>
      </c>
      <c r="BD162" s="9">
        <v>924491.970703125</v>
      </c>
      <c r="BE162" s="9">
        <v>1104001.22265625</v>
      </c>
      <c r="BF162" s="9">
        <v>480420.173828125</v>
      </c>
      <c r="BG162" s="9">
        <v>21117.761230468801</v>
      </c>
      <c r="BH162" s="9">
        <v>18528.65625</v>
      </c>
      <c r="BI162" s="9">
        <v>7582.3369140625</v>
      </c>
      <c r="BJ162" s="9">
        <v>2246787.58984375</v>
      </c>
      <c r="BK162" s="9">
        <v>951518.82421875</v>
      </c>
      <c r="BL162" s="9">
        <v>558360.671875</v>
      </c>
      <c r="BM162" s="9">
        <v>8995858.3125</v>
      </c>
      <c r="BN162" s="9">
        <v>6986902.5078125</v>
      </c>
      <c r="BO162" s="9">
        <v>4100569.23828125</v>
      </c>
      <c r="BP162" s="9">
        <v>6722731.2109375</v>
      </c>
      <c r="BQ162" s="9">
        <v>11566426.9921875</v>
      </c>
      <c r="BR162" s="9">
        <v>4744924.859375</v>
      </c>
      <c r="BS162" s="2" t="s">
        <v>87</v>
      </c>
      <c r="BT162" s="2" t="s">
        <v>87</v>
      </c>
      <c r="BU162" s="2" t="s">
        <v>87</v>
      </c>
      <c r="BV162" s="2" t="s">
        <v>104</v>
      </c>
      <c r="BW162" s="2" t="s">
        <v>104</v>
      </c>
      <c r="BX162" s="2" t="s">
        <v>104</v>
      </c>
      <c r="BY162" s="2" t="s">
        <v>87</v>
      </c>
      <c r="BZ162" s="2" t="s">
        <v>87</v>
      </c>
      <c r="CA162" s="2" t="s">
        <v>104</v>
      </c>
      <c r="CB162" s="2" t="s">
        <v>87</v>
      </c>
      <c r="CC162" s="2" t="s">
        <v>87</v>
      </c>
      <c r="CD162" s="2" t="s">
        <v>87</v>
      </c>
      <c r="CE162" s="2" t="s">
        <v>87</v>
      </c>
      <c r="CF162" s="2" t="s">
        <v>87</v>
      </c>
      <c r="CG162" s="2" t="s">
        <v>87</v>
      </c>
      <c r="CH162" s="2">
        <v>1</v>
      </c>
      <c r="CI162" s="2" t="s">
        <v>136</v>
      </c>
    </row>
    <row r="163" spans="1:87" x14ac:dyDescent="0.25">
      <c r="A163" s="2" t="b">
        <v>0</v>
      </c>
      <c r="B163" s="2" t="s">
        <v>87</v>
      </c>
      <c r="C163" s="2" t="s">
        <v>88</v>
      </c>
      <c r="D163" s="2" t="s">
        <v>848</v>
      </c>
      <c r="E163" s="2" t="s">
        <v>849</v>
      </c>
      <c r="F163" s="2">
        <v>0</v>
      </c>
      <c r="G163" s="2">
        <v>47.707000000000001</v>
      </c>
      <c r="H163" s="2">
        <v>61</v>
      </c>
      <c r="I163" s="2">
        <v>6</v>
      </c>
      <c r="J163" s="2">
        <v>30</v>
      </c>
      <c r="K163" s="2">
        <v>6</v>
      </c>
      <c r="L163" s="2">
        <v>106</v>
      </c>
      <c r="M163" s="2">
        <v>11.3</v>
      </c>
      <c r="N163" s="2">
        <v>5.86</v>
      </c>
      <c r="O163" s="2">
        <v>66.66</v>
      </c>
      <c r="P163" s="2">
        <v>6</v>
      </c>
      <c r="Q163" s="2" t="s">
        <v>91</v>
      </c>
      <c r="R163" s="2" t="s">
        <v>91</v>
      </c>
      <c r="S163" s="2" t="s">
        <v>91</v>
      </c>
      <c r="T163" s="2" t="s">
        <v>91</v>
      </c>
      <c r="U163" s="2" t="s">
        <v>91</v>
      </c>
      <c r="V163" s="2" t="s">
        <v>91</v>
      </c>
      <c r="W163" s="2" t="s">
        <v>850</v>
      </c>
      <c r="X163" s="2">
        <v>0</v>
      </c>
      <c r="Y163" s="2">
        <v>0</v>
      </c>
      <c r="Z163" s="6" t="s">
        <v>91</v>
      </c>
      <c r="AA163" s="6">
        <v>0.5</v>
      </c>
      <c r="AB163" s="6">
        <v>0.3</v>
      </c>
      <c r="AC163" s="6" t="s">
        <v>91</v>
      </c>
      <c r="AD163" s="6" t="s">
        <v>91</v>
      </c>
      <c r="AE163" s="6" t="s">
        <v>91</v>
      </c>
      <c r="AF163" s="6">
        <v>430.4</v>
      </c>
      <c r="AG163" s="6">
        <v>12.4</v>
      </c>
      <c r="AH163" s="6">
        <v>23.1</v>
      </c>
      <c r="AI163" s="6">
        <v>494</v>
      </c>
      <c r="AJ163" s="6">
        <v>69</v>
      </c>
      <c r="AK163" s="6">
        <v>18.7</v>
      </c>
      <c r="AL163" s="6">
        <v>122</v>
      </c>
      <c r="AM163" s="6">
        <v>133.6</v>
      </c>
      <c r="AN163" s="6">
        <v>196.1</v>
      </c>
      <c r="AO163" s="3" t="s">
        <v>91</v>
      </c>
      <c r="AP163" s="3">
        <v>48681.824029159798</v>
      </c>
      <c r="AQ163" s="3">
        <v>35769.651563971303</v>
      </c>
      <c r="AR163" s="3" t="s">
        <v>91</v>
      </c>
      <c r="AS163" s="3" t="s">
        <v>91</v>
      </c>
      <c r="AT163" s="3" t="s">
        <v>91</v>
      </c>
      <c r="AU163" s="3">
        <v>45827405.760578297</v>
      </c>
      <c r="AV163" s="3">
        <v>1315574.6211933601</v>
      </c>
      <c r="AW163" s="3">
        <v>2458528.0217317701</v>
      </c>
      <c r="AX163" s="3">
        <v>52589683.0823825</v>
      </c>
      <c r="AY163" s="3">
        <v>7347864.6398291597</v>
      </c>
      <c r="AZ163" s="3">
        <v>1993318.4191745999</v>
      </c>
      <c r="BA163" s="3">
        <v>12984364.8816028</v>
      </c>
      <c r="BB163" s="3">
        <v>14219228.71875</v>
      </c>
      <c r="BC163" s="3">
        <v>20876087.680888299</v>
      </c>
      <c r="BD163" s="9" t="s">
        <v>91</v>
      </c>
      <c r="BE163" s="9">
        <v>37558.68359375</v>
      </c>
      <c r="BF163" s="9">
        <v>22175.5234375</v>
      </c>
      <c r="BG163" s="9" t="s">
        <v>91</v>
      </c>
      <c r="BH163" s="9" t="s">
        <v>91</v>
      </c>
      <c r="BI163" s="9" t="s">
        <v>91</v>
      </c>
      <c r="BJ163" s="9">
        <v>33785568.8515625</v>
      </c>
      <c r="BK163" s="9">
        <v>1096350.78125</v>
      </c>
      <c r="BL163" s="9">
        <v>1821994.5859375</v>
      </c>
      <c r="BM163" s="9">
        <v>33869254.953125</v>
      </c>
      <c r="BN163" s="9">
        <v>3670873.46875</v>
      </c>
      <c r="BO163" s="9">
        <v>930834.3203125</v>
      </c>
      <c r="BP163" s="9">
        <v>10672090.0546875</v>
      </c>
      <c r="BQ163" s="9">
        <v>14219228.71875</v>
      </c>
      <c r="BR163" s="9">
        <v>14983562.46875</v>
      </c>
      <c r="BS163" s="2" t="s">
        <v>110</v>
      </c>
      <c r="BT163" s="2" t="s">
        <v>104</v>
      </c>
      <c r="BU163" s="2" t="s">
        <v>104</v>
      </c>
      <c r="BV163" s="2" t="s">
        <v>110</v>
      </c>
      <c r="BW163" s="2" t="s">
        <v>110</v>
      </c>
      <c r="BX163" s="2" t="s">
        <v>110</v>
      </c>
      <c r="BY163" s="2" t="s">
        <v>87</v>
      </c>
      <c r="BZ163" s="2" t="s">
        <v>87</v>
      </c>
      <c r="CA163" s="2" t="s">
        <v>87</v>
      </c>
      <c r="CB163" s="2" t="s">
        <v>87</v>
      </c>
      <c r="CC163" s="2" t="s">
        <v>87</v>
      </c>
      <c r="CD163" s="2" t="s">
        <v>87</v>
      </c>
      <c r="CE163" s="2" t="s">
        <v>87</v>
      </c>
      <c r="CF163" s="2" t="s">
        <v>87</v>
      </c>
      <c r="CG163" s="2" t="s">
        <v>87</v>
      </c>
      <c r="CH163" s="2">
        <v>1</v>
      </c>
      <c r="CI163" s="2" t="s">
        <v>91</v>
      </c>
    </row>
    <row r="164" spans="1:87" x14ac:dyDescent="0.25">
      <c r="A164" s="2" t="b">
        <v>0</v>
      </c>
      <c r="B164" s="2" t="s">
        <v>87</v>
      </c>
      <c r="C164" s="2" t="s">
        <v>88</v>
      </c>
      <c r="D164" s="2" t="s">
        <v>851</v>
      </c>
      <c r="E164" s="2" t="s">
        <v>852</v>
      </c>
      <c r="F164" s="2">
        <v>0</v>
      </c>
      <c r="G164" s="2">
        <v>47.539000000000001</v>
      </c>
      <c r="H164" s="2">
        <v>37</v>
      </c>
      <c r="I164" s="2">
        <v>10</v>
      </c>
      <c r="J164" s="2">
        <v>50</v>
      </c>
      <c r="K164" s="2">
        <v>10</v>
      </c>
      <c r="L164" s="2">
        <v>361</v>
      </c>
      <c r="M164" s="2">
        <v>39.200000000000003</v>
      </c>
      <c r="N164" s="2">
        <v>5.58</v>
      </c>
      <c r="O164" s="2">
        <v>25.36</v>
      </c>
      <c r="P164" s="2">
        <v>10</v>
      </c>
      <c r="Q164" s="2" t="s">
        <v>91</v>
      </c>
      <c r="R164" s="2" t="s">
        <v>91</v>
      </c>
      <c r="S164" s="2" t="s">
        <v>91</v>
      </c>
      <c r="T164" s="2" t="s">
        <v>91</v>
      </c>
      <c r="U164" s="2" t="s">
        <v>91</v>
      </c>
      <c r="V164" s="2" t="s">
        <v>91</v>
      </c>
      <c r="W164" s="2" t="s">
        <v>853</v>
      </c>
      <c r="X164" s="2">
        <v>0</v>
      </c>
      <c r="Y164" s="2">
        <v>0</v>
      </c>
      <c r="Z164" s="6">
        <v>47.2</v>
      </c>
      <c r="AA164" s="6">
        <v>27.1</v>
      </c>
      <c r="AB164" s="6">
        <v>31.1</v>
      </c>
      <c r="AC164" s="6">
        <v>101.6</v>
      </c>
      <c r="AD164" s="6">
        <v>163</v>
      </c>
      <c r="AE164" s="6">
        <v>127.3</v>
      </c>
      <c r="AF164" s="6">
        <v>33.200000000000003</v>
      </c>
      <c r="AG164" s="6">
        <v>26.3</v>
      </c>
      <c r="AH164" s="6">
        <v>21.7</v>
      </c>
      <c r="AI164" s="6">
        <v>170.4</v>
      </c>
      <c r="AJ164" s="6">
        <v>153.9</v>
      </c>
      <c r="AK164" s="6">
        <v>132.9</v>
      </c>
      <c r="AL164" s="6">
        <v>91.4</v>
      </c>
      <c r="AM164" s="6">
        <v>274.3</v>
      </c>
      <c r="AN164" s="6">
        <v>98.6</v>
      </c>
      <c r="AO164" s="3">
        <v>4059786.8655917901</v>
      </c>
      <c r="AP164" s="3">
        <v>2331647.00584458</v>
      </c>
      <c r="AQ164" s="3">
        <v>2680162.2150588799</v>
      </c>
      <c r="AR164" s="3">
        <v>8747271.6667636093</v>
      </c>
      <c r="AS164" s="3">
        <v>14036780.5405955</v>
      </c>
      <c r="AT164" s="3">
        <v>10964497.665630201</v>
      </c>
      <c r="AU164" s="3">
        <v>2858893.0269752801</v>
      </c>
      <c r="AV164" s="3">
        <v>2266397.0010933401</v>
      </c>
      <c r="AW164" s="3">
        <v>1868437.3176860099</v>
      </c>
      <c r="AX164" s="3">
        <v>14669760.9007168</v>
      </c>
      <c r="AY164" s="3">
        <v>13250108.3061668</v>
      </c>
      <c r="AZ164" s="3">
        <v>11445795.431948001</v>
      </c>
      <c r="BA164" s="3">
        <v>7866283.9692436801</v>
      </c>
      <c r="BB164" s="3">
        <v>23620337</v>
      </c>
      <c r="BC164" s="3">
        <v>8488388.7645542901</v>
      </c>
      <c r="BD164" s="9">
        <v>2545371.16015625</v>
      </c>
      <c r="BE164" s="9">
        <v>1798897.1015625</v>
      </c>
      <c r="BF164" s="9">
        <v>1661576.15234375</v>
      </c>
      <c r="BG164" s="9">
        <v>4003853.984375</v>
      </c>
      <c r="BH164" s="9">
        <v>6948602.53125</v>
      </c>
      <c r="BI164" s="9">
        <v>4689328.03125</v>
      </c>
      <c r="BJ164" s="9">
        <v>2107676.0859375</v>
      </c>
      <c r="BK164" s="9">
        <v>1888730.66015625</v>
      </c>
      <c r="BL164" s="9">
        <v>1384683.29296875</v>
      </c>
      <c r="BM164" s="9">
        <v>9447744.17578125</v>
      </c>
      <c r="BN164" s="9">
        <v>6619538.25</v>
      </c>
      <c r="BO164" s="9">
        <v>5344925.8828125</v>
      </c>
      <c r="BP164" s="9">
        <v>6465444.53125</v>
      </c>
      <c r="BQ164" s="9">
        <v>23620337</v>
      </c>
      <c r="BR164" s="9">
        <v>6092439.6015625</v>
      </c>
      <c r="BS164" s="2" t="s">
        <v>87</v>
      </c>
      <c r="BT164" s="2" t="s">
        <v>87</v>
      </c>
      <c r="BU164" s="2" t="s">
        <v>87</v>
      </c>
      <c r="BV164" s="2" t="s">
        <v>87</v>
      </c>
      <c r="BW164" s="2" t="s">
        <v>87</v>
      </c>
      <c r="BX164" s="2" t="s">
        <v>87</v>
      </c>
      <c r="BY164" s="2" t="s">
        <v>87</v>
      </c>
      <c r="BZ164" s="2" t="s">
        <v>87</v>
      </c>
      <c r="CA164" s="2" t="s">
        <v>87</v>
      </c>
      <c r="CB164" s="2" t="s">
        <v>87</v>
      </c>
      <c r="CC164" s="2" t="s">
        <v>87</v>
      </c>
      <c r="CD164" s="2" t="s">
        <v>87</v>
      </c>
      <c r="CE164" s="2" t="s">
        <v>87</v>
      </c>
      <c r="CF164" s="2" t="s">
        <v>87</v>
      </c>
      <c r="CG164" s="2" t="s">
        <v>87</v>
      </c>
      <c r="CH164" s="2">
        <v>1</v>
      </c>
      <c r="CI164" s="2" t="s">
        <v>91</v>
      </c>
    </row>
    <row r="165" spans="1:87" x14ac:dyDescent="0.25">
      <c r="A165" s="2" t="b">
        <v>0</v>
      </c>
      <c r="B165" s="2" t="s">
        <v>87</v>
      </c>
      <c r="C165" s="2" t="s">
        <v>88</v>
      </c>
      <c r="D165" s="2" t="s">
        <v>854</v>
      </c>
      <c r="E165" s="2" t="s">
        <v>855</v>
      </c>
      <c r="F165" s="2">
        <v>0</v>
      </c>
      <c r="G165" s="2">
        <v>47</v>
      </c>
      <c r="H165" s="2">
        <v>16</v>
      </c>
      <c r="I165" s="2">
        <v>5</v>
      </c>
      <c r="J165" s="2">
        <v>43</v>
      </c>
      <c r="K165" s="2">
        <v>5</v>
      </c>
      <c r="L165" s="2">
        <v>463</v>
      </c>
      <c r="M165" s="2">
        <v>50.7</v>
      </c>
      <c r="N165" s="2">
        <v>8.1300000000000008</v>
      </c>
      <c r="O165" s="2">
        <v>43.34</v>
      </c>
      <c r="P165" s="2">
        <v>5</v>
      </c>
      <c r="Q165" s="2" t="s">
        <v>97</v>
      </c>
      <c r="R165" s="2" t="s">
        <v>114</v>
      </c>
      <c r="S165" s="2" t="s">
        <v>99</v>
      </c>
      <c r="T165" s="2" t="s">
        <v>856</v>
      </c>
      <c r="U165" s="2" t="s">
        <v>857</v>
      </c>
      <c r="V165" s="2" t="s">
        <v>91</v>
      </c>
      <c r="W165" s="2" t="s">
        <v>858</v>
      </c>
      <c r="X165" s="2">
        <v>6</v>
      </c>
      <c r="Y165" s="2">
        <v>0</v>
      </c>
      <c r="Z165" s="6">
        <v>35.5</v>
      </c>
      <c r="AA165" s="6">
        <v>48.3</v>
      </c>
      <c r="AB165" s="6">
        <v>24.2</v>
      </c>
      <c r="AC165" s="6" t="s">
        <v>91</v>
      </c>
      <c r="AD165" s="6" t="s">
        <v>91</v>
      </c>
      <c r="AE165" s="6" t="s">
        <v>91</v>
      </c>
      <c r="AF165" s="6">
        <v>161</v>
      </c>
      <c r="AG165" s="6">
        <v>115.3</v>
      </c>
      <c r="AH165" s="6">
        <v>63.9</v>
      </c>
      <c r="AI165" s="6">
        <v>210.3</v>
      </c>
      <c r="AJ165" s="6">
        <v>186.6</v>
      </c>
      <c r="AK165" s="6">
        <v>161</v>
      </c>
      <c r="AL165" s="6">
        <v>94.2</v>
      </c>
      <c r="AM165" s="6">
        <v>305.60000000000002</v>
      </c>
      <c r="AN165" s="6">
        <v>94.1</v>
      </c>
      <c r="AO165" s="3">
        <v>1148868.7635240301</v>
      </c>
      <c r="AP165" s="3">
        <v>1563384.9487834601</v>
      </c>
      <c r="AQ165" s="3">
        <v>783856.71664353996</v>
      </c>
      <c r="AR165" s="3" t="s">
        <v>91</v>
      </c>
      <c r="AS165" s="3" t="s">
        <v>91</v>
      </c>
      <c r="AT165" s="3" t="s">
        <v>91</v>
      </c>
      <c r="AU165" s="3">
        <v>5214799.3654985297</v>
      </c>
      <c r="AV165" s="3">
        <v>3732786.5642369702</v>
      </c>
      <c r="AW165" s="3">
        <v>2070171.24926736</v>
      </c>
      <c r="AX165" s="3">
        <v>6809525.1217943802</v>
      </c>
      <c r="AY165" s="3">
        <v>6042527.7769105304</v>
      </c>
      <c r="AZ165" s="3">
        <v>5213228.9065811904</v>
      </c>
      <c r="BA165" s="3">
        <v>3051127.41314627</v>
      </c>
      <c r="BB165" s="3">
        <v>9896013.84375</v>
      </c>
      <c r="BC165" s="3">
        <v>3048037.4998254501</v>
      </c>
      <c r="BD165" s="9">
        <v>720308.11328125</v>
      </c>
      <c r="BE165" s="9">
        <v>1206172.56640625</v>
      </c>
      <c r="BF165" s="9">
        <v>485954.775390625</v>
      </c>
      <c r="BG165" s="9" t="s">
        <v>91</v>
      </c>
      <c r="BH165" s="9" t="s">
        <v>91</v>
      </c>
      <c r="BI165" s="9" t="s">
        <v>91</v>
      </c>
      <c r="BJ165" s="9">
        <v>3844532.765625</v>
      </c>
      <c r="BK165" s="9">
        <v>3110764.984375</v>
      </c>
      <c r="BL165" s="9">
        <v>1534186.625</v>
      </c>
      <c r="BM165" s="9">
        <v>4385528.28125</v>
      </c>
      <c r="BN165" s="9">
        <v>3018748.4375</v>
      </c>
      <c r="BO165" s="9">
        <v>2434459.2109375</v>
      </c>
      <c r="BP165" s="9">
        <v>2507778.1484375</v>
      </c>
      <c r="BQ165" s="9">
        <v>9896013.84375</v>
      </c>
      <c r="BR165" s="9">
        <v>2187692.4921875</v>
      </c>
      <c r="BS165" s="2" t="s">
        <v>87</v>
      </c>
      <c r="BT165" s="2" t="s">
        <v>87</v>
      </c>
      <c r="BU165" s="2" t="s">
        <v>104</v>
      </c>
      <c r="BV165" s="2" t="s">
        <v>110</v>
      </c>
      <c r="BW165" s="2" t="s">
        <v>110</v>
      </c>
      <c r="BX165" s="2" t="s">
        <v>110</v>
      </c>
      <c r="BY165" s="2" t="s">
        <v>87</v>
      </c>
      <c r="BZ165" s="2" t="s">
        <v>87</v>
      </c>
      <c r="CA165" s="2" t="s">
        <v>87</v>
      </c>
      <c r="CB165" s="2" t="s">
        <v>87</v>
      </c>
      <c r="CC165" s="2" t="s">
        <v>87</v>
      </c>
      <c r="CD165" s="2" t="s">
        <v>87</v>
      </c>
      <c r="CE165" s="2" t="s">
        <v>87</v>
      </c>
      <c r="CF165" s="2" t="s">
        <v>87</v>
      </c>
      <c r="CG165" s="2" t="s">
        <v>87</v>
      </c>
      <c r="CH165" s="2">
        <v>1</v>
      </c>
      <c r="CI165" s="2" t="s">
        <v>91</v>
      </c>
    </row>
    <row r="166" spans="1:87" x14ac:dyDescent="0.25">
      <c r="A166" s="2" t="b">
        <v>0</v>
      </c>
      <c r="B166" s="2" t="s">
        <v>87</v>
      </c>
      <c r="C166" s="2" t="s">
        <v>88</v>
      </c>
      <c r="D166" s="2" t="s">
        <v>859</v>
      </c>
      <c r="E166" s="2" t="s">
        <v>860</v>
      </c>
      <c r="F166" s="2">
        <v>0</v>
      </c>
      <c r="G166" s="2">
        <v>46.793999999999997</v>
      </c>
      <c r="H166" s="2">
        <v>31</v>
      </c>
      <c r="I166" s="2">
        <v>8</v>
      </c>
      <c r="J166" s="2">
        <v>32</v>
      </c>
      <c r="K166" s="2">
        <v>8</v>
      </c>
      <c r="L166" s="2">
        <v>457</v>
      </c>
      <c r="M166" s="2">
        <v>49.6</v>
      </c>
      <c r="N166" s="2">
        <v>5.0999999999999996</v>
      </c>
      <c r="O166" s="2">
        <v>23.92</v>
      </c>
      <c r="P166" s="2">
        <v>8</v>
      </c>
      <c r="Q166" s="2" t="s">
        <v>97</v>
      </c>
      <c r="R166" s="2" t="s">
        <v>237</v>
      </c>
      <c r="S166" s="2" t="s">
        <v>99</v>
      </c>
      <c r="T166" s="2" t="s">
        <v>861</v>
      </c>
      <c r="U166" s="2" t="s">
        <v>91</v>
      </c>
      <c r="V166" s="2" t="s">
        <v>91</v>
      </c>
      <c r="W166" s="2" t="s">
        <v>862</v>
      </c>
      <c r="X166" s="2">
        <v>0</v>
      </c>
      <c r="Y166" s="2">
        <v>0</v>
      </c>
      <c r="Z166" s="6">
        <v>1.9</v>
      </c>
      <c r="AA166" s="6">
        <v>5.8</v>
      </c>
      <c r="AB166" s="6" t="s">
        <v>91</v>
      </c>
      <c r="AC166" s="6">
        <v>1.1000000000000001</v>
      </c>
      <c r="AD166" s="6">
        <v>4.3</v>
      </c>
      <c r="AE166" s="6">
        <v>2.2000000000000002</v>
      </c>
      <c r="AF166" s="6">
        <v>581.79999999999995</v>
      </c>
      <c r="AG166" s="6">
        <v>76.099999999999994</v>
      </c>
      <c r="AH166" s="6">
        <v>134.30000000000001</v>
      </c>
      <c r="AI166" s="6">
        <v>261.5</v>
      </c>
      <c r="AJ166" s="6">
        <v>37.700000000000003</v>
      </c>
      <c r="AK166" s="6">
        <v>55.4</v>
      </c>
      <c r="AL166" s="6">
        <v>103.1</v>
      </c>
      <c r="AM166" s="6">
        <v>129.30000000000001</v>
      </c>
      <c r="AN166" s="6">
        <v>105.5</v>
      </c>
      <c r="AO166" s="3">
        <v>61220.956940093602</v>
      </c>
      <c r="AP166" s="3">
        <v>186449.18186167901</v>
      </c>
      <c r="AQ166" s="3" t="s">
        <v>91</v>
      </c>
      <c r="AR166" s="3">
        <v>36138.851768176901</v>
      </c>
      <c r="AS166" s="3">
        <v>140518.84651000099</v>
      </c>
      <c r="AT166" s="3">
        <v>70277.518704322501</v>
      </c>
      <c r="AU166" s="3">
        <v>18823675.500759002</v>
      </c>
      <c r="AV166" s="3">
        <v>2460736.2857194301</v>
      </c>
      <c r="AW166" s="3">
        <v>4344410.4605573602</v>
      </c>
      <c r="AX166" s="3">
        <v>8459504.6916490104</v>
      </c>
      <c r="AY166" s="3">
        <v>1221326.4720383901</v>
      </c>
      <c r="AZ166" s="3">
        <v>1793476.58685652</v>
      </c>
      <c r="BA166" s="3">
        <v>3335679.9714721199</v>
      </c>
      <c r="BB166" s="3">
        <v>4184718.96875</v>
      </c>
      <c r="BC166" s="3">
        <v>3413952.82432881</v>
      </c>
      <c r="BD166" s="9">
        <v>38383.802734375</v>
      </c>
      <c r="BE166" s="9">
        <v>143848.05761718799</v>
      </c>
      <c r="BF166" s="9" t="s">
        <v>91</v>
      </c>
      <c r="BG166" s="9">
        <v>16541.693359375</v>
      </c>
      <c r="BH166" s="9">
        <v>69560.794921875</v>
      </c>
      <c r="BI166" s="9">
        <v>30056.4921875</v>
      </c>
      <c r="BJ166" s="9">
        <v>13877472.96875</v>
      </c>
      <c r="BK166" s="9">
        <v>2050685.765625</v>
      </c>
      <c r="BL166" s="9">
        <v>3219606.3125</v>
      </c>
      <c r="BM166" s="9">
        <v>5448162.15625</v>
      </c>
      <c r="BN166" s="9">
        <v>610154.80859375</v>
      </c>
      <c r="BO166" s="9">
        <v>837512.734375</v>
      </c>
      <c r="BP166" s="9">
        <v>2741657.16796875</v>
      </c>
      <c r="BQ166" s="9">
        <v>4184718.96875</v>
      </c>
      <c r="BR166" s="9">
        <v>2450323.84375</v>
      </c>
      <c r="BS166" s="2" t="s">
        <v>104</v>
      </c>
      <c r="BT166" s="2" t="s">
        <v>104</v>
      </c>
      <c r="BU166" s="2" t="s">
        <v>110</v>
      </c>
      <c r="BV166" s="2" t="s">
        <v>104</v>
      </c>
      <c r="BW166" s="2" t="s">
        <v>104</v>
      </c>
      <c r="BX166" s="2" t="s">
        <v>104</v>
      </c>
      <c r="BY166" s="2" t="s">
        <v>87</v>
      </c>
      <c r="BZ166" s="2" t="s">
        <v>87</v>
      </c>
      <c r="CA166" s="2" t="s">
        <v>87</v>
      </c>
      <c r="CB166" s="2" t="s">
        <v>87</v>
      </c>
      <c r="CC166" s="2" t="s">
        <v>104</v>
      </c>
      <c r="CD166" s="2" t="s">
        <v>87</v>
      </c>
      <c r="CE166" s="2" t="s">
        <v>87</v>
      </c>
      <c r="CF166" s="2" t="s">
        <v>87</v>
      </c>
      <c r="CG166" s="2" t="s">
        <v>87</v>
      </c>
      <c r="CH166" s="2">
        <v>1</v>
      </c>
      <c r="CI166" s="2" t="s">
        <v>91</v>
      </c>
    </row>
    <row r="167" spans="1:87" x14ac:dyDescent="0.25">
      <c r="A167" s="2" t="b">
        <v>0</v>
      </c>
      <c r="B167" s="2" t="s">
        <v>87</v>
      </c>
      <c r="C167" s="2" t="s">
        <v>88</v>
      </c>
      <c r="D167" s="2" t="s">
        <v>863</v>
      </c>
      <c r="E167" s="2" t="s">
        <v>864</v>
      </c>
      <c r="F167" s="2">
        <v>0</v>
      </c>
      <c r="G167" s="2">
        <v>46.206000000000003</v>
      </c>
      <c r="H167" s="2">
        <v>28</v>
      </c>
      <c r="I167" s="2">
        <v>8</v>
      </c>
      <c r="J167" s="2">
        <v>47</v>
      </c>
      <c r="K167" s="2">
        <v>8</v>
      </c>
      <c r="L167" s="2">
        <v>358</v>
      </c>
      <c r="M167" s="2">
        <v>39.799999999999997</v>
      </c>
      <c r="N167" s="2">
        <v>6.71</v>
      </c>
      <c r="O167" s="2">
        <v>34.770000000000003</v>
      </c>
      <c r="P167" s="2">
        <v>8</v>
      </c>
      <c r="Q167" s="2" t="s">
        <v>91</v>
      </c>
      <c r="R167" s="2" t="s">
        <v>91</v>
      </c>
      <c r="S167" s="2" t="s">
        <v>91</v>
      </c>
      <c r="T167" s="2" t="s">
        <v>91</v>
      </c>
      <c r="U167" s="2" t="s">
        <v>91</v>
      </c>
      <c r="V167" s="2" t="s">
        <v>91</v>
      </c>
      <c r="W167" s="2" t="s">
        <v>863</v>
      </c>
      <c r="X167" s="2">
        <v>0</v>
      </c>
      <c r="Y167" s="2">
        <v>0</v>
      </c>
      <c r="Z167" s="6">
        <v>24</v>
      </c>
      <c r="AA167" s="6">
        <v>27.2</v>
      </c>
      <c r="AB167" s="6">
        <v>27.3</v>
      </c>
      <c r="AC167" s="6">
        <v>279.5</v>
      </c>
      <c r="AD167" s="6">
        <v>141.30000000000001</v>
      </c>
      <c r="AE167" s="6">
        <v>176.6</v>
      </c>
      <c r="AF167" s="6">
        <v>28</v>
      </c>
      <c r="AG167" s="6">
        <v>23.1</v>
      </c>
      <c r="AH167" s="6">
        <v>20.399999999999999</v>
      </c>
      <c r="AI167" s="6">
        <v>102.4</v>
      </c>
      <c r="AJ167" s="6">
        <v>108.7</v>
      </c>
      <c r="AK167" s="6">
        <v>127.6</v>
      </c>
      <c r="AL167" s="6">
        <v>129.6</v>
      </c>
      <c r="AM167" s="6">
        <v>170.5</v>
      </c>
      <c r="AN167" s="6">
        <v>113.8</v>
      </c>
      <c r="AO167" s="3">
        <v>1205872.67043166</v>
      </c>
      <c r="AP167" s="3">
        <v>1366216.81817548</v>
      </c>
      <c r="AQ167" s="3">
        <v>1369708.70394064</v>
      </c>
      <c r="AR167" s="3">
        <v>14035748.3520563</v>
      </c>
      <c r="AS167" s="3">
        <v>7098601.6217865497</v>
      </c>
      <c r="AT167" s="3">
        <v>8869154.10550729</v>
      </c>
      <c r="AU167" s="3">
        <v>1406730.34880907</v>
      </c>
      <c r="AV167" s="3">
        <v>1160932.20539993</v>
      </c>
      <c r="AW167" s="3">
        <v>1023954.08611938</v>
      </c>
      <c r="AX167" s="3">
        <v>5143987.7438561302</v>
      </c>
      <c r="AY167" s="3">
        <v>5457215.8784360001</v>
      </c>
      <c r="AZ167" s="3">
        <v>6408925.2970399503</v>
      </c>
      <c r="BA167" s="3">
        <v>6509653.4499413902</v>
      </c>
      <c r="BB167" s="3">
        <v>8560657.578125</v>
      </c>
      <c r="BC167" s="3">
        <v>5715327.5207718499</v>
      </c>
      <c r="BD167" s="9">
        <v>756047.9453125</v>
      </c>
      <c r="BE167" s="9">
        <v>1054054.6953125</v>
      </c>
      <c r="BF167" s="9">
        <v>849155.810546875</v>
      </c>
      <c r="BG167" s="9">
        <v>6424527.453125</v>
      </c>
      <c r="BH167" s="9">
        <v>3514008.1484375</v>
      </c>
      <c r="BI167" s="9">
        <v>3793185.4453125</v>
      </c>
      <c r="BJ167" s="9">
        <v>1037090.890625</v>
      </c>
      <c r="BK167" s="9">
        <v>967477.564453125</v>
      </c>
      <c r="BL167" s="9">
        <v>758843.822265625</v>
      </c>
      <c r="BM167" s="9">
        <v>3312874.734375</v>
      </c>
      <c r="BN167" s="9">
        <v>2726336.1484375</v>
      </c>
      <c r="BO167" s="9">
        <v>2992822.203125</v>
      </c>
      <c r="BP167" s="9">
        <v>5350404.7734375</v>
      </c>
      <c r="BQ167" s="9">
        <v>8560657.578125</v>
      </c>
      <c r="BR167" s="9">
        <v>4102108.03125</v>
      </c>
      <c r="BS167" s="2" t="s">
        <v>104</v>
      </c>
      <c r="BT167" s="2" t="s">
        <v>87</v>
      </c>
      <c r="BU167" s="2" t="s">
        <v>104</v>
      </c>
      <c r="BV167" s="2" t="s">
        <v>87</v>
      </c>
      <c r="BW167" s="2" t="s">
        <v>87</v>
      </c>
      <c r="BX167" s="2" t="s">
        <v>87</v>
      </c>
      <c r="BY167" s="2" t="s">
        <v>87</v>
      </c>
      <c r="BZ167" s="2" t="s">
        <v>87</v>
      </c>
      <c r="CA167" s="2" t="s">
        <v>104</v>
      </c>
      <c r="CB167" s="2" t="s">
        <v>87</v>
      </c>
      <c r="CC167" s="2" t="s">
        <v>87</v>
      </c>
      <c r="CD167" s="2" t="s">
        <v>87</v>
      </c>
      <c r="CE167" s="2" t="s">
        <v>87</v>
      </c>
      <c r="CF167" s="2" t="s">
        <v>87</v>
      </c>
      <c r="CG167" s="2" t="s">
        <v>87</v>
      </c>
      <c r="CH167" s="2">
        <v>1</v>
      </c>
      <c r="CI167" s="2" t="s">
        <v>91</v>
      </c>
    </row>
    <row r="168" spans="1:87" x14ac:dyDescent="0.25">
      <c r="A168" s="2" t="b">
        <v>0</v>
      </c>
      <c r="B168" s="2" t="s">
        <v>87</v>
      </c>
      <c r="C168" s="2" t="s">
        <v>88</v>
      </c>
      <c r="D168" s="2" t="s">
        <v>865</v>
      </c>
      <c r="E168" s="2" t="s">
        <v>866</v>
      </c>
      <c r="F168" s="2">
        <v>0</v>
      </c>
      <c r="G168" s="2">
        <v>45.41</v>
      </c>
      <c r="H168" s="2">
        <v>18</v>
      </c>
      <c r="I168" s="2">
        <v>15</v>
      </c>
      <c r="J168" s="2">
        <v>29</v>
      </c>
      <c r="K168" s="2">
        <v>15</v>
      </c>
      <c r="L168" s="2">
        <v>1199</v>
      </c>
      <c r="M168" s="2">
        <v>128.4</v>
      </c>
      <c r="N168" s="2">
        <v>5.08</v>
      </c>
      <c r="O168" s="2">
        <v>6.7</v>
      </c>
      <c r="P168" s="2">
        <v>15</v>
      </c>
      <c r="Q168" s="2" t="s">
        <v>91</v>
      </c>
      <c r="R168" s="2" t="s">
        <v>91</v>
      </c>
      <c r="S168" s="2" t="s">
        <v>91</v>
      </c>
      <c r="T168" s="2" t="s">
        <v>91</v>
      </c>
      <c r="U168" s="2" t="s">
        <v>91</v>
      </c>
      <c r="V168" s="2" t="s">
        <v>91</v>
      </c>
      <c r="W168" s="2" t="s">
        <v>865</v>
      </c>
      <c r="X168" s="2">
        <v>0</v>
      </c>
      <c r="Y168" s="2">
        <v>0</v>
      </c>
      <c r="Z168" s="6">
        <v>2.1</v>
      </c>
      <c r="AA168" s="6" t="s">
        <v>91</v>
      </c>
      <c r="AB168" s="6" t="s">
        <v>91</v>
      </c>
      <c r="AC168" s="6">
        <v>1.4</v>
      </c>
      <c r="AD168" s="6">
        <v>6</v>
      </c>
      <c r="AE168" s="6">
        <v>5.7</v>
      </c>
      <c r="AF168" s="6">
        <v>96.1</v>
      </c>
      <c r="AG168" s="6">
        <v>10.1</v>
      </c>
      <c r="AH168" s="6">
        <v>4.5999999999999996</v>
      </c>
      <c r="AI168" s="6">
        <v>87.7</v>
      </c>
      <c r="AJ168" s="6">
        <v>110.7</v>
      </c>
      <c r="AK168" s="6">
        <v>45.5</v>
      </c>
      <c r="AL168" s="6">
        <v>339.7</v>
      </c>
      <c r="AM168" s="6">
        <v>448.2</v>
      </c>
      <c r="AN168" s="6">
        <v>342.3</v>
      </c>
      <c r="AO168" s="3">
        <v>26159.735176850802</v>
      </c>
      <c r="AP168" s="3" t="s">
        <v>91</v>
      </c>
      <c r="AQ168" s="3" t="s">
        <v>91</v>
      </c>
      <c r="AR168" s="3">
        <v>18048.575103129198</v>
      </c>
      <c r="AS168" s="3">
        <v>75220.513890717499</v>
      </c>
      <c r="AT168" s="3">
        <v>72456.954560197293</v>
      </c>
      <c r="AU168" s="3">
        <v>1212146.21690728</v>
      </c>
      <c r="AV168" s="3">
        <v>127307.594943887</v>
      </c>
      <c r="AW168" s="3">
        <v>57817.899254176598</v>
      </c>
      <c r="AX168" s="3">
        <v>1106805.5348191201</v>
      </c>
      <c r="AY168" s="3">
        <v>1395858.2645952301</v>
      </c>
      <c r="AZ168" s="3">
        <v>574236.44476712297</v>
      </c>
      <c r="BA168" s="3">
        <v>4284647.9504943099</v>
      </c>
      <c r="BB168" s="3">
        <v>5653440.9375</v>
      </c>
      <c r="BC168" s="3">
        <v>4318139.2360276198</v>
      </c>
      <c r="BD168" s="9">
        <v>16401.411621093801</v>
      </c>
      <c r="BE168" s="9" t="s">
        <v>91</v>
      </c>
      <c r="BF168" s="9" t="s">
        <v>91</v>
      </c>
      <c r="BG168" s="9">
        <v>8261.302734375</v>
      </c>
      <c r="BH168" s="9">
        <v>37236.27734375</v>
      </c>
      <c r="BI168" s="9">
        <v>30988.599609375</v>
      </c>
      <c r="BJ168" s="9">
        <v>893636.65234375</v>
      </c>
      <c r="BK168" s="9">
        <v>106093.39746093799</v>
      </c>
      <c r="BL168" s="9">
        <v>42848.3623046875</v>
      </c>
      <c r="BM168" s="9">
        <v>712814.31347656297</v>
      </c>
      <c r="BN168" s="9">
        <v>697348.048828125</v>
      </c>
      <c r="BO168" s="9">
        <v>268155.34619140602</v>
      </c>
      <c r="BP168" s="9">
        <v>3521631.53125</v>
      </c>
      <c r="BQ168" s="9">
        <v>5653440.9375</v>
      </c>
      <c r="BR168" s="9">
        <v>3099292.8359375</v>
      </c>
      <c r="BS168" s="2" t="s">
        <v>104</v>
      </c>
      <c r="BT168" s="2" t="s">
        <v>110</v>
      </c>
      <c r="BU168" s="2" t="s">
        <v>110</v>
      </c>
      <c r="BV168" s="2" t="s">
        <v>104</v>
      </c>
      <c r="BW168" s="2" t="s">
        <v>104</v>
      </c>
      <c r="BX168" s="2" t="s">
        <v>104</v>
      </c>
      <c r="BY168" s="2" t="s">
        <v>87</v>
      </c>
      <c r="BZ168" s="2" t="s">
        <v>104</v>
      </c>
      <c r="CA168" s="2" t="s">
        <v>104</v>
      </c>
      <c r="CB168" s="2" t="s">
        <v>104</v>
      </c>
      <c r="CC168" s="2" t="s">
        <v>87</v>
      </c>
      <c r="CD168" s="2" t="s">
        <v>104</v>
      </c>
      <c r="CE168" s="2" t="s">
        <v>87</v>
      </c>
      <c r="CF168" s="2" t="s">
        <v>87</v>
      </c>
      <c r="CG168" s="2" t="s">
        <v>87</v>
      </c>
      <c r="CH168" s="2">
        <v>1</v>
      </c>
      <c r="CI168" s="2" t="s">
        <v>91</v>
      </c>
    </row>
    <row r="169" spans="1:87" x14ac:dyDescent="0.25">
      <c r="A169" s="2" t="b">
        <v>0</v>
      </c>
      <c r="B169" s="2" t="s">
        <v>87</v>
      </c>
      <c r="C169" s="2" t="s">
        <v>88</v>
      </c>
      <c r="D169" s="2" t="s">
        <v>867</v>
      </c>
      <c r="E169" s="2" t="s">
        <v>868</v>
      </c>
      <c r="F169" s="2">
        <v>0</v>
      </c>
      <c r="G169" s="2">
        <v>45.134999999999998</v>
      </c>
      <c r="H169" s="2">
        <v>31</v>
      </c>
      <c r="I169" s="2">
        <v>9</v>
      </c>
      <c r="J169" s="2">
        <v>64</v>
      </c>
      <c r="K169" s="2">
        <v>9</v>
      </c>
      <c r="L169" s="2">
        <v>428</v>
      </c>
      <c r="M169" s="2">
        <v>46.9</v>
      </c>
      <c r="N169" s="2">
        <v>6.37</v>
      </c>
      <c r="O169" s="2">
        <v>45.66</v>
      </c>
      <c r="P169" s="2">
        <v>9</v>
      </c>
      <c r="Q169" s="2" t="s">
        <v>97</v>
      </c>
      <c r="R169" s="2" t="s">
        <v>147</v>
      </c>
      <c r="S169" s="2" t="s">
        <v>99</v>
      </c>
      <c r="T169" s="2" t="s">
        <v>869</v>
      </c>
      <c r="U169" s="2" t="s">
        <v>91</v>
      </c>
      <c r="V169" s="2" t="s">
        <v>91</v>
      </c>
      <c r="W169" s="2" t="s">
        <v>870</v>
      </c>
      <c r="X169" s="2">
        <v>0</v>
      </c>
      <c r="Y169" s="2">
        <v>0</v>
      </c>
      <c r="Z169" s="6">
        <v>88.2</v>
      </c>
      <c r="AA169" s="6">
        <v>146.6</v>
      </c>
      <c r="AB169" s="6">
        <v>88.2</v>
      </c>
      <c r="AC169" s="6" t="s">
        <v>91</v>
      </c>
      <c r="AD169" s="6" t="s">
        <v>91</v>
      </c>
      <c r="AE169" s="6" t="s">
        <v>91</v>
      </c>
      <c r="AF169" s="6">
        <v>156.5</v>
      </c>
      <c r="AG169" s="6">
        <v>146.80000000000001</v>
      </c>
      <c r="AH169" s="6">
        <v>165.4</v>
      </c>
      <c r="AI169" s="6">
        <v>211.6</v>
      </c>
      <c r="AJ169" s="6">
        <v>126.1</v>
      </c>
      <c r="AK169" s="6">
        <v>138.19999999999999</v>
      </c>
      <c r="AL169" s="6">
        <v>30.4</v>
      </c>
      <c r="AM169" s="6">
        <v>167.3</v>
      </c>
      <c r="AN169" s="6">
        <v>34.700000000000003</v>
      </c>
      <c r="AO169" s="3">
        <v>9370795.0075480491</v>
      </c>
      <c r="AP169" s="3">
        <v>15568740.278535699</v>
      </c>
      <c r="AQ169" s="3">
        <v>9368787.0665615108</v>
      </c>
      <c r="AR169" s="3" t="s">
        <v>91</v>
      </c>
      <c r="AS169" s="3" t="s">
        <v>91</v>
      </c>
      <c r="AT169" s="3" t="s">
        <v>91</v>
      </c>
      <c r="AU169" s="3">
        <v>16624877.5893392</v>
      </c>
      <c r="AV169" s="3">
        <v>15589584.5258768</v>
      </c>
      <c r="AW169" s="3">
        <v>17572779.681951098</v>
      </c>
      <c r="AX169" s="3">
        <v>22480853.850422401</v>
      </c>
      <c r="AY169" s="3">
        <v>13392165.3928883</v>
      </c>
      <c r="AZ169" s="3">
        <v>14679326.447530299</v>
      </c>
      <c r="BA169" s="3">
        <v>3234119.3092851201</v>
      </c>
      <c r="BB169" s="3">
        <v>17776825.53125</v>
      </c>
      <c r="BC169" s="3">
        <v>3684346.4653266901</v>
      </c>
      <c r="BD169" s="9">
        <v>5875222.5546875</v>
      </c>
      <c r="BE169" s="9">
        <v>12011493.03125</v>
      </c>
      <c r="BF169" s="9">
        <v>5808213.0546875</v>
      </c>
      <c r="BG169" s="9" t="s">
        <v>91</v>
      </c>
      <c r="BH169" s="9" t="s">
        <v>91</v>
      </c>
      <c r="BI169" s="9" t="s">
        <v>91</v>
      </c>
      <c r="BJ169" s="9">
        <v>12256442.125</v>
      </c>
      <c r="BK169" s="9">
        <v>12991777.8125</v>
      </c>
      <c r="BL169" s="9">
        <v>13023040.2734375</v>
      </c>
      <c r="BM169" s="9">
        <v>14478310.6875</v>
      </c>
      <c r="BN169" s="9">
        <v>6690507.65625</v>
      </c>
      <c r="BO169" s="9">
        <v>6854911.25</v>
      </c>
      <c r="BP169" s="9">
        <v>2658182.578125</v>
      </c>
      <c r="BQ169" s="9">
        <v>17776825.53125</v>
      </c>
      <c r="BR169" s="9">
        <v>2644395.6484375</v>
      </c>
      <c r="BS169" s="2" t="s">
        <v>87</v>
      </c>
      <c r="BT169" s="2" t="s">
        <v>87</v>
      </c>
      <c r="BU169" s="2" t="s">
        <v>87</v>
      </c>
      <c r="BV169" s="2" t="s">
        <v>110</v>
      </c>
      <c r="BW169" s="2" t="s">
        <v>110</v>
      </c>
      <c r="BX169" s="2" t="s">
        <v>110</v>
      </c>
      <c r="BY169" s="2" t="s">
        <v>87</v>
      </c>
      <c r="BZ169" s="2" t="s">
        <v>87</v>
      </c>
      <c r="CA169" s="2" t="s">
        <v>87</v>
      </c>
      <c r="CB169" s="2" t="s">
        <v>87</v>
      </c>
      <c r="CC169" s="2" t="s">
        <v>87</v>
      </c>
      <c r="CD169" s="2" t="s">
        <v>87</v>
      </c>
      <c r="CE169" s="2" t="s">
        <v>87</v>
      </c>
      <c r="CF169" s="2" t="s">
        <v>87</v>
      </c>
      <c r="CG169" s="2" t="s">
        <v>87</v>
      </c>
      <c r="CH169" s="2">
        <v>1</v>
      </c>
      <c r="CI169" s="2" t="s">
        <v>91</v>
      </c>
    </row>
    <row r="170" spans="1:87" x14ac:dyDescent="0.25">
      <c r="A170" s="2" t="b">
        <v>0</v>
      </c>
      <c r="B170" s="2" t="s">
        <v>87</v>
      </c>
      <c r="C170" s="2" t="s">
        <v>88</v>
      </c>
      <c r="D170" s="2" t="s">
        <v>871</v>
      </c>
      <c r="E170" s="2" t="s">
        <v>872</v>
      </c>
      <c r="F170" s="2">
        <v>0</v>
      </c>
      <c r="G170" s="2">
        <v>44.441000000000003</v>
      </c>
      <c r="H170" s="2">
        <v>44</v>
      </c>
      <c r="I170" s="2">
        <v>7</v>
      </c>
      <c r="J170" s="2">
        <v>25</v>
      </c>
      <c r="K170" s="2">
        <v>7</v>
      </c>
      <c r="L170" s="2">
        <v>194</v>
      </c>
      <c r="M170" s="2">
        <v>21.4</v>
      </c>
      <c r="N170" s="2">
        <v>6.21</v>
      </c>
      <c r="O170" s="2">
        <v>13.79</v>
      </c>
      <c r="P170" s="2">
        <v>7</v>
      </c>
      <c r="Q170" s="2" t="s">
        <v>97</v>
      </c>
      <c r="R170" s="2" t="s">
        <v>486</v>
      </c>
      <c r="S170" s="2" t="s">
        <v>91</v>
      </c>
      <c r="T170" s="2" t="s">
        <v>873</v>
      </c>
      <c r="U170" s="2" t="s">
        <v>91</v>
      </c>
      <c r="V170" s="2" t="s">
        <v>91</v>
      </c>
      <c r="W170" s="2" t="s">
        <v>874</v>
      </c>
      <c r="X170" s="2">
        <v>0</v>
      </c>
      <c r="Y170" s="2">
        <v>0</v>
      </c>
      <c r="Z170" s="6">
        <v>16.100000000000001</v>
      </c>
      <c r="AA170" s="6">
        <v>23.3</v>
      </c>
      <c r="AB170" s="6">
        <v>16.899999999999999</v>
      </c>
      <c r="AC170" s="6" t="s">
        <v>91</v>
      </c>
      <c r="AD170" s="6" t="s">
        <v>91</v>
      </c>
      <c r="AE170" s="6" t="s">
        <v>91</v>
      </c>
      <c r="AF170" s="6">
        <v>47.3</v>
      </c>
      <c r="AG170" s="6">
        <v>43.2</v>
      </c>
      <c r="AH170" s="6">
        <v>40.1</v>
      </c>
      <c r="AI170" s="6">
        <v>56</v>
      </c>
      <c r="AJ170" s="6">
        <v>64</v>
      </c>
      <c r="AK170" s="6">
        <v>64.8</v>
      </c>
      <c r="AL170" s="6">
        <v>282.5</v>
      </c>
      <c r="AM170" s="6">
        <v>511.8</v>
      </c>
      <c r="AN170" s="6">
        <v>334</v>
      </c>
      <c r="AO170" s="3">
        <v>475590.33238396101</v>
      </c>
      <c r="AP170" s="3">
        <v>688049.41254063905</v>
      </c>
      <c r="AQ170" s="3">
        <v>498621.43083556701</v>
      </c>
      <c r="AR170" s="3" t="s">
        <v>91</v>
      </c>
      <c r="AS170" s="3" t="s">
        <v>91</v>
      </c>
      <c r="AT170" s="3" t="s">
        <v>91</v>
      </c>
      <c r="AU170" s="3">
        <v>1397850.19593923</v>
      </c>
      <c r="AV170" s="3">
        <v>1277127.51597853</v>
      </c>
      <c r="AW170" s="3">
        <v>1187212.7623594401</v>
      </c>
      <c r="AX170" s="3">
        <v>1657174.8550273799</v>
      </c>
      <c r="AY170" s="3">
        <v>1892427.4454190701</v>
      </c>
      <c r="AZ170" s="3">
        <v>1915648.69652579</v>
      </c>
      <c r="BA170" s="3">
        <v>8354932.2537609302</v>
      </c>
      <c r="BB170" s="3">
        <v>15135216.78125</v>
      </c>
      <c r="BC170" s="3">
        <v>9876050.2231497597</v>
      </c>
      <c r="BD170" s="9">
        <v>298181.642578125</v>
      </c>
      <c r="BE170" s="9">
        <v>530839.3984375</v>
      </c>
      <c r="BF170" s="9">
        <v>309122.13964843802</v>
      </c>
      <c r="BG170" s="9" t="s">
        <v>91</v>
      </c>
      <c r="BH170" s="9" t="s">
        <v>91</v>
      </c>
      <c r="BI170" s="9" t="s">
        <v>91</v>
      </c>
      <c r="BJ170" s="9">
        <v>1030544.13085938</v>
      </c>
      <c r="BK170" s="9">
        <v>1064310.3989257801</v>
      </c>
      <c r="BL170" s="9">
        <v>879833.46386718797</v>
      </c>
      <c r="BM170" s="9">
        <v>1067267.84375</v>
      </c>
      <c r="BN170" s="9">
        <v>945425.921875</v>
      </c>
      <c r="BO170" s="9">
        <v>894564.328125</v>
      </c>
      <c r="BP170" s="9">
        <v>6867073.609375</v>
      </c>
      <c r="BQ170" s="9">
        <v>15135216.78125</v>
      </c>
      <c r="BR170" s="9">
        <v>7088417.03125</v>
      </c>
      <c r="BS170" s="2" t="s">
        <v>104</v>
      </c>
      <c r="BT170" s="2" t="s">
        <v>104</v>
      </c>
      <c r="BU170" s="2" t="s">
        <v>104</v>
      </c>
      <c r="BV170" s="2" t="s">
        <v>110</v>
      </c>
      <c r="BW170" s="2" t="s">
        <v>110</v>
      </c>
      <c r="BX170" s="2" t="s">
        <v>110</v>
      </c>
      <c r="BY170" s="2" t="s">
        <v>104</v>
      </c>
      <c r="BZ170" s="2" t="s">
        <v>104</v>
      </c>
      <c r="CA170" s="2" t="s">
        <v>104</v>
      </c>
      <c r="CB170" s="2" t="s">
        <v>104</v>
      </c>
      <c r="CC170" s="2" t="s">
        <v>104</v>
      </c>
      <c r="CD170" s="2" t="s">
        <v>87</v>
      </c>
      <c r="CE170" s="2" t="s">
        <v>87</v>
      </c>
      <c r="CF170" s="2" t="s">
        <v>87</v>
      </c>
      <c r="CG170" s="2" t="s">
        <v>87</v>
      </c>
      <c r="CH170" s="2">
        <v>1</v>
      </c>
      <c r="CI170" s="2" t="s">
        <v>91</v>
      </c>
    </row>
    <row r="171" spans="1:87" x14ac:dyDescent="0.25">
      <c r="A171" s="2" t="b">
        <v>0</v>
      </c>
      <c r="B171" s="2" t="s">
        <v>87</v>
      </c>
      <c r="C171" s="2" t="s">
        <v>88</v>
      </c>
      <c r="D171" s="2" t="s">
        <v>875</v>
      </c>
      <c r="E171" s="2" t="s">
        <v>876</v>
      </c>
      <c r="F171" s="2">
        <v>0</v>
      </c>
      <c r="G171" s="2">
        <v>44.201999999999998</v>
      </c>
      <c r="H171" s="2">
        <v>57</v>
      </c>
      <c r="I171" s="2">
        <v>5</v>
      </c>
      <c r="J171" s="2">
        <v>11</v>
      </c>
      <c r="K171" s="2">
        <v>5</v>
      </c>
      <c r="L171" s="2">
        <v>115</v>
      </c>
      <c r="M171" s="2">
        <v>12.7</v>
      </c>
      <c r="N171" s="2">
        <v>5.3</v>
      </c>
      <c r="O171" s="2">
        <v>29.37</v>
      </c>
      <c r="P171" s="2">
        <v>5</v>
      </c>
      <c r="Q171" s="2" t="s">
        <v>91</v>
      </c>
      <c r="R171" s="2" t="s">
        <v>91</v>
      </c>
      <c r="S171" s="2" t="s">
        <v>91</v>
      </c>
      <c r="T171" s="2" t="s">
        <v>877</v>
      </c>
      <c r="U171" s="2" t="s">
        <v>878</v>
      </c>
      <c r="V171" s="2" t="s">
        <v>91</v>
      </c>
      <c r="W171" s="2" t="s">
        <v>879</v>
      </c>
      <c r="X171" s="2">
        <v>0</v>
      </c>
      <c r="Y171" s="2">
        <v>0</v>
      </c>
      <c r="Z171" s="6">
        <v>2</v>
      </c>
      <c r="AA171" s="6">
        <v>4.0999999999999996</v>
      </c>
      <c r="AB171" s="6" t="s">
        <v>91</v>
      </c>
      <c r="AC171" s="6" t="s">
        <v>91</v>
      </c>
      <c r="AD171" s="6" t="s">
        <v>91</v>
      </c>
      <c r="AE171" s="6" t="s">
        <v>91</v>
      </c>
      <c r="AF171" s="6">
        <v>39.5</v>
      </c>
      <c r="AG171" s="6">
        <v>25.1</v>
      </c>
      <c r="AH171" s="6">
        <v>23.3</v>
      </c>
      <c r="AI171" s="6">
        <v>50.1</v>
      </c>
      <c r="AJ171" s="6">
        <v>44.2</v>
      </c>
      <c r="AK171" s="6">
        <v>35</v>
      </c>
      <c r="AL171" s="6">
        <v>212</v>
      </c>
      <c r="AM171" s="6">
        <v>821.9</v>
      </c>
      <c r="AN171" s="6">
        <v>242.7</v>
      </c>
      <c r="AO171" s="3">
        <v>36433.937492345402</v>
      </c>
      <c r="AP171" s="3">
        <v>73679.447975329895</v>
      </c>
      <c r="AQ171" s="3" t="s">
        <v>91</v>
      </c>
      <c r="AR171" s="3" t="s">
        <v>91</v>
      </c>
      <c r="AS171" s="3" t="s">
        <v>91</v>
      </c>
      <c r="AT171" s="3" t="s">
        <v>91</v>
      </c>
      <c r="AU171" s="3">
        <v>706202.74579858198</v>
      </c>
      <c r="AV171" s="3">
        <v>449574.19410218002</v>
      </c>
      <c r="AW171" s="3">
        <v>417147.50346098398</v>
      </c>
      <c r="AX171" s="3">
        <v>896542.506364487</v>
      </c>
      <c r="AY171" s="3">
        <v>791139.95477909897</v>
      </c>
      <c r="AZ171" s="3">
        <v>626857.81511564297</v>
      </c>
      <c r="BA171" s="3">
        <v>3793390.50758103</v>
      </c>
      <c r="BB171" s="3">
        <v>14708390.0625</v>
      </c>
      <c r="BC171" s="3">
        <v>4342908.3156821197</v>
      </c>
      <c r="BD171" s="9">
        <v>22843.044921875</v>
      </c>
      <c r="BE171" s="9">
        <v>56844.6875</v>
      </c>
      <c r="BF171" s="9" t="s">
        <v>91</v>
      </c>
      <c r="BG171" s="9" t="s">
        <v>91</v>
      </c>
      <c r="BH171" s="9" t="s">
        <v>91</v>
      </c>
      <c r="BI171" s="9" t="s">
        <v>91</v>
      </c>
      <c r="BJ171" s="9">
        <v>520637.40234375</v>
      </c>
      <c r="BK171" s="9">
        <v>374658.3515625</v>
      </c>
      <c r="BL171" s="9">
        <v>309144.53125</v>
      </c>
      <c r="BM171" s="9">
        <v>577398.9296875</v>
      </c>
      <c r="BN171" s="9">
        <v>395240.6328125</v>
      </c>
      <c r="BO171" s="9">
        <v>292728.328125</v>
      </c>
      <c r="BP171" s="9">
        <v>3117857.9375</v>
      </c>
      <c r="BQ171" s="9">
        <v>14708390.0625</v>
      </c>
      <c r="BR171" s="9">
        <v>3117070.546875</v>
      </c>
      <c r="BS171" s="2" t="s">
        <v>104</v>
      </c>
      <c r="BT171" s="2" t="s">
        <v>104</v>
      </c>
      <c r="BU171" s="2" t="s">
        <v>110</v>
      </c>
      <c r="BV171" s="2" t="s">
        <v>110</v>
      </c>
      <c r="BW171" s="2" t="s">
        <v>110</v>
      </c>
      <c r="BX171" s="2" t="s">
        <v>110</v>
      </c>
      <c r="BY171" s="2" t="s">
        <v>104</v>
      </c>
      <c r="BZ171" s="2" t="s">
        <v>104</v>
      </c>
      <c r="CA171" s="2" t="s">
        <v>104</v>
      </c>
      <c r="CB171" s="2" t="s">
        <v>104</v>
      </c>
      <c r="CC171" s="2" t="s">
        <v>104</v>
      </c>
      <c r="CD171" s="2" t="s">
        <v>104</v>
      </c>
      <c r="CE171" s="2" t="s">
        <v>87</v>
      </c>
      <c r="CF171" s="2" t="s">
        <v>87</v>
      </c>
      <c r="CG171" s="2" t="s">
        <v>87</v>
      </c>
      <c r="CH171" s="2">
        <v>1</v>
      </c>
      <c r="CI171" s="2" t="s">
        <v>91</v>
      </c>
    </row>
    <row r="172" spans="1:87" x14ac:dyDescent="0.25">
      <c r="A172" s="2" t="b">
        <v>0</v>
      </c>
      <c r="B172" s="2" t="s">
        <v>87</v>
      </c>
      <c r="C172" s="2" t="s">
        <v>88</v>
      </c>
      <c r="D172" s="2" t="s">
        <v>880</v>
      </c>
      <c r="E172" s="2" t="s">
        <v>881</v>
      </c>
      <c r="F172" s="2">
        <v>0</v>
      </c>
      <c r="G172" s="2">
        <v>43.822000000000003</v>
      </c>
      <c r="H172" s="2">
        <v>36</v>
      </c>
      <c r="I172" s="2">
        <v>10</v>
      </c>
      <c r="J172" s="2">
        <v>38</v>
      </c>
      <c r="K172" s="2">
        <v>10</v>
      </c>
      <c r="L172" s="2">
        <v>366</v>
      </c>
      <c r="M172" s="2">
        <v>41.6</v>
      </c>
      <c r="N172" s="2">
        <v>7.83</v>
      </c>
      <c r="O172" s="2">
        <v>27.41</v>
      </c>
      <c r="P172" s="2">
        <v>10</v>
      </c>
      <c r="Q172" s="2" t="s">
        <v>91</v>
      </c>
      <c r="R172" s="2" t="s">
        <v>91</v>
      </c>
      <c r="S172" s="2" t="s">
        <v>91</v>
      </c>
      <c r="T172" s="2" t="s">
        <v>91</v>
      </c>
      <c r="U172" s="2" t="s">
        <v>91</v>
      </c>
      <c r="V172" s="2" t="s">
        <v>91</v>
      </c>
      <c r="W172" s="2" t="s">
        <v>880</v>
      </c>
      <c r="X172" s="2">
        <v>0</v>
      </c>
      <c r="Y172" s="2">
        <v>0</v>
      </c>
      <c r="Z172" s="6">
        <v>64.900000000000006</v>
      </c>
      <c r="AA172" s="6">
        <v>51.2</v>
      </c>
      <c r="AB172" s="6">
        <v>13.1</v>
      </c>
      <c r="AC172" s="6">
        <v>3.5</v>
      </c>
      <c r="AD172" s="6">
        <v>13.6</v>
      </c>
      <c r="AE172" s="6">
        <v>13.7</v>
      </c>
      <c r="AF172" s="6">
        <v>69.3</v>
      </c>
      <c r="AG172" s="6">
        <v>12.6</v>
      </c>
      <c r="AH172" s="6">
        <v>13.5</v>
      </c>
      <c r="AI172" s="6">
        <v>235.8</v>
      </c>
      <c r="AJ172" s="6">
        <v>123.6</v>
      </c>
      <c r="AK172" s="6">
        <v>78.2</v>
      </c>
      <c r="AL172" s="6">
        <v>251.1</v>
      </c>
      <c r="AM172" s="6">
        <v>317.7</v>
      </c>
      <c r="AN172" s="6">
        <v>238.3</v>
      </c>
      <c r="AO172" s="3">
        <v>2153503.1985119199</v>
      </c>
      <c r="AP172" s="3">
        <v>1697116.21332527</v>
      </c>
      <c r="AQ172" s="3">
        <v>432954.27542810701</v>
      </c>
      <c r="AR172" s="3">
        <v>117384.588631031</v>
      </c>
      <c r="AS172" s="3">
        <v>450708.07441543799</v>
      </c>
      <c r="AT172" s="3">
        <v>453816.25396605302</v>
      </c>
      <c r="AU172" s="3">
        <v>2300068.3850233201</v>
      </c>
      <c r="AV172" s="3">
        <v>417332.61826617102</v>
      </c>
      <c r="AW172" s="3">
        <v>446656.42513997102</v>
      </c>
      <c r="AX172" s="3">
        <v>7819465.1589598497</v>
      </c>
      <c r="AY172" s="3">
        <v>4097957.9499154398</v>
      </c>
      <c r="AZ172" s="3">
        <v>2594241.8404422398</v>
      </c>
      <c r="BA172" s="3">
        <v>8328175.1537158703</v>
      </c>
      <c r="BB172" s="3">
        <v>10538971.984375</v>
      </c>
      <c r="BC172" s="3">
        <v>7904219.4798180796</v>
      </c>
      <c r="BD172" s="9">
        <v>1350185.3955078099</v>
      </c>
      <c r="BE172" s="9">
        <v>1309348.0400390599</v>
      </c>
      <c r="BF172" s="9">
        <v>268411.55175781302</v>
      </c>
      <c r="BG172" s="9">
        <v>53729.982421875</v>
      </c>
      <c r="BH172" s="9">
        <v>223113.21728515599</v>
      </c>
      <c r="BI172" s="9">
        <v>194089.44628906299</v>
      </c>
      <c r="BJ172" s="9">
        <v>1695690.984375</v>
      </c>
      <c r="BK172" s="9">
        <v>347789.42578125</v>
      </c>
      <c r="BL172" s="9">
        <v>331013.34667968802</v>
      </c>
      <c r="BM172" s="9">
        <v>5035958.453125</v>
      </c>
      <c r="BN172" s="9">
        <v>2047273.03125</v>
      </c>
      <c r="BO172" s="9">
        <v>1211451.8769531299</v>
      </c>
      <c r="BP172" s="9">
        <v>6845081.453125</v>
      </c>
      <c r="BQ172" s="9">
        <v>10538971.984375</v>
      </c>
      <c r="BR172" s="9">
        <v>5673159.078125</v>
      </c>
      <c r="BS172" s="2" t="s">
        <v>87</v>
      </c>
      <c r="BT172" s="2" t="s">
        <v>87</v>
      </c>
      <c r="BU172" s="2" t="s">
        <v>87</v>
      </c>
      <c r="BV172" s="2" t="s">
        <v>104</v>
      </c>
      <c r="BW172" s="2" t="s">
        <v>104</v>
      </c>
      <c r="BX172" s="2" t="s">
        <v>104</v>
      </c>
      <c r="BY172" s="2" t="s">
        <v>87</v>
      </c>
      <c r="BZ172" s="2" t="s">
        <v>104</v>
      </c>
      <c r="CA172" s="2" t="s">
        <v>104</v>
      </c>
      <c r="CB172" s="2" t="s">
        <v>87</v>
      </c>
      <c r="CC172" s="2" t="s">
        <v>87</v>
      </c>
      <c r="CD172" s="2" t="s">
        <v>104</v>
      </c>
      <c r="CE172" s="2" t="s">
        <v>87</v>
      </c>
      <c r="CF172" s="2" t="s">
        <v>87</v>
      </c>
      <c r="CG172" s="2" t="s">
        <v>87</v>
      </c>
      <c r="CH172" s="2">
        <v>1</v>
      </c>
      <c r="CI172" s="2" t="s">
        <v>91</v>
      </c>
    </row>
    <row r="173" spans="1:87" x14ac:dyDescent="0.25">
      <c r="A173" s="2" t="b">
        <v>0</v>
      </c>
      <c r="B173" s="2" t="s">
        <v>87</v>
      </c>
      <c r="C173" s="2" t="s">
        <v>88</v>
      </c>
      <c r="D173" s="2" t="s">
        <v>882</v>
      </c>
      <c r="E173" s="2" t="s">
        <v>883</v>
      </c>
      <c r="F173" s="2">
        <v>0</v>
      </c>
      <c r="G173" s="2">
        <v>42.865000000000002</v>
      </c>
      <c r="H173" s="2">
        <v>47</v>
      </c>
      <c r="I173" s="2">
        <v>6</v>
      </c>
      <c r="J173" s="2">
        <v>78</v>
      </c>
      <c r="K173" s="2">
        <v>6</v>
      </c>
      <c r="L173" s="2">
        <v>174</v>
      </c>
      <c r="M173" s="2">
        <v>18.399999999999999</v>
      </c>
      <c r="N173" s="2">
        <v>5.86</v>
      </c>
      <c r="O173" s="2">
        <v>118.22</v>
      </c>
      <c r="P173" s="2">
        <v>6</v>
      </c>
      <c r="Q173" s="2" t="s">
        <v>91</v>
      </c>
      <c r="R173" s="2" t="s">
        <v>91</v>
      </c>
      <c r="S173" s="2" t="s">
        <v>91</v>
      </c>
      <c r="T173" s="2" t="s">
        <v>210</v>
      </c>
      <c r="U173" s="2" t="s">
        <v>91</v>
      </c>
      <c r="V173" s="2" t="s">
        <v>91</v>
      </c>
      <c r="W173" s="2" t="s">
        <v>884</v>
      </c>
      <c r="X173" s="2">
        <v>0</v>
      </c>
      <c r="Y173" s="2">
        <v>0</v>
      </c>
      <c r="Z173" s="6">
        <v>3.1</v>
      </c>
      <c r="AA173" s="6">
        <v>1.9</v>
      </c>
      <c r="AB173" s="6">
        <v>4.5</v>
      </c>
      <c r="AC173" s="6">
        <v>0.4</v>
      </c>
      <c r="AD173" s="6">
        <v>0.3</v>
      </c>
      <c r="AE173" s="6">
        <v>0.4</v>
      </c>
      <c r="AF173" s="6">
        <v>509.7</v>
      </c>
      <c r="AG173" s="6">
        <v>90</v>
      </c>
      <c r="AH173" s="6">
        <v>212.5</v>
      </c>
      <c r="AI173" s="6">
        <v>202</v>
      </c>
      <c r="AJ173" s="6">
        <v>138.80000000000001</v>
      </c>
      <c r="AK173" s="6">
        <v>45.7</v>
      </c>
      <c r="AL173" s="6">
        <v>112.5</v>
      </c>
      <c r="AM173" s="6">
        <v>39.799999999999997</v>
      </c>
      <c r="AN173" s="6">
        <v>138.4</v>
      </c>
      <c r="AO173" s="3">
        <v>877267.08543382597</v>
      </c>
      <c r="AP173" s="3">
        <v>532762.58785694803</v>
      </c>
      <c r="AQ173" s="3">
        <v>1262061.17173016</v>
      </c>
      <c r="AR173" s="3">
        <v>123607.747748354</v>
      </c>
      <c r="AS173" s="3">
        <v>89785.592529206595</v>
      </c>
      <c r="AT173" s="3">
        <v>104096.374886776</v>
      </c>
      <c r="AU173" s="3">
        <v>144290645.66012901</v>
      </c>
      <c r="AV173" s="3">
        <v>25488428.7398264</v>
      </c>
      <c r="AW173" s="3">
        <v>60159761.923037097</v>
      </c>
      <c r="AX173" s="3">
        <v>57182862.277060702</v>
      </c>
      <c r="AY173" s="3">
        <v>39302238.732668102</v>
      </c>
      <c r="AZ173" s="3">
        <v>12943400.2648558</v>
      </c>
      <c r="BA173" s="3">
        <v>31845363.1924771</v>
      </c>
      <c r="BB173" s="3">
        <v>11271903.703125</v>
      </c>
      <c r="BC173" s="3">
        <v>39167795.605295703</v>
      </c>
      <c r="BD173" s="9">
        <v>550021.568359375</v>
      </c>
      <c r="BE173" s="9">
        <v>411033.51953125</v>
      </c>
      <c r="BF173" s="9">
        <v>782419.337890625</v>
      </c>
      <c r="BG173" s="9">
        <v>56578.484375</v>
      </c>
      <c r="BH173" s="9">
        <v>44446.40234375</v>
      </c>
      <c r="BI173" s="9">
        <v>44520.23828125</v>
      </c>
      <c r="BJ173" s="9">
        <v>106376118.453125</v>
      </c>
      <c r="BK173" s="9">
        <v>21241105.074218798</v>
      </c>
      <c r="BL173" s="9">
        <v>44583897.171875</v>
      </c>
      <c r="BM173" s="9">
        <v>36827393.28125</v>
      </c>
      <c r="BN173" s="9">
        <v>19634758.191406298</v>
      </c>
      <c r="BO173" s="9">
        <v>6044273.2441406297</v>
      </c>
      <c r="BP173" s="9">
        <v>26174294</v>
      </c>
      <c r="BQ173" s="9">
        <v>11271903.703125</v>
      </c>
      <c r="BR173" s="9">
        <v>28112217.25</v>
      </c>
      <c r="BS173" s="2" t="s">
        <v>87</v>
      </c>
      <c r="BT173" s="2" t="s">
        <v>104</v>
      </c>
      <c r="BU173" s="2" t="s">
        <v>87</v>
      </c>
      <c r="BV173" s="2" t="s">
        <v>104</v>
      </c>
      <c r="BW173" s="2" t="s">
        <v>104</v>
      </c>
      <c r="BX173" s="2" t="s">
        <v>104</v>
      </c>
      <c r="BY173" s="2" t="s">
        <v>87</v>
      </c>
      <c r="BZ173" s="2" t="s">
        <v>87</v>
      </c>
      <c r="CA173" s="2" t="s">
        <v>87</v>
      </c>
      <c r="CB173" s="2" t="s">
        <v>87</v>
      </c>
      <c r="CC173" s="2" t="s">
        <v>87</v>
      </c>
      <c r="CD173" s="2" t="s">
        <v>87</v>
      </c>
      <c r="CE173" s="2" t="s">
        <v>87</v>
      </c>
      <c r="CF173" s="2" t="s">
        <v>87</v>
      </c>
      <c r="CG173" s="2" t="s">
        <v>87</v>
      </c>
      <c r="CH173" s="2">
        <v>1</v>
      </c>
      <c r="CI173" s="2" t="s">
        <v>91</v>
      </c>
    </row>
    <row r="174" spans="1:87" x14ac:dyDescent="0.25">
      <c r="A174" s="2" t="b">
        <v>0</v>
      </c>
      <c r="B174" s="2" t="s">
        <v>87</v>
      </c>
      <c r="C174" s="2" t="s">
        <v>88</v>
      </c>
      <c r="D174" s="2" t="s">
        <v>885</v>
      </c>
      <c r="E174" s="2" t="s">
        <v>886</v>
      </c>
      <c r="F174" s="2">
        <v>0</v>
      </c>
      <c r="G174" s="2">
        <v>42.798999999999999</v>
      </c>
      <c r="H174" s="2">
        <v>31</v>
      </c>
      <c r="I174" s="2">
        <v>4</v>
      </c>
      <c r="J174" s="2">
        <v>43</v>
      </c>
      <c r="K174" s="2">
        <v>4</v>
      </c>
      <c r="L174" s="2">
        <v>307</v>
      </c>
      <c r="M174" s="2">
        <v>33.299999999999997</v>
      </c>
      <c r="N174" s="2">
        <v>5.05</v>
      </c>
      <c r="O174" s="2">
        <v>58.62</v>
      </c>
      <c r="P174" s="2">
        <v>4</v>
      </c>
      <c r="Q174" s="2" t="s">
        <v>97</v>
      </c>
      <c r="R174" s="2" t="s">
        <v>147</v>
      </c>
      <c r="S174" s="2" t="s">
        <v>99</v>
      </c>
      <c r="T174" s="2" t="s">
        <v>887</v>
      </c>
      <c r="U174" s="2" t="s">
        <v>888</v>
      </c>
      <c r="V174" s="2" t="s">
        <v>889</v>
      </c>
      <c r="W174" s="2" t="s">
        <v>890</v>
      </c>
      <c r="X174" s="2">
        <v>0</v>
      </c>
      <c r="Y174" s="2">
        <v>0</v>
      </c>
      <c r="Z174" s="6">
        <v>70.7</v>
      </c>
      <c r="AA174" s="6">
        <v>87.8</v>
      </c>
      <c r="AB174" s="6">
        <v>94.4</v>
      </c>
      <c r="AC174" s="6">
        <v>13.5</v>
      </c>
      <c r="AD174" s="6">
        <v>7.6</v>
      </c>
      <c r="AE174" s="6">
        <v>5.3</v>
      </c>
      <c r="AF174" s="6">
        <v>112.7</v>
      </c>
      <c r="AG174" s="6">
        <v>150.5</v>
      </c>
      <c r="AH174" s="6">
        <v>133.1</v>
      </c>
      <c r="AI174" s="6">
        <v>257.89999999999998</v>
      </c>
      <c r="AJ174" s="6">
        <v>261.7</v>
      </c>
      <c r="AK174" s="6">
        <v>277.8</v>
      </c>
      <c r="AL174" s="6">
        <v>12.8</v>
      </c>
      <c r="AM174" s="6">
        <v>6.1</v>
      </c>
      <c r="AN174" s="6">
        <v>8.1</v>
      </c>
      <c r="AO174" s="3">
        <v>6619841.9677067399</v>
      </c>
      <c r="AP174" s="3">
        <v>8223225.8651000997</v>
      </c>
      <c r="AQ174" s="3">
        <v>8839077.8351598606</v>
      </c>
      <c r="AR174" s="3">
        <v>1267818.37833121</v>
      </c>
      <c r="AS174" s="3">
        <v>710405.78605636605</v>
      </c>
      <c r="AT174" s="3">
        <v>493966.21925955702</v>
      </c>
      <c r="AU174" s="3">
        <v>10556737.3332898</v>
      </c>
      <c r="AV174" s="3">
        <v>14099802.700347001</v>
      </c>
      <c r="AW174" s="3">
        <v>12469528.8348711</v>
      </c>
      <c r="AX174" s="3">
        <v>24163411.073828101</v>
      </c>
      <c r="AY174" s="3">
        <v>24519111.9295628</v>
      </c>
      <c r="AZ174" s="3">
        <v>26021245.278304402</v>
      </c>
      <c r="BA174" s="3">
        <v>1199347.8319371201</v>
      </c>
      <c r="BB174" s="3">
        <v>567683.7578125</v>
      </c>
      <c r="BC174" s="3">
        <v>762521.90906856698</v>
      </c>
      <c r="BD174" s="9">
        <v>4150453.0625</v>
      </c>
      <c r="BE174" s="9">
        <v>6344329.625</v>
      </c>
      <c r="BF174" s="9">
        <v>5479817.921875</v>
      </c>
      <c r="BG174" s="9">
        <v>580313.48046875</v>
      </c>
      <c r="BH174" s="9">
        <v>351670.9140625</v>
      </c>
      <c r="BI174" s="9">
        <v>211260.89941406299</v>
      </c>
      <c r="BJ174" s="9">
        <v>7782796.5625</v>
      </c>
      <c r="BK174" s="9">
        <v>11750249.25</v>
      </c>
      <c r="BL174" s="9">
        <v>9241063.6875</v>
      </c>
      <c r="BM174" s="9">
        <v>15561925.5</v>
      </c>
      <c r="BN174" s="9">
        <v>12249348.875</v>
      </c>
      <c r="BO174" s="9">
        <v>12151329.125</v>
      </c>
      <c r="BP174" s="9">
        <v>985766.203125</v>
      </c>
      <c r="BQ174" s="9">
        <v>567683.7578125</v>
      </c>
      <c r="BR174" s="9">
        <v>547290.98828125</v>
      </c>
      <c r="BS174" s="2" t="s">
        <v>87</v>
      </c>
      <c r="BT174" s="2" t="s">
        <v>87</v>
      </c>
      <c r="BU174" s="2" t="s">
        <v>87</v>
      </c>
      <c r="BV174" s="2" t="s">
        <v>104</v>
      </c>
      <c r="BW174" s="2" t="s">
        <v>104</v>
      </c>
      <c r="BX174" s="2" t="s">
        <v>104</v>
      </c>
      <c r="BY174" s="2" t="s">
        <v>87</v>
      </c>
      <c r="BZ174" s="2" t="s">
        <v>87</v>
      </c>
      <c r="CA174" s="2" t="s">
        <v>87</v>
      </c>
      <c r="CB174" s="2" t="s">
        <v>87</v>
      </c>
      <c r="CC174" s="2" t="s">
        <v>87</v>
      </c>
      <c r="CD174" s="2" t="s">
        <v>87</v>
      </c>
      <c r="CE174" s="2" t="s">
        <v>104</v>
      </c>
      <c r="CF174" s="2" t="s">
        <v>104</v>
      </c>
      <c r="CG174" s="2" t="s">
        <v>104</v>
      </c>
      <c r="CH174" s="2">
        <v>1</v>
      </c>
      <c r="CI174" s="2" t="s">
        <v>91</v>
      </c>
    </row>
    <row r="175" spans="1:87" x14ac:dyDescent="0.25">
      <c r="A175" s="2" t="b">
        <v>0</v>
      </c>
      <c r="B175" s="2" t="s">
        <v>87</v>
      </c>
      <c r="C175" s="2" t="s">
        <v>88</v>
      </c>
      <c r="D175" s="2" t="s">
        <v>891</v>
      </c>
      <c r="E175" s="2" t="s">
        <v>892</v>
      </c>
      <c r="F175" s="2">
        <v>0</v>
      </c>
      <c r="G175" s="2">
        <v>42.444000000000003</v>
      </c>
      <c r="H175" s="2">
        <v>90</v>
      </c>
      <c r="I175" s="2">
        <v>7</v>
      </c>
      <c r="J175" s="2">
        <v>32</v>
      </c>
      <c r="K175" s="2">
        <v>7</v>
      </c>
      <c r="L175" s="2">
        <v>122</v>
      </c>
      <c r="M175" s="2">
        <v>13.3</v>
      </c>
      <c r="N175" s="2">
        <v>8.32</v>
      </c>
      <c r="O175" s="2">
        <v>14.82</v>
      </c>
      <c r="P175" s="2">
        <v>7</v>
      </c>
      <c r="Q175" s="2" t="s">
        <v>91</v>
      </c>
      <c r="R175" s="2" t="s">
        <v>91</v>
      </c>
      <c r="S175" s="2" t="s">
        <v>99</v>
      </c>
      <c r="T175" s="2" t="s">
        <v>893</v>
      </c>
      <c r="U175" s="2" t="s">
        <v>91</v>
      </c>
      <c r="V175" s="2" t="s">
        <v>91</v>
      </c>
      <c r="W175" s="2" t="s">
        <v>894</v>
      </c>
      <c r="X175" s="2">
        <v>0</v>
      </c>
      <c r="Y175" s="2">
        <v>0</v>
      </c>
      <c r="Z175" s="6">
        <v>6.2</v>
      </c>
      <c r="AA175" s="6">
        <v>8.5</v>
      </c>
      <c r="AB175" s="6">
        <v>5.6</v>
      </c>
      <c r="AC175" s="6" t="s">
        <v>91</v>
      </c>
      <c r="AD175" s="6" t="s">
        <v>91</v>
      </c>
      <c r="AE175" s="6" t="s">
        <v>91</v>
      </c>
      <c r="AF175" s="6">
        <v>84.8</v>
      </c>
      <c r="AG175" s="6">
        <v>35</v>
      </c>
      <c r="AH175" s="6">
        <v>22.9</v>
      </c>
      <c r="AI175" s="6">
        <v>56.5</v>
      </c>
      <c r="AJ175" s="6">
        <v>42.1</v>
      </c>
      <c r="AK175" s="6">
        <v>30.1</v>
      </c>
      <c r="AL175" s="6">
        <v>286.2</v>
      </c>
      <c r="AM175" s="6">
        <v>607.4</v>
      </c>
      <c r="AN175" s="6">
        <v>314.89999999999998</v>
      </c>
      <c r="AO175" s="3">
        <v>278079.20971466001</v>
      </c>
      <c r="AP175" s="3">
        <v>377666.90026558802</v>
      </c>
      <c r="AQ175" s="3">
        <v>250314.06281604699</v>
      </c>
      <c r="AR175" s="3" t="s">
        <v>91</v>
      </c>
      <c r="AS175" s="3" t="s">
        <v>91</v>
      </c>
      <c r="AT175" s="3" t="s">
        <v>91</v>
      </c>
      <c r="AU175" s="3">
        <v>3787450.5919191102</v>
      </c>
      <c r="AV175" s="3">
        <v>1562504.6043038601</v>
      </c>
      <c r="AW175" s="3">
        <v>1024115.75904239</v>
      </c>
      <c r="AX175" s="3">
        <v>2522498.00369841</v>
      </c>
      <c r="AY175" s="3">
        <v>1879478.0311529499</v>
      </c>
      <c r="AZ175" s="3">
        <v>1345411.7326135</v>
      </c>
      <c r="BA175" s="3">
        <v>12788137.6693005</v>
      </c>
      <c r="BB175" s="3">
        <v>27140123</v>
      </c>
      <c r="BC175" s="3">
        <v>14070425.1968778</v>
      </c>
      <c r="BD175" s="9">
        <v>174347.7734375</v>
      </c>
      <c r="BE175" s="9">
        <v>291375.10546875</v>
      </c>
      <c r="BF175" s="9">
        <v>155183.09863281299</v>
      </c>
      <c r="BG175" s="9" t="s">
        <v>91</v>
      </c>
      <c r="BH175" s="9" t="s">
        <v>91</v>
      </c>
      <c r="BI175" s="9" t="s">
        <v>91</v>
      </c>
      <c r="BJ175" s="9">
        <v>2792241.25</v>
      </c>
      <c r="BK175" s="9">
        <v>1302133.01171875</v>
      </c>
      <c r="BL175" s="9">
        <v>758963.63671875</v>
      </c>
      <c r="BM175" s="9">
        <v>1624560.6171875</v>
      </c>
      <c r="BN175" s="9">
        <v>938956.60546875</v>
      </c>
      <c r="BO175" s="9">
        <v>628276.6484375</v>
      </c>
      <c r="BP175" s="9">
        <v>10510807.2734375</v>
      </c>
      <c r="BQ175" s="9">
        <v>27140123</v>
      </c>
      <c r="BR175" s="9">
        <v>10098879.546875</v>
      </c>
      <c r="BS175" s="2" t="s">
        <v>104</v>
      </c>
      <c r="BT175" s="2" t="s">
        <v>104</v>
      </c>
      <c r="BU175" s="2" t="s">
        <v>104</v>
      </c>
      <c r="BV175" s="2" t="s">
        <v>110</v>
      </c>
      <c r="BW175" s="2" t="s">
        <v>110</v>
      </c>
      <c r="BX175" s="2" t="s">
        <v>110</v>
      </c>
      <c r="BY175" s="2" t="s">
        <v>87</v>
      </c>
      <c r="BZ175" s="2" t="s">
        <v>87</v>
      </c>
      <c r="CA175" s="2" t="s">
        <v>87</v>
      </c>
      <c r="CB175" s="2" t="s">
        <v>87</v>
      </c>
      <c r="CC175" s="2" t="s">
        <v>104</v>
      </c>
      <c r="CD175" s="2" t="s">
        <v>87</v>
      </c>
      <c r="CE175" s="2" t="s">
        <v>87</v>
      </c>
      <c r="CF175" s="2" t="s">
        <v>87</v>
      </c>
      <c r="CG175" s="2" t="s">
        <v>87</v>
      </c>
      <c r="CH175" s="2">
        <v>1</v>
      </c>
      <c r="CI175" s="2" t="s">
        <v>91</v>
      </c>
    </row>
    <row r="176" spans="1:87" x14ac:dyDescent="0.25">
      <c r="A176" s="2" t="b">
        <v>0</v>
      </c>
      <c r="B176" s="2" t="s">
        <v>87</v>
      </c>
      <c r="C176" s="2" t="s">
        <v>88</v>
      </c>
      <c r="D176" s="2" t="s">
        <v>895</v>
      </c>
      <c r="E176" s="2" t="s">
        <v>896</v>
      </c>
      <c r="F176" s="2">
        <v>0</v>
      </c>
      <c r="G176" s="2">
        <v>42.4</v>
      </c>
      <c r="H176" s="2">
        <v>31</v>
      </c>
      <c r="I176" s="2">
        <v>11</v>
      </c>
      <c r="J176" s="2">
        <v>20</v>
      </c>
      <c r="K176" s="2">
        <v>11</v>
      </c>
      <c r="L176" s="2">
        <v>600</v>
      </c>
      <c r="M176" s="2">
        <v>66.5</v>
      </c>
      <c r="N176" s="2">
        <v>6.29</v>
      </c>
      <c r="O176" s="2">
        <v>7.92</v>
      </c>
      <c r="P176" s="2">
        <v>11</v>
      </c>
      <c r="Q176" s="2" t="s">
        <v>97</v>
      </c>
      <c r="R176" s="2" t="s">
        <v>91</v>
      </c>
      <c r="S176" s="2" t="s">
        <v>378</v>
      </c>
      <c r="T176" s="2" t="s">
        <v>897</v>
      </c>
      <c r="U176" s="2" t="s">
        <v>91</v>
      </c>
      <c r="V176" s="2" t="s">
        <v>91</v>
      </c>
      <c r="W176" s="2" t="s">
        <v>898</v>
      </c>
      <c r="X176" s="2">
        <v>0</v>
      </c>
      <c r="Y176" s="2">
        <v>0</v>
      </c>
      <c r="Z176" s="6" t="s">
        <v>91</v>
      </c>
      <c r="AA176" s="6" t="s">
        <v>91</v>
      </c>
      <c r="AB176" s="6" t="s">
        <v>91</v>
      </c>
      <c r="AC176" s="6">
        <v>1.6</v>
      </c>
      <c r="AD176" s="6">
        <v>2.8</v>
      </c>
      <c r="AE176" s="6" t="s">
        <v>91</v>
      </c>
      <c r="AF176" s="6">
        <v>20.9</v>
      </c>
      <c r="AG176" s="6">
        <v>1.1000000000000001</v>
      </c>
      <c r="AH176" s="6" t="s">
        <v>91</v>
      </c>
      <c r="AI176" s="6">
        <v>16.8</v>
      </c>
      <c r="AJ176" s="6">
        <v>17.3</v>
      </c>
      <c r="AK176" s="6">
        <v>2.2999999999999998</v>
      </c>
      <c r="AL176" s="6">
        <v>536.5</v>
      </c>
      <c r="AM176" s="6">
        <v>368.1</v>
      </c>
      <c r="AN176" s="6">
        <v>532.5</v>
      </c>
      <c r="AO176" s="3" t="s">
        <v>91</v>
      </c>
      <c r="AP176" s="3" t="s">
        <v>91</v>
      </c>
      <c r="AQ176" s="3" t="s">
        <v>91</v>
      </c>
      <c r="AR176" s="3">
        <v>18510.8808459416</v>
      </c>
      <c r="AS176" s="3">
        <v>31669.7852030996</v>
      </c>
      <c r="AT176" s="3" t="s">
        <v>91</v>
      </c>
      <c r="AU176" s="3">
        <v>237440.51723143499</v>
      </c>
      <c r="AV176" s="3">
        <v>12425.701992098901</v>
      </c>
      <c r="AW176" s="3" t="s">
        <v>91</v>
      </c>
      <c r="AX176" s="3">
        <v>190626.846745605</v>
      </c>
      <c r="AY176" s="3">
        <v>196455.87819459601</v>
      </c>
      <c r="AZ176" s="3">
        <v>26165.5074805492</v>
      </c>
      <c r="BA176" s="3">
        <v>6085473.5762500297</v>
      </c>
      <c r="BB176" s="3">
        <v>4175663.1640625</v>
      </c>
      <c r="BC176" s="3">
        <v>6039420.1683913404</v>
      </c>
      <c r="BD176" s="9" t="s">
        <v>91</v>
      </c>
      <c r="BE176" s="9" t="s">
        <v>91</v>
      </c>
      <c r="BF176" s="9" t="s">
        <v>91</v>
      </c>
      <c r="BG176" s="9">
        <v>8472.912109375</v>
      </c>
      <c r="BH176" s="9">
        <v>15677.4375</v>
      </c>
      <c r="BI176" s="9" t="s">
        <v>91</v>
      </c>
      <c r="BJ176" s="9">
        <v>175049.466796875</v>
      </c>
      <c r="BK176" s="9">
        <v>10355.1162109375</v>
      </c>
      <c r="BL176" s="9" t="s">
        <v>91</v>
      </c>
      <c r="BM176" s="9">
        <v>122769.123046875</v>
      </c>
      <c r="BN176" s="9">
        <v>98146.15625</v>
      </c>
      <c r="BO176" s="9">
        <v>12218.6962890625</v>
      </c>
      <c r="BP176" s="9">
        <v>5001763.4765625</v>
      </c>
      <c r="BQ176" s="9">
        <v>4175663.1640625</v>
      </c>
      <c r="BR176" s="9">
        <v>4334721.65625</v>
      </c>
      <c r="BS176" s="2" t="s">
        <v>110</v>
      </c>
      <c r="BT176" s="2" t="s">
        <v>110</v>
      </c>
      <c r="BU176" s="2" t="s">
        <v>110</v>
      </c>
      <c r="BV176" s="2" t="s">
        <v>104</v>
      </c>
      <c r="BW176" s="2" t="s">
        <v>104</v>
      </c>
      <c r="BX176" s="2" t="s">
        <v>110</v>
      </c>
      <c r="BY176" s="2" t="s">
        <v>104</v>
      </c>
      <c r="BZ176" s="2" t="s">
        <v>104</v>
      </c>
      <c r="CA176" s="2" t="s">
        <v>110</v>
      </c>
      <c r="CB176" s="2" t="s">
        <v>104</v>
      </c>
      <c r="CC176" s="2" t="s">
        <v>104</v>
      </c>
      <c r="CD176" s="2" t="s">
        <v>104</v>
      </c>
      <c r="CE176" s="2" t="s">
        <v>87</v>
      </c>
      <c r="CF176" s="2" t="s">
        <v>87</v>
      </c>
      <c r="CG176" s="2" t="s">
        <v>87</v>
      </c>
      <c r="CH176" s="2">
        <v>1</v>
      </c>
      <c r="CI176" s="2" t="s">
        <v>91</v>
      </c>
    </row>
    <row r="177" spans="1:87" x14ac:dyDescent="0.25">
      <c r="A177" s="2" t="b">
        <v>0</v>
      </c>
      <c r="B177" s="2" t="s">
        <v>87</v>
      </c>
      <c r="C177" s="2" t="s">
        <v>88</v>
      </c>
      <c r="D177" s="2" t="s">
        <v>899</v>
      </c>
      <c r="E177" s="2" t="s">
        <v>900</v>
      </c>
      <c r="F177" s="2">
        <v>0</v>
      </c>
      <c r="G177" s="2">
        <v>42.140999999999998</v>
      </c>
      <c r="H177" s="2">
        <v>20</v>
      </c>
      <c r="I177" s="2">
        <v>8</v>
      </c>
      <c r="J177" s="2">
        <v>42</v>
      </c>
      <c r="K177" s="2">
        <v>8</v>
      </c>
      <c r="L177" s="2">
        <v>527</v>
      </c>
      <c r="M177" s="2">
        <v>57.2</v>
      </c>
      <c r="N177" s="2">
        <v>5.01</v>
      </c>
      <c r="O177" s="2">
        <v>11.07</v>
      </c>
      <c r="P177" s="2">
        <v>8</v>
      </c>
      <c r="Q177" s="2" t="s">
        <v>91</v>
      </c>
      <c r="R177" s="2" t="s">
        <v>91</v>
      </c>
      <c r="S177" s="2" t="s">
        <v>99</v>
      </c>
      <c r="T177" s="2" t="s">
        <v>901</v>
      </c>
      <c r="U177" s="2" t="s">
        <v>902</v>
      </c>
      <c r="V177" s="2" t="s">
        <v>91</v>
      </c>
      <c r="W177" s="2" t="s">
        <v>903</v>
      </c>
      <c r="X177" s="2">
        <v>0</v>
      </c>
      <c r="Y177" s="2">
        <v>0</v>
      </c>
      <c r="Z177" s="6">
        <v>131.4</v>
      </c>
      <c r="AA177" s="6">
        <v>149.5</v>
      </c>
      <c r="AB177" s="6">
        <v>80</v>
      </c>
      <c r="AC177" s="6">
        <v>1.1000000000000001</v>
      </c>
      <c r="AD177" s="6">
        <v>17.600000000000001</v>
      </c>
      <c r="AE177" s="6">
        <v>5.4</v>
      </c>
      <c r="AF177" s="6">
        <v>207.8</v>
      </c>
      <c r="AG177" s="6">
        <v>126.4</v>
      </c>
      <c r="AH177" s="6">
        <v>171.7</v>
      </c>
      <c r="AI177" s="6">
        <v>351.2</v>
      </c>
      <c r="AJ177" s="6">
        <v>73.400000000000006</v>
      </c>
      <c r="AK177" s="6">
        <v>43.9</v>
      </c>
      <c r="AL177" s="6">
        <v>20.5</v>
      </c>
      <c r="AM177" s="6">
        <v>89.4</v>
      </c>
      <c r="AN177" s="6">
        <v>30.8</v>
      </c>
      <c r="AO177" s="3">
        <v>6545807.1801108401</v>
      </c>
      <c r="AP177" s="3">
        <v>7449015.5210711705</v>
      </c>
      <c r="AQ177" s="3">
        <v>3985014.6862056199</v>
      </c>
      <c r="AR177" s="3">
        <v>54474.251519889403</v>
      </c>
      <c r="AS177" s="3">
        <v>876842.61898182402</v>
      </c>
      <c r="AT177" s="3">
        <v>271436.60904702998</v>
      </c>
      <c r="AU177" s="3">
        <v>10354546.7026229</v>
      </c>
      <c r="AV177" s="3">
        <v>6296624.5420186203</v>
      </c>
      <c r="AW177" s="3">
        <v>8552918.6593973301</v>
      </c>
      <c r="AX177" s="3">
        <v>17498929.876653899</v>
      </c>
      <c r="AY177" s="3">
        <v>3655166.6959875198</v>
      </c>
      <c r="AZ177" s="3">
        <v>2185584.9691805001</v>
      </c>
      <c r="BA177" s="3">
        <v>1021548.5172612499</v>
      </c>
      <c r="BB177" s="3">
        <v>4456086.296875</v>
      </c>
      <c r="BC177" s="3">
        <v>1537134.9040409101</v>
      </c>
      <c r="BD177" s="9">
        <v>4104035.3515625</v>
      </c>
      <c r="BE177" s="9">
        <v>5747015.90625</v>
      </c>
      <c r="BF177" s="9">
        <v>2470524.109375</v>
      </c>
      <c r="BG177" s="9">
        <v>24934.283203125</v>
      </c>
      <c r="BH177" s="9">
        <v>434061.84375</v>
      </c>
      <c r="BI177" s="9">
        <v>116088.79296875</v>
      </c>
      <c r="BJ177" s="9">
        <v>7633734.546875</v>
      </c>
      <c r="BK177" s="9">
        <v>5247371.8515625</v>
      </c>
      <c r="BL177" s="9">
        <v>6338496.59375</v>
      </c>
      <c r="BM177" s="9">
        <v>11269809.640625</v>
      </c>
      <c r="BN177" s="9">
        <v>1826061.734375</v>
      </c>
      <c r="BO177" s="9">
        <v>1020618.421875</v>
      </c>
      <c r="BP177" s="9">
        <v>839629.65234375</v>
      </c>
      <c r="BQ177" s="9">
        <v>4456086.296875</v>
      </c>
      <c r="BR177" s="9">
        <v>1103260.2089843799</v>
      </c>
      <c r="BS177" s="2" t="s">
        <v>87</v>
      </c>
      <c r="BT177" s="2" t="s">
        <v>87</v>
      </c>
      <c r="BU177" s="2" t="s">
        <v>87</v>
      </c>
      <c r="BV177" s="2" t="s">
        <v>104</v>
      </c>
      <c r="BW177" s="2" t="s">
        <v>104</v>
      </c>
      <c r="BX177" s="2" t="s">
        <v>104</v>
      </c>
      <c r="BY177" s="2" t="s">
        <v>87</v>
      </c>
      <c r="BZ177" s="2" t="s">
        <v>87</v>
      </c>
      <c r="CA177" s="2" t="s">
        <v>87</v>
      </c>
      <c r="CB177" s="2" t="s">
        <v>87</v>
      </c>
      <c r="CC177" s="2" t="s">
        <v>87</v>
      </c>
      <c r="CD177" s="2" t="s">
        <v>87</v>
      </c>
      <c r="CE177" s="2" t="s">
        <v>87</v>
      </c>
      <c r="CF177" s="2" t="s">
        <v>87</v>
      </c>
      <c r="CG177" s="2" t="s">
        <v>104</v>
      </c>
      <c r="CH177" s="2">
        <v>1</v>
      </c>
      <c r="CI177" s="2" t="s">
        <v>91</v>
      </c>
    </row>
    <row r="178" spans="1:87" x14ac:dyDescent="0.25">
      <c r="A178" s="2" t="b">
        <v>0</v>
      </c>
      <c r="B178" s="2" t="s">
        <v>87</v>
      </c>
      <c r="C178" s="2" t="s">
        <v>88</v>
      </c>
      <c r="D178" s="2" t="s">
        <v>904</v>
      </c>
      <c r="E178" s="2" t="s">
        <v>905</v>
      </c>
      <c r="F178" s="2">
        <v>0</v>
      </c>
      <c r="G178" s="2">
        <v>41.912999999999997</v>
      </c>
      <c r="H178" s="2">
        <v>12</v>
      </c>
      <c r="I178" s="2">
        <v>8</v>
      </c>
      <c r="J178" s="2">
        <v>92</v>
      </c>
      <c r="K178" s="2">
        <v>8</v>
      </c>
      <c r="L178" s="2">
        <v>570</v>
      </c>
      <c r="M178" s="2">
        <v>62.9</v>
      </c>
      <c r="N178" s="2">
        <v>5.91</v>
      </c>
      <c r="O178" s="2">
        <v>45.23</v>
      </c>
      <c r="P178" s="2">
        <v>8</v>
      </c>
      <c r="Q178" s="2" t="s">
        <v>91</v>
      </c>
      <c r="R178" s="2" t="s">
        <v>91</v>
      </c>
      <c r="S178" s="2" t="s">
        <v>99</v>
      </c>
      <c r="T178" s="2" t="s">
        <v>906</v>
      </c>
      <c r="U178" s="2" t="s">
        <v>907</v>
      </c>
      <c r="V178" s="2" t="s">
        <v>908</v>
      </c>
      <c r="W178" s="2" t="s">
        <v>909</v>
      </c>
      <c r="X178" s="2">
        <v>3</v>
      </c>
      <c r="Y178" s="2">
        <v>0</v>
      </c>
      <c r="Z178" s="6" t="s">
        <v>91</v>
      </c>
      <c r="AA178" s="6" t="s">
        <v>91</v>
      </c>
      <c r="AB178" s="6">
        <v>0.6</v>
      </c>
      <c r="AC178" s="6">
        <v>2.9</v>
      </c>
      <c r="AD178" s="6">
        <v>1.6</v>
      </c>
      <c r="AE178" s="6">
        <v>4</v>
      </c>
      <c r="AF178" s="6">
        <v>106</v>
      </c>
      <c r="AG178" s="6">
        <v>48.4</v>
      </c>
      <c r="AH178" s="6">
        <v>68.8</v>
      </c>
      <c r="AI178" s="6">
        <v>157.4</v>
      </c>
      <c r="AJ178" s="6">
        <v>163.19999999999999</v>
      </c>
      <c r="AK178" s="6">
        <v>107.1</v>
      </c>
      <c r="AL178" s="6">
        <v>192.4</v>
      </c>
      <c r="AM178" s="6">
        <v>457.9</v>
      </c>
      <c r="AN178" s="6">
        <v>189.7</v>
      </c>
      <c r="AO178" s="3" t="s">
        <v>91</v>
      </c>
      <c r="AP178" s="3" t="s">
        <v>91</v>
      </c>
      <c r="AQ178" s="3">
        <v>19574.925237630701</v>
      </c>
      <c r="AR178" s="3">
        <v>98603.571441905093</v>
      </c>
      <c r="AS178" s="3">
        <v>54330.424986846599</v>
      </c>
      <c r="AT178" s="3">
        <v>138464.256059779</v>
      </c>
      <c r="AU178" s="3">
        <v>3625504.3435185198</v>
      </c>
      <c r="AV178" s="3">
        <v>1657686.6548736</v>
      </c>
      <c r="AW178" s="3">
        <v>2354997.0725298398</v>
      </c>
      <c r="AX178" s="3">
        <v>5386706.63237599</v>
      </c>
      <c r="AY178" s="3">
        <v>5584909.5376714896</v>
      </c>
      <c r="AZ178" s="3">
        <v>3664051.4853411</v>
      </c>
      <c r="BA178" s="3">
        <v>6584065.7923081601</v>
      </c>
      <c r="BB178" s="3">
        <v>15666694.71875</v>
      </c>
      <c r="BC178" s="3">
        <v>6490544.8203672003</v>
      </c>
      <c r="BD178" s="9" t="s">
        <v>91</v>
      </c>
      <c r="BE178" s="9" t="s">
        <v>91</v>
      </c>
      <c r="BF178" s="9">
        <v>12135.544921875</v>
      </c>
      <c r="BG178" s="9">
        <v>45133.421875</v>
      </c>
      <c r="BH178" s="9">
        <v>26895.09375</v>
      </c>
      <c r="BI178" s="9">
        <v>59218.79296875</v>
      </c>
      <c r="BJ178" s="9">
        <v>2672848.8027343801</v>
      </c>
      <c r="BK178" s="9">
        <v>1381454.1796875</v>
      </c>
      <c r="BL178" s="9">
        <v>1745268.6640625</v>
      </c>
      <c r="BM178" s="9">
        <v>3469192.6171875</v>
      </c>
      <c r="BN178" s="9">
        <v>2790129.8203125</v>
      </c>
      <c r="BO178" s="9">
        <v>1711028.625</v>
      </c>
      <c r="BP178" s="9">
        <v>5411565.65625</v>
      </c>
      <c r="BQ178" s="9">
        <v>15666694.71875</v>
      </c>
      <c r="BR178" s="9">
        <v>4658510.984375</v>
      </c>
      <c r="BS178" s="2" t="s">
        <v>110</v>
      </c>
      <c r="BT178" s="2" t="s">
        <v>110</v>
      </c>
      <c r="BU178" s="2" t="s">
        <v>104</v>
      </c>
      <c r="BV178" s="2" t="s">
        <v>104</v>
      </c>
      <c r="BW178" s="2" t="s">
        <v>104</v>
      </c>
      <c r="BX178" s="2" t="s">
        <v>104</v>
      </c>
      <c r="BY178" s="2" t="s">
        <v>87</v>
      </c>
      <c r="BZ178" s="2" t="s">
        <v>87</v>
      </c>
      <c r="CA178" s="2" t="s">
        <v>87</v>
      </c>
      <c r="CB178" s="2" t="s">
        <v>87</v>
      </c>
      <c r="CC178" s="2" t="s">
        <v>87</v>
      </c>
      <c r="CD178" s="2" t="s">
        <v>87</v>
      </c>
      <c r="CE178" s="2" t="s">
        <v>87</v>
      </c>
      <c r="CF178" s="2" t="s">
        <v>87</v>
      </c>
      <c r="CG178" s="2" t="s">
        <v>87</v>
      </c>
      <c r="CH178" s="2">
        <v>1</v>
      </c>
      <c r="CI178" s="2" t="s">
        <v>91</v>
      </c>
    </row>
    <row r="179" spans="1:87" x14ac:dyDescent="0.25">
      <c r="A179" s="2" t="b">
        <v>0</v>
      </c>
      <c r="B179" s="2" t="s">
        <v>87</v>
      </c>
      <c r="C179" s="2" t="s">
        <v>88</v>
      </c>
      <c r="D179" s="2" t="s">
        <v>910</v>
      </c>
      <c r="E179" s="2" t="s">
        <v>911</v>
      </c>
      <c r="F179" s="2">
        <v>0</v>
      </c>
      <c r="G179" s="2">
        <v>41.741999999999997</v>
      </c>
      <c r="H179" s="2">
        <v>13</v>
      </c>
      <c r="I179" s="2">
        <v>6</v>
      </c>
      <c r="J179" s="2">
        <v>20</v>
      </c>
      <c r="K179" s="2">
        <v>6</v>
      </c>
      <c r="L179" s="2">
        <v>765</v>
      </c>
      <c r="M179" s="2">
        <v>83</v>
      </c>
      <c r="N179" s="2">
        <v>6.06</v>
      </c>
      <c r="O179" s="2">
        <v>12.13</v>
      </c>
      <c r="P179" s="2">
        <v>6</v>
      </c>
      <c r="Q179" s="2" t="s">
        <v>912</v>
      </c>
      <c r="R179" s="2" t="s">
        <v>913</v>
      </c>
      <c r="S179" s="2" t="s">
        <v>231</v>
      </c>
      <c r="T179" s="2" t="s">
        <v>914</v>
      </c>
      <c r="U179" s="2" t="s">
        <v>915</v>
      </c>
      <c r="V179" s="2" t="s">
        <v>916</v>
      </c>
      <c r="W179" s="2" t="s">
        <v>917</v>
      </c>
      <c r="X179" s="2">
        <v>2</v>
      </c>
      <c r="Y179" s="2">
        <v>0</v>
      </c>
      <c r="Z179" s="6" t="s">
        <v>91</v>
      </c>
      <c r="AA179" s="6">
        <v>0.9</v>
      </c>
      <c r="AB179" s="6" t="s">
        <v>91</v>
      </c>
      <c r="AC179" s="6">
        <v>10.4</v>
      </c>
      <c r="AD179" s="6">
        <v>16.8</v>
      </c>
      <c r="AE179" s="6">
        <v>6.6</v>
      </c>
      <c r="AF179" s="6">
        <v>79.099999999999994</v>
      </c>
      <c r="AG179" s="6">
        <v>28.7</v>
      </c>
      <c r="AH179" s="6">
        <v>22.1</v>
      </c>
      <c r="AI179" s="6">
        <v>103.2</v>
      </c>
      <c r="AJ179" s="6">
        <v>83.7</v>
      </c>
      <c r="AK179" s="6">
        <v>65</v>
      </c>
      <c r="AL179" s="6">
        <v>269.10000000000002</v>
      </c>
      <c r="AM179" s="6">
        <v>524.20000000000005</v>
      </c>
      <c r="AN179" s="6">
        <v>290.10000000000002</v>
      </c>
      <c r="AO179" s="3" t="s">
        <v>91</v>
      </c>
      <c r="AP179" s="3">
        <v>24259.241678221701</v>
      </c>
      <c r="AQ179" s="3" t="s">
        <v>91</v>
      </c>
      <c r="AR179" s="3">
        <v>283629.68083536997</v>
      </c>
      <c r="AS179" s="3">
        <v>457668.54698895698</v>
      </c>
      <c r="AT179" s="3">
        <v>180858.20835820999</v>
      </c>
      <c r="AU179" s="3">
        <v>2153121.2490452002</v>
      </c>
      <c r="AV179" s="3">
        <v>781643.87508490996</v>
      </c>
      <c r="AW179" s="3">
        <v>602845.88462864805</v>
      </c>
      <c r="AX179" s="3">
        <v>2808529.8831524602</v>
      </c>
      <c r="AY179" s="3">
        <v>2278414.71785521</v>
      </c>
      <c r="AZ179" s="3">
        <v>1770407.3140334501</v>
      </c>
      <c r="BA179" s="3">
        <v>7324713.8867225498</v>
      </c>
      <c r="BB179" s="3">
        <v>14268697.84375</v>
      </c>
      <c r="BC179" s="3">
        <v>7896367.1198963802</v>
      </c>
      <c r="BD179" s="9" t="s">
        <v>91</v>
      </c>
      <c r="BE179" s="9">
        <v>18716.33203125</v>
      </c>
      <c r="BF179" s="9" t="s">
        <v>91</v>
      </c>
      <c r="BG179" s="9">
        <v>129824.689453125</v>
      </c>
      <c r="BH179" s="9">
        <v>226558.84765625</v>
      </c>
      <c r="BI179" s="9">
        <v>77349.9609375</v>
      </c>
      <c r="BJ179" s="9">
        <v>1587356.4082031299</v>
      </c>
      <c r="BK179" s="9">
        <v>651392.828125</v>
      </c>
      <c r="BL179" s="9">
        <v>446764.05078125</v>
      </c>
      <c r="BM179" s="9">
        <v>1808773.30078125</v>
      </c>
      <c r="BN179" s="9">
        <v>1138258.875</v>
      </c>
      <c r="BO179" s="9">
        <v>826739.90917968797</v>
      </c>
      <c r="BP179" s="9">
        <v>6020318.046875</v>
      </c>
      <c r="BQ179" s="9">
        <v>14268697.84375</v>
      </c>
      <c r="BR179" s="9">
        <v>5667523.140625</v>
      </c>
      <c r="BS179" s="2" t="s">
        <v>110</v>
      </c>
      <c r="BT179" s="2" t="s">
        <v>104</v>
      </c>
      <c r="BU179" s="2" t="s">
        <v>110</v>
      </c>
      <c r="BV179" s="2" t="s">
        <v>104</v>
      </c>
      <c r="BW179" s="2" t="s">
        <v>104</v>
      </c>
      <c r="BX179" s="2" t="s">
        <v>104</v>
      </c>
      <c r="BY179" s="2" t="s">
        <v>87</v>
      </c>
      <c r="BZ179" s="2" t="s">
        <v>104</v>
      </c>
      <c r="CA179" s="2" t="s">
        <v>104</v>
      </c>
      <c r="CB179" s="2" t="s">
        <v>87</v>
      </c>
      <c r="CC179" s="2" t="s">
        <v>104</v>
      </c>
      <c r="CD179" s="2" t="s">
        <v>104</v>
      </c>
      <c r="CE179" s="2" t="s">
        <v>87</v>
      </c>
      <c r="CF179" s="2" t="s">
        <v>87</v>
      </c>
      <c r="CG179" s="2" t="s">
        <v>87</v>
      </c>
      <c r="CH179" s="2">
        <v>1</v>
      </c>
      <c r="CI179" s="2" t="s">
        <v>91</v>
      </c>
    </row>
    <row r="180" spans="1:87" x14ac:dyDescent="0.25">
      <c r="A180" s="2" t="b">
        <v>0</v>
      </c>
      <c r="B180" s="2" t="s">
        <v>87</v>
      </c>
      <c r="C180" s="2" t="s">
        <v>88</v>
      </c>
      <c r="D180" s="2" t="s">
        <v>918</v>
      </c>
      <c r="E180" s="2" t="s">
        <v>919</v>
      </c>
      <c r="F180" s="2">
        <v>0</v>
      </c>
      <c r="G180" s="2">
        <v>41.463999999999999</v>
      </c>
      <c r="H180" s="2">
        <v>21</v>
      </c>
      <c r="I180" s="2">
        <v>12</v>
      </c>
      <c r="J180" s="2">
        <v>27</v>
      </c>
      <c r="K180" s="2">
        <v>12</v>
      </c>
      <c r="L180" s="2">
        <v>849</v>
      </c>
      <c r="M180" s="2">
        <v>94.2</v>
      </c>
      <c r="N180" s="2">
        <v>6.76</v>
      </c>
      <c r="O180" s="2">
        <v>12.47</v>
      </c>
      <c r="P180" s="2">
        <v>12</v>
      </c>
      <c r="Q180" s="2" t="s">
        <v>215</v>
      </c>
      <c r="R180" s="2" t="s">
        <v>386</v>
      </c>
      <c r="S180" s="2" t="s">
        <v>270</v>
      </c>
      <c r="T180" s="2" t="s">
        <v>920</v>
      </c>
      <c r="U180" s="2" t="s">
        <v>91</v>
      </c>
      <c r="V180" s="2" t="s">
        <v>91</v>
      </c>
      <c r="W180" s="2" t="s">
        <v>921</v>
      </c>
      <c r="X180" s="2">
        <v>0</v>
      </c>
      <c r="Y180" s="2">
        <v>0</v>
      </c>
      <c r="Z180" s="6" t="s">
        <v>91</v>
      </c>
      <c r="AA180" s="6">
        <v>6.6</v>
      </c>
      <c r="AB180" s="6">
        <v>9.5</v>
      </c>
      <c r="AC180" s="6">
        <v>1.7</v>
      </c>
      <c r="AD180" s="6">
        <v>67.099999999999994</v>
      </c>
      <c r="AE180" s="6">
        <v>38.6</v>
      </c>
      <c r="AF180" s="6">
        <v>63.2</v>
      </c>
      <c r="AG180" s="6">
        <v>26.4</v>
      </c>
      <c r="AH180" s="6">
        <v>19.3</v>
      </c>
      <c r="AI180" s="6">
        <v>76</v>
      </c>
      <c r="AJ180" s="6">
        <v>106.5</v>
      </c>
      <c r="AK180" s="6">
        <v>100.4</v>
      </c>
      <c r="AL180" s="6">
        <v>289.60000000000002</v>
      </c>
      <c r="AM180" s="6">
        <v>371.5</v>
      </c>
      <c r="AN180" s="6">
        <v>323.60000000000002</v>
      </c>
      <c r="AO180" s="3" t="s">
        <v>91</v>
      </c>
      <c r="AP180" s="3">
        <v>185486.97765862499</v>
      </c>
      <c r="AQ180" s="3">
        <v>268020.06819008099</v>
      </c>
      <c r="AR180" s="3">
        <v>47460.328721532504</v>
      </c>
      <c r="AS180" s="3">
        <v>1887243.2321474799</v>
      </c>
      <c r="AT180" s="3">
        <v>1084756.2165382199</v>
      </c>
      <c r="AU180" s="3">
        <v>1777863.2649940399</v>
      </c>
      <c r="AV180" s="3">
        <v>741303.03556460002</v>
      </c>
      <c r="AW180" s="3">
        <v>542137.62692762003</v>
      </c>
      <c r="AX180" s="3">
        <v>2138181.3468009499</v>
      </c>
      <c r="AY180" s="3">
        <v>2996154.67632807</v>
      </c>
      <c r="AZ180" s="3">
        <v>2824436.7944727899</v>
      </c>
      <c r="BA180" s="3">
        <v>8145414.7757339897</v>
      </c>
      <c r="BB180" s="3">
        <v>10446525.28125</v>
      </c>
      <c r="BC180" s="3">
        <v>9100361.0417865608</v>
      </c>
      <c r="BD180" s="9" t="s">
        <v>91</v>
      </c>
      <c r="BE180" s="9">
        <v>143105.70410156299</v>
      </c>
      <c r="BF180" s="9">
        <v>166160</v>
      </c>
      <c r="BG180" s="9">
        <v>21723.828125</v>
      </c>
      <c r="BH180" s="9">
        <v>934238.6640625</v>
      </c>
      <c r="BI180" s="9">
        <v>463931.671875</v>
      </c>
      <c r="BJ180" s="9">
        <v>1310703.0771484401</v>
      </c>
      <c r="BK180" s="9">
        <v>617774.27832031297</v>
      </c>
      <c r="BL180" s="9">
        <v>401773.66796875</v>
      </c>
      <c r="BM180" s="9">
        <v>1377049.7353515599</v>
      </c>
      <c r="BN180" s="9">
        <v>1496830.0654296901</v>
      </c>
      <c r="BO180" s="9">
        <v>1318947.6796875</v>
      </c>
      <c r="BP180" s="9">
        <v>6694867.3125</v>
      </c>
      <c r="BQ180" s="9">
        <v>10446525.28125</v>
      </c>
      <c r="BR180" s="9">
        <v>6531675.390625</v>
      </c>
      <c r="BS180" s="2" t="s">
        <v>110</v>
      </c>
      <c r="BT180" s="2" t="s">
        <v>104</v>
      </c>
      <c r="BU180" s="2" t="s">
        <v>104</v>
      </c>
      <c r="BV180" s="2" t="s">
        <v>104</v>
      </c>
      <c r="BW180" s="2" t="s">
        <v>104</v>
      </c>
      <c r="BX180" s="2" t="s">
        <v>104</v>
      </c>
      <c r="BY180" s="2" t="s">
        <v>87</v>
      </c>
      <c r="BZ180" s="2" t="s">
        <v>104</v>
      </c>
      <c r="CA180" s="2" t="s">
        <v>104</v>
      </c>
      <c r="CB180" s="2" t="s">
        <v>87</v>
      </c>
      <c r="CC180" s="2" t="s">
        <v>87</v>
      </c>
      <c r="CD180" s="2" t="s">
        <v>104</v>
      </c>
      <c r="CE180" s="2" t="s">
        <v>87</v>
      </c>
      <c r="CF180" s="2" t="s">
        <v>87</v>
      </c>
      <c r="CG180" s="2" t="s">
        <v>87</v>
      </c>
      <c r="CH180" s="2">
        <v>1</v>
      </c>
      <c r="CI180" s="2" t="s">
        <v>91</v>
      </c>
    </row>
    <row r="181" spans="1:87" x14ac:dyDescent="0.25">
      <c r="A181" s="2" t="b">
        <v>0</v>
      </c>
      <c r="B181" s="2" t="s">
        <v>87</v>
      </c>
      <c r="C181" s="2" t="s">
        <v>88</v>
      </c>
      <c r="D181" s="2" t="s">
        <v>922</v>
      </c>
      <c r="E181" s="2" t="s">
        <v>923</v>
      </c>
      <c r="F181" s="2">
        <v>0</v>
      </c>
      <c r="G181" s="2">
        <v>41.320999999999998</v>
      </c>
      <c r="H181" s="2">
        <v>26</v>
      </c>
      <c r="I181" s="2">
        <v>7</v>
      </c>
      <c r="J181" s="2">
        <v>171</v>
      </c>
      <c r="K181" s="2">
        <v>7</v>
      </c>
      <c r="L181" s="2">
        <v>224</v>
      </c>
      <c r="M181" s="2">
        <v>22.7</v>
      </c>
      <c r="N181" s="2">
        <v>6.35</v>
      </c>
      <c r="O181" s="2">
        <v>225.99</v>
      </c>
      <c r="P181" s="2">
        <v>7</v>
      </c>
      <c r="Q181" s="2" t="s">
        <v>91</v>
      </c>
      <c r="R181" s="2" t="s">
        <v>91</v>
      </c>
      <c r="S181" s="2" t="s">
        <v>91</v>
      </c>
      <c r="T181" s="2" t="s">
        <v>91</v>
      </c>
      <c r="U181" s="2" t="s">
        <v>91</v>
      </c>
      <c r="V181" s="2" t="s">
        <v>91</v>
      </c>
      <c r="W181" s="2" t="s">
        <v>924</v>
      </c>
      <c r="X181" s="2">
        <v>0</v>
      </c>
      <c r="Y181" s="2">
        <v>0</v>
      </c>
      <c r="Z181" s="6">
        <v>16.399999999999999</v>
      </c>
      <c r="AA181" s="6">
        <v>22.6</v>
      </c>
      <c r="AB181" s="6">
        <v>36.299999999999997</v>
      </c>
      <c r="AC181" s="6">
        <v>163.69999999999999</v>
      </c>
      <c r="AD181" s="6">
        <v>133.69999999999999</v>
      </c>
      <c r="AE181" s="6">
        <v>167.1</v>
      </c>
      <c r="AF181" s="6">
        <v>64.5</v>
      </c>
      <c r="AG181" s="6">
        <v>60.8</v>
      </c>
      <c r="AH181" s="6">
        <v>24.4</v>
      </c>
      <c r="AI181" s="6">
        <v>187.6</v>
      </c>
      <c r="AJ181" s="6">
        <v>200.4</v>
      </c>
      <c r="AK181" s="6">
        <v>229.7</v>
      </c>
      <c r="AL181" s="6">
        <v>75.3</v>
      </c>
      <c r="AM181" s="6">
        <v>41.4</v>
      </c>
      <c r="AN181" s="6">
        <v>76.099999999999994</v>
      </c>
      <c r="AO181" s="3">
        <v>80926975.051527396</v>
      </c>
      <c r="AP181" s="3">
        <v>111354463.63158301</v>
      </c>
      <c r="AQ181" s="3">
        <v>179110625.94015601</v>
      </c>
      <c r="AR181" s="3">
        <v>806626387.93102705</v>
      </c>
      <c r="AS181" s="3">
        <v>659104487.00938499</v>
      </c>
      <c r="AT181" s="3">
        <v>823509055.681036</v>
      </c>
      <c r="AU181" s="3">
        <v>318040636.93342501</v>
      </c>
      <c r="AV181" s="3">
        <v>299728774.95000303</v>
      </c>
      <c r="AW181" s="3">
        <v>120150819.04038499</v>
      </c>
      <c r="AX181" s="3">
        <v>924536566.21592605</v>
      </c>
      <c r="AY181" s="3">
        <v>987716461.85248196</v>
      </c>
      <c r="AZ181" s="3">
        <v>1132025305.7767</v>
      </c>
      <c r="BA181" s="3">
        <v>370984846.37453902</v>
      </c>
      <c r="BB181" s="3">
        <v>204076555.69921899</v>
      </c>
      <c r="BC181" s="3">
        <v>374871124.85346699</v>
      </c>
      <c r="BD181" s="9">
        <v>50738916.892578103</v>
      </c>
      <c r="BE181" s="9">
        <v>85911470.034179702</v>
      </c>
      <c r="BF181" s="9">
        <v>111040273.24218801</v>
      </c>
      <c r="BG181" s="9">
        <v>369213898.94531298</v>
      </c>
      <c r="BH181" s="9">
        <v>326275323.14453101</v>
      </c>
      <c r="BI181" s="9">
        <v>352200731.53906298</v>
      </c>
      <c r="BJ181" s="9">
        <v>234470698.44726601</v>
      </c>
      <c r="BK181" s="9">
        <v>249782772.703125</v>
      </c>
      <c r="BL181" s="9">
        <v>89042768.621093795</v>
      </c>
      <c r="BM181" s="9">
        <v>595427902.19140601</v>
      </c>
      <c r="BN181" s="9">
        <v>493447053.28515601</v>
      </c>
      <c r="BO181" s="9">
        <v>528630045.22656298</v>
      </c>
      <c r="BP181" s="9">
        <v>304919318.390625</v>
      </c>
      <c r="BQ181" s="9">
        <v>204076555.69921899</v>
      </c>
      <c r="BR181" s="9">
        <v>269059270.24414098</v>
      </c>
      <c r="BS181" s="2" t="s">
        <v>87</v>
      </c>
      <c r="BT181" s="2" t="s">
        <v>87</v>
      </c>
      <c r="BU181" s="2" t="s">
        <v>87</v>
      </c>
      <c r="BV181" s="2" t="s">
        <v>87</v>
      </c>
      <c r="BW181" s="2" t="s">
        <v>87</v>
      </c>
      <c r="BX181" s="2" t="s">
        <v>87</v>
      </c>
      <c r="BY181" s="2" t="s">
        <v>87</v>
      </c>
      <c r="BZ181" s="2" t="s">
        <v>87</v>
      </c>
      <c r="CA181" s="2" t="s">
        <v>87</v>
      </c>
      <c r="CB181" s="2" t="s">
        <v>87</v>
      </c>
      <c r="CC181" s="2" t="s">
        <v>87</v>
      </c>
      <c r="CD181" s="2" t="s">
        <v>87</v>
      </c>
      <c r="CE181" s="2" t="s">
        <v>87</v>
      </c>
      <c r="CF181" s="2" t="s">
        <v>87</v>
      </c>
      <c r="CG181" s="2" t="s">
        <v>87</v>
      </c>
      <c r="CH181" s="2">
        <v>1</v>
      </c>
      <c r="CI181" s="2" t="s">
        <v>91</v>
      </c>
    </row>
    <row r="182" spans="1:87" x14ac:dyDescent="0.25">
      <c r="A182" s="2" t="b">
        <v>0</v>
      </c>
      <c r="B182" s="2" t="s">
        <v>87</v>
      </c>
      <c r="C182" s="2" t="s">
        <v>88</v>
      </c>
      <c r="D182" s="2" t="s">
        <v>925</v>
      </c>
      <c r="E182" s="2" t="s">
        <v>926</v>
      </c>
      <c r="F182" s="2">
        <v>0</v>
      </c>
      <c r="G182" s="2">
        <v>41.067</v>
      </c>
      <c r="H182" s="2">
        <v>28</v>
      </c>
      <c r="I182" s="2">
        <v>9</v>
      </c>
      <c r="J182" s="2">
        <v>73</v>
      </c>
      <c r="K182" s="2">
        <v>9</v>
      </c>
      <c r="L182" s="2">
        <v>408</v>
      </c>
      <c r="M182" s="2">
        <v>44.4</v>
      </c>
      <c r="N182" s="2">
        <v>6.35</v>
      </c>
      <c r="O182" s="2">
        <v>70.400000000000006</v>
      </c>
      <c r="P182" s="2">
        <v>9</v>
      </c>
      <c r="Q182" s="2" t="s">
        <v>91</v>
      </c>
      <c r="R182" s="2" t="s">
        <v>91</v>
      </c>
      <c r="S182" s="2" t="s">
        <v>99</v>
      </c>
      <c r="T182" s="2" t="s">
        <v>548</v>
      </c>
      <c r="U182" s="2" t="s">
        <v>927</v>
      </c>
      <c r="V182" s="2" t="s">
        <v>91</v>
      </c>
      <c r="W182" s="2" t="s">
        <v>928</v>
      </c>
      <c r="X182" s="2">
        <v>3</v>
      </c>
      <c r="Y182" s="2">
        <v>0</v>
      </c>
      <c r="Z182" s="6">
        <v>57.9</v>
      </c>
      <c r="AA182" s="6">
        <v>60.5</v>
      </c>
      <c r="AB182" s="6">
        <v>43.4</v>
      </c>
      <c r="AC182" s="6">
        <v>0.4</v>
      </c>
      <c r="AD182" s="6">
        <v>0.8</v>
      </c>
      <c r="AE182" s="6">
        <v>0.3</v>
      </c>
      <c r="AF182" s="6">
        <v>66.2</v>
      </c>
      <c r="AG182" s="6">
        <v>101.8</v>
      </c>
      <c r="AH182" s="6">
        <v>86.3</v>
      </c>
      <c r="AI182" s="6">
        <v>160.80000000000001</v>
      </c>
      <c r="AJ182" s="6">
        <v>240.2</v>
      </c>
      <c r="AK182" s="6">
        <v>228.3</v>
      </c>
      <c r="AL182" s="6">
        <v>154.6</v>
      </c>
      <c r="AM182" s="6">
        <v>138.80000000000001</v>
      </c>
      <c r="AN182" s="6">
        <v>159.69999999999999</v>
      </c>
      <c r="AO182" s="3">
        <v>7518884.8538007196</v>
      </c>
      <c r="AP182" s="3">
        <v>7856311.3439650703</v>
      </c>
      <c r="AQ182" s="3">
        <v>5634424.7954342198</v>
      </c>
      <c r="AR182" s="3">
        <v>54103.4178309856</v>
      </c>
      <c r="AS182" s="3">
        <v>102495.860571827</v>
      </c>
      <c r="AT182" s="3">
        <v>44218.829494149701</v>
      </c>
      <c r="AU182" s="3">
        <v>8597645.5915621296</v>
      </c>
      <c r="AV182" s="3">
        <v>13229404.7198736</v>
      </c>
      <c r="AW182" s="3">
        <v>11207573.865844</v>
      </c>
      <c r="AX182" s="3">
        <v>20893346.331047501</v>
      </c>
      <c r="AY182" s="3">
        <v>31208376.875449501</v>
      </c>
      <c r="AZ182" s="3">
        <v>29655374.759879</v>
      </c>
      <c r="BA182" s="3">
        <v>20080424.423565298</v>
      </c>
      <c r="BB182" s="3">
        <v>18027715.152343798</v>
      </c>
      <c r="BC182" s="3">
        <v>20739731.2875745</v>
      </c>
      <c r="BD182" s="9">
        <v>4714127.43994141</v>
      </c>
      <c r="BE182" s="9">
        <v>6061250.125</v>
      </c>
      <c r="BF182" s="9">
        <v>3493081.8066406301</v>
      </c>
      <c r="BG182" s="9">
        <v>24764.54296875</v>
      </c>
      <c r="BH182" s="9">
        <v>50738.34375</v>
      </c>
      <c r="BI182" s="9">
        <v>18911.63671875</v>
      </c>
      <c r="BJ182" s="9">
        <v>6338485.50390625</v>
      </c>
      <c r="BK182" s="9">
        <v>11024892.0634766</v>
      </c>
      <c r="BL182" s="9">
        <v>8305839.3984375</v>
      </c>
      <c r="BM182" s="9">
        <v>13455910.59375</v>
      </c>
      <c r="BN182" s="9">
        <v>15591196.666015601</v>
      </c>
      <c r="BO182" s="9">
        <v>13848384.8554688</v>
      </c>
      <c r="BP182" s="9">
        <v>16504472.859375</v>
      </c>
      <c r="BQ182" s="9">
        <v>18027715.152343798</v>
      </c>
      <c r="BR182" s="9">
        <v>14885694.296875</v>
      </c>
      <c r="BS182" s="2" t="s">
        <v>87</v>
      </c>
      <c r="BT182" s="2" t="s">
        <v>87</v>
      </c>
      <c r="BU182" s="2" t="s">
        <v>87</v>
      </c>
      <c r="BV182" s="2" t="s">
        <v>104</v>
      </c>
      <c r="BW182" s="2" t="s">
        <v>104</v>
      </c>
      <c r="BX182" s="2" t="s">
        <v>104</v>
      </c>
      <c r="BY182" s="2" t="s">
        <v>87</v>
      </c>
      <c r="BZ182" s="2" t="s">
        <v>87</v>
      </c>
      <c r="CA182" s="2" t="s">
        <v>87</v>
      </c>
      <c r="CB182" s="2" t="s">
        <v>87</v>
      </c>
      <c r="CC182" s="2" t="s">
        <v>87</v>
      </c>
      <c r="CD182" s="2" t="s">
        <v>87</v>
      </c>
      <c r="CE182" s="2" t="s">
        <v>87</v>
      </c>
      <c r="CF182" s="2" t="s">
        <v>87</v>
      </c>
      <c r="CG182" s="2" t="s">
        <v>87</v>
      </c>
      <c r="CH182" s="2">
        <v>1</v>
      </c>
      <c r="CI182" s="2" t="s">
        <v>91</v>
      </c>
    </row>
    <row r="183" spans="1:87" x14ac:dyDescent="0.25">
      <c r="A183" s="2" t="b">
        <v>0</v>
      </c>
      <c r="B183" s="2" t="s">
        <v>87</v>
      </c>
      <c r="C183" s="2" t="s">
        <v>88</v>
      </c>
      <c r="D183" s="2" t="s">
        <v>929</v>
      </c>
      <c r="E183" s="2" t="s">
        <v>930</v>
      </c>
      <c r="F183" s="2">
        <v>0</v>
      </c>
      <c r="G183" s="2">
        <v>40.959000000000003</v>
      </c>
      <c r="H183" s="2">
        <v>54</v>
      </c>
      <c r="I183" s="2">
        <v>4</v>
      </c>
      <c r="J183" s="2">
        <v>27</v>
      </c>
      <c r="K183" s="2">
        <v>4</v>
      </c>
      <c r="L183" s="2">
        <v>145</v>
      </c>
      <c r="M183" s="2">
        <v>14.3</v>
      </c>
      <c r="N183" s="2">
        <v>5.88</v>
      </c>
      <c r="O183" s="2">
        <v>56.7</v>
      </c>
      <c r="P183" s="2">
        <v>4</v>
      </c>
      <c r="Q183" s="2" t="s">
        <v>91</v>
      </c>
      <c r="R183" s="2" t="s">
        <v>91</v>
      </c>
      <c r="S183" s="2" t="s">
        <v>91</v>
      </c>
      <c r="T183" s="2" t="s">
        <v>91</v>
      </c>
      <c r="U183" s="2" t="s">
        <v>931</v>
      </c>
      <c r="V183" s="2" t="s">
        <v>932</v>
      </c>
      <c r="W183" s="2" t="s">
        <v>933</v>
      </c>
      <c r="X183" s="2">
        <v>0</v>
      </c>
      <c r="Y183" s="2">
        <v>0</v>
      </c>
      <c r="Z183" s="6">
        <v>1.1000000000000001</v>
      </c>
      <c r="AA183" s="6">
        <v>11</v>
      </c>
      <c r="AB183" s="6">
        <v>6.3</v>
      </c>
      <c r="AC183" s="6" t="s">
        <v>91</v>
      </c>
      <c r="AD183" s="6">
        <v>5.6</v>
      </c>
      <c r="AE183" s="6">
        <v>17.100000000000001</v>
      </c>
      <c r="AF183" s="6">
        <v>411.8</v>
      </c>
      <c r="AG183" s="6">
        <v>49.7</v>
      </c>
      <c r="AH183" s="6">
        <v>30.2</v>
      </c>
      <c r="AI183" s="6">
        <v>488.1</v>
      </c>
      <c r="AJ183" s="6">
        <v>281.60000000000002</v>
      </c>
      <c r="AK183" s="6">
        <v>185.4</v>
      </c>
      <c r="AL183" s="6">
        <v>5.2</v>
      </c>
      <c r="AM183" s="6" t="s">
        <v>91</v>
      </c>
      <c r="AN183" s="6">
        <v>6.9</v>
      </c>
      <c r="AO183" s="3">
        <v>152060.21134376299</v>
      </c>
      <c r="AP183" s="3">
        <v>1518800.33725802</v>
      </c>
      <c r="AQ183" s="3">
        <v>870430.25723968202</v>
      </c>
      <c r="AR183" s="3" t="s">
        <v>91</v>
      </c>
      <c r="AS183" s="3">
        <v>775393.60528792103</v>
      </c>
      <c r="AT183" s="3">
        <v>2366677.2800727901</v>
      </c>
      <c r="AU183" s="3">
        <v>57026962.807773903</v>
      </c>
      <c r="AV183" s="3">
        <v>6885714.8617962999</v>
      </c>
      <c r="AW183" s="3">
        <v>4188301.6477763299</v>
      </c>
      <c r="AX183" s="3">
        <v>67598345.707997501</v>
      </c>
      <c r="AY183" s="3">
        <v>39001833.612858303</v>
      </c>
      <c r="AZ183" s="3">
        <v>25674276.275377199</v>
      </c>
      <c r="BA183" s="3">
        <v>722404.34578067297</v>
      </c>
      <c r="BB183" s="3" t="s">
        <v>91</v>
      </c>
      <c r="BC183" s="3">
        <v>960012.52182912605</v>
      </c>
      <c r="BD183" s="9">
        <v>95337.4375</v>
      </c>
      <c r="BE183" s="9">
        <v>1171774.9375</v>
      </c>
      <c r="BF183" s="9">
        <v>539626.3515625</v>
      </c>
      <c r="BG183" s="9" t="s">
        <v>91</v>
      </c>
      <c r="BH183" s="9">
        <v>383841.71875</v>
      </c>
      <c r="BI183" s="9">
        <v>1012187.375</v>
      </c>
      <c r="BJ183" s="9">
        <v>42042274.625</v>
      </c>
      <c r="BK183" s="9">
        <v>5738297.734375</v>
      </c>
      <c r="BL183" s="9">
        <v>3103915.375</v>
      </c>
      <c r="BM183" s="9">
        <v>43535261.5</v>
      </c>
      <c r="BN183" s="9">
        <v>19484680.6875</v>
      </c>
      <c r="BO183" s="9">
        <v>11989302.5</v>
      </c>
      <c r="BP183" s="9">
        <v>593757.515625</v>
      </c>
      <c r="BQ183" s="9" t="s">
        <v>91</v>
      </c>
      <c r="BR183" s="9">
        <v>689037.515625</v>
      </c>
      <c r="BS183" s="2" t="s">
        <v>104</v>
      </c>
      <c r="BT183" s="2" t="s">
        <v>87</v>
      </c>
      <c r="BU183" s="2" t="s">
        <v>87</v>
      </c>
      <c r="BV183" s="2" t="s">
        <v>110</v>
      </c>
      <c r="BW183" s="2" t="s">
        <v>87</v>
      </c>
      <c r="BX183" s="2" t="s">
        <v>104</v>
      </c>
      <c r="BY183" s="2" t="s">
        <v>87</v>
      </c>
      <c r="BZ183" s="2" t="s">
        <v>87</v>
      </c>
      <c r="CA183" s="2" t="s">
        <v>87</v>
      </c>
      <c r="CB183" s="2" t="s">
        <v>87</v>
      </c>
      <c r="CC183" s="2" t="s">
        <v>87</v>
      </c>
      <c r="CD183" s="2" t="s">
        <v>87</v>
      </c>
      <c r="CE183" s="2" t="s">
        <v>104</v>
      </c>
      <c r="CF183" s="2" t="s">
        <v>110</v>
      </c>
      <c r="CG183" s="2" t="s">
        <v>87</v>
      </c>
      <c r="CH183" s="2">
        <v>1</v>
      </c>
      <c r="CI183" s="2" t="s">
        <v>91</v>
      </c>
    </row>
    <row r="184" spans="1:87" x14ac:dyDescent="0.25">
      <c r="A184" s="2" t="b">
        <v>0</v>
      </c>
      <c r="B184" s="2" t="s">
        <v>87</v>
      </c>
      <c r="C184" s="2" t="s">
        <v>88</v>
      </c>
      <c r="D184" s="2" t="s">
        <v>934</v>
      </c>
      <c r="E184" s="2" t="s">
        <v>935</v>
      </c>
      <c r="F184" s="2">
        <v>0</v>
      </c>
      <c r="G184" s="2">
        <v>40.601999999999997</v>
      </c>
      <c r="H184" s="2">
        <v>26</v>
      </c>
      <c r="I184" s="2">
        <v>9</v>
      </c>
      <c r="J184" s="2">
        <v>36</v>
      </c>
      <c r="K184" s="2">
        <v>9</v>
      </c>
      <c r="L184" s="2">
        <v>628</v>
      </c>
      <c r="M184" s="2">
        <v>63.6</v>
      </c>
      <c r="N184" s="2">
        <v>4.6500000000000004</v>
      </c>
      <c r="O184" s="2">
        <v>31.12</v>
      </c>
      <c r="P184" s="2">
        <v>9</v>
      </c>
      <c r="Q184" s="2" t="s">
        <v>91</v>
      </c>
      <c r="R184" s="2" t="s">
        <v>91</v>
      </c>
      <c r="S184" s="2" t="s">
        <v>91</v>
      </c>
      <c r="T184" s="2" t="s">
        <v>91</v>
      </c>
      <c r="U184" s="2" t="s">
        <v>936</v>
      </c>
      <c r="V184" s="2" t="s">
        <v>91</v>
      </c>
      <c r="W184" s="2" t="s">
        <v>937</v>
      </c>
      <c r="X184" s="2">
        <v>0</v>
      </c>
      <c r="Y184" s="2">
        <v>0</v>
      </c>
      <c r="Z184" s="6">
        <v>1.2</v>
      </c>
      <c r="AA184" s="6">
        <v>23.8</v>
      </c>
      <c r="AB184" s="6">
        <v>12.9</v>
      </c>
      <c r="AC184" s="6" t="s">
        <v>91</v>
      </c>
      <c r="AD184" s="6" t="s">
        <v>91</v>
      </c>
      <c r="AE184" s="6" t="s">
        <v>91</v>
      </c>
      <c r="AF184" s="6">
        <v>111</v>
      </c>
      <c r="AG184" s="6">
        <v>59</v>
      </c>
      <c r="AH184" s="6">
        <v>41.8</v>
      </c>
      <c r="AI184" s="6">
        <v>210.2</v>
      </c>
      <c r="AJ184" s="6">
        <v>191.2</v>
      </c>
      <c r="AK184" s="6">
        <v>204.4</v>
      </c>
      <c r="AL184" s="6">
        <v>183.7</v>
      </c>
      <c r="AM184" s="6">
        <v>249.6</v>
      </c>
      <c r="AN184" s="6">
        <v>211.3</v>
      </c>
      <c r="AO184" s="3">
        <v>29084.7462275978</v>
      </c>
      <c r="AP184" s="3">
        <v>588130.99251760496</v>
      </c>
      <c r="AQ184" s="3">
        <v>319855.35375322402</v>
      </c>
      <c r="AR184" s="3" t="s">
        <v>91</v>
      </c>
      <c r="AS184" s="3" t="s">
        <v>91</v>
      </c>
      <c r="AT184" s="3" t="s">
        <v>91</v>
      </c>
      <c r="AU184" s="3">
        <v>2747540.9121554601</v>
      </c>
      <c r="AV184" s="3">
        <v>1459550.1625262899</v>
      </c>
      <c r="AW184" s="3">
        <v>1035638.9047178701</v>
      </c>
      <c r="AX184" s="3">
        <v>5202907.3627724601</v>
      </c>
      <c r="AY184" s="3">
        <v>4731821.3965515103</v>
      </c>
      <c r="AZ184" s="3">
        <v>5059716.9058339596</v>
      </c>
      <c r="BA184" s="3">
        <v>4545989.93672923</v>
      </c>
      <c r="BB184" s="3">
        <v>6178247.515625</v>
      </c>
      <c r="BC184" s="3">
        <v>5230512.7506820504</v>
      </c>
      <c r="BD184" s="9">
        <v>18235.310546875</v>
      </c>
      <c r="BE184" s="9">
        <v>453750.990234375</v>
      </c>
      <c r="BF184" s="9">
        <v>198295.470703125</v>
      </c>
      <c r="BG184" s="9" t="s">
        <v>91</v>
      </c>
      <c r="BH184" s="9" t="s">
        <v>91</v>
      </c>
      <c r="BI184" s="9" t="s">
        <v>91</v>
      </c>
      <c r="BJ184" s="9">
        <v>2025583.40625</v>
      </c>
      <c r="BK184" s="9">
        <v>1216334.6230468799</v>
      </c>
      <c r="BL184" s="9">
        <v>767503.34375</v>
      </c>
      <c r="BM184" s="9">
        <v>3350820.6484375</v>
      </c>
      <c r="BN184" s="9">
        <v>2363940.8828125</v>
      </c>
      <c r="BO184" s="9">
        <v>2362772.6015625</v>
      </c>
      <c r="BP184" s="9">
        <v>3736433.3515625</v>
      </c>
      <c r="BQ184" s="9">
        <v>6178247.515625</v>
      </c>
      <c r="BR184" s="9">
        <v>3754138.0234375</v>
      </c>
      <c r="BS184" s="2" t="s">
        <v>104</v>
      </c>
      <c r="BT184" s="2" t="s">
        <v>87</v>
      </c>
      <c r="BU184" s="2" t="s">
        <v>104</v>
      </c>
      <c r="BV184" s="2" t="s">
        <v>110</v>
      </c>
      <c r="BW184" s="2" t="s">
        <v>110</v>
      </c>
      <c r="BX184" s="2" t="s">
        <v>110</v>
      </c>
      <c r="BY184" s="2" t="s">
        <v>87</v>
      </c>
      <c r="BZ184" s="2" t="s">
        <v>87</v>
      </c>
      <c r="CA184" s="2" t="s">
        <v>87</v>
      </c>
      <c r="CB184" s="2" t="s">
        <v>87</v>
      </c>
      <c r="CC184" s="2" t="s">
        <v>87</v>
      </c>
      <c r="CD184" s="2" t="s">
        <v>87</v>
      </c>
      <c r="CE184" s="2" t="s">
        <v>87</v>
      </c>
      <c r="CF184" s="2" t="s">
        <v>87</v>
      </c>
      <c r="CG184" s="2" t="s">
        <v>87</v>
      </c>
      <c r="CH184" s="2">
        <v>1</v>
      </c>
      <c r="CI184" s="2" t="s">
        <v>91</v>
      </c>
    </row>
    <row r="185" spans="1:87" x14ac:dyDescent="0.25">
      <c r="A185" s="2" t="b">
        <v>0</v>
      </c>
      <c r="B185" s="2" t="s">
        <v>87</v>
      </c>
      <c r="C185" s="2" t="s">
        <v>88</v>
      </c>
      <c r="D185" s="2" t="s">
        <v>938</v>
      </c>
      <c r="E185" s="2" t="s">
        <v>939</v>
      </c>
      <c r="F185" s="2">
        <v>0</v>
      </c>
      <c r="G185" s="2">
        <v>40.58</v>
      </c>
      <c r="H185" s="2">
        <v>26</v>
      </c>
      <c r="I185" s="2">
        <v>4</v>
      </c>
      <c r="J185" s="2">
        <v>64</v>
      </c>
      <c r="K185" s="2">
        <v>4</v>
      </c>
      <c r="L185" s="2">
        <v>170</v>
      </c>
      <c r="M185" s="2">
        <v>16.7</v>
      </c>
      <c r="N185" s="2">
        <v>6.28</v>
      </c>
      <c r="O185" s="2">
        <v>117.61</v>
      </c>
      <c r="P185" s="2">
        <v>4</v>
      </c>
      <c r="Q185" s="2" t="s">
        <v>91</v>
      </c>
      <c r="R185" s="2" t="s">
        <v>91</v>
      </c>
      <c r="S185" s="2" t="s">
        <v>91</v>
      </c>
      <c r="T185" s="2" t="s">
        <v>91</v>
      </c>
      <c r="U185" s="2" t="s">
        <v>940</v>
      </c>
      <c r="V185" s="2" t="s">
        <v>91</v>
      </c>
      <c r="W185" s="2" t="s">
        <v>941</v>
      </c>
      <c r="X185" s="2">
        <v>0</v>
      </c>
      <c r="Y185" s="2">
        <v>0</v>
      </c>
      <c r="Z185" s="6">
        <v>55.5</v>
      </c>
      <c r="AA185" s="6">
        <v>68.2</v>
      </c>
      <c r="AB185" s="6">
        <v>76.2</v>
      </c>
      <c r="AC185" s="6">
        <v>40.700000000000003</v>
      </c>
      <c r="AD185" s="6">
        <v>119.5</v>
      </c>
      <c r="AE185" s="6">
        <v>91.5</v>
      </c>
      <c r="AF185" s="6">
        <v>77.7</v>
      </c>
      <c r="AG185" s="6">
        <v>79</v>
      </c>
      <c r="AH185" s="6">
        <v>39.700000000000003</v>
      </c>
      <c r="AI185" s="6">
        <v>222.8</v>
      </c>
      <c r="AJ185" s="6">
        <v>266.39999999999998</v>
      </c>
      <c r="AK185" s="6">
        <v>244</v>
      </c>
      <c r="AL185" s="6">
        <v>39.5</v>
      </c>
      <c r="AM185" s="6">
        <v>36.4</v>
      </c>
      <c r="AN185" s="6">
        <v>43.1</v>
      </c>
      <c r="AO185" s="3">
        <v>11244028.9223333</v>
      </c>
      <c r="AP185" s="3">
        <v>13817953.1496692</v>
      </c>
      <c r="AQ185" s="3">
        <v>15437645.3198142</v>
      </c>
      <c r="AR185" s="3">
        <v>8246314.8699034499</v>
      </c>
      <c r="AS185" s="3">
        <v>24212504.900036</v>
      </c>
      <c r="AT185" s="3">
        <v>18545160.802624598</v>
      </c>
      <c r="AU185" s="3">
        <v>15739613.5556607</v>
      </c>
      <c r="AV185" s="3">
        <v>16002131.3141961</v>
      </c>
      <c r="AW185" s="3">
        <v>8045707.5440905597</v>
      </c>
      <c r="AX185" s="3">
        <v>45141490.407157198</v>
      </c>
      <c r="AY185" s="3">
        <v>53990182.5224526</v>
      </c>
      <c r="AZ185" s="3">
        <v>49451852.014321998</v>
      </c>
      <c r="BA185" s="3">
        <v>8004604.6665457701</v>
      </c>
      <c r="BB185" s="3">
        <v>7370579.0625</v>
      </c>
      <c r="BC185" s="3">
        <v>8725142.4558980092</v>
      </c>
      <c r="BD185" s="9">
        <v>7049687.0625</v>
      </c>
      <c r="BE185" s="9">
        <v>10660737.15625</v>
      </c>
      <c r="BF185" s="9">
        <v>9570623.4375</v>
      </c>
      <c r="BG185" s="9">
        <v>3774553.015625</v>
      </c>
      <c r="BH185" s="9">
        <v>11985873.28125</v>
      </c>
      <c r="BI185" s="9">
        <v>7931447.9375</v>
      </c>
      <c r="BJ185" s="9">
        <v>11603794.46875</v>
      </c>
      <c r="BK185" s="9">
        <v>13335578.90625</v>
      </c>
      <c r="BL185" s="9">
        <v>5962606.671875</v>
      </c>
      <c r="BM185" s="9">
        <v>29072406.5625</v>
      </c>
      <c r="BN185" s="9">
        <v>26972615.625</v>
      </c>
      <c r="BO185" s="9">
        <v>23092889.03125</v>
      </c>
      <c r="BP185" s="9">
        <v>6579132.875</v>
      </c>
      <c r="BQ185" s="9">
        <v>7370579.0625</v>
      </c>
      <c r="BR185" s="9">
        <v>6262366.734375</v>
      </c>
      <c r="BS185" s="2" t="s">
        <v>87</v>
      </c>
      <c r="BT185" s="2" t="s">
        <v>87</v>
      </c>
      <c r="BU185" s="2" t="s">
        <v>87</v>
      </c>
      <c r="BV185" s="2" t="s">
        <v>87</v>
      </c>
      <c r="BW185" s="2" t="s">
        <v>87</v>
      </c>
      <c r="BX185" s="2" t="s">
        <v>87</v>
      </c>
      <c r="BY185" s="2" t="s">
        <v>87</v>
      </c>
      <c r="BZ185" s="2" t="s">
        <v>87</v>
      </c>
      <c r="CA185" s="2" t="s">
        <v>87</v>
      </c>
      <c r="CB185" s="2" t="s">
        <v>87</v>
      </c>
      <c r="CC185" s="2" t="s">
        <v>87</v>
      </c>
      <c r="CD185" s="2" t="s">
        <v>87</v>
      </c>
      <c r="CE185" s="2" t="s">
        <v>87</v>
      </c>
      <c r="CF185" s="2" t="s">
        <v>87</v>
      </c>
      <c r="CG185" s="2" t="s">
        <v>87</v>
      </c>
      <c r="CH185" s="2">
        <v>1</v>
      </c>
      <c r="CI185" s="2" t="s">
        <v>91</v>
      </c>
    </row>
    <row r="186" spans="1:87" x14ac:dyDescent="0.25">
      <c r="A186" s="2" t="b">
        <v>0</v>
      </c>
      <c r="B186" s="2" t="s">
        <v>87</v>
      </c>
      <c r="C186" s="2" t="s">
        <v>88</v>
      </c>
      <c r="D186" s="2" t="s">
        <v>942</v>
      </c>
      <c r="E186" s="2" t="s">
        <v>943</v>
      </c>
      <c r="F186" s="2">
        <v>0</v>
      </c>
      <c r="G186" s="2">
        <v>40.307000000000002</v>
      </c>
      <c r="H186" s="2">
        <v>38</v>
      </c>
      <c r="I186" s="2">
        <v>11</v>
      </c>
      <c r="J186" s="2">
        <v>32</v>
      </c>
      <c r="K186" s="2">
        <v>10</v>
      </c>
      <c r="L186" s="2">
        <v>373</v>
      </c>
      <c r="M186" s="2">
        <v>41.1</v>
      </c>
      <c r="N186" s="2">
        <v>6.23</v>
      </c>
      <c r="O186" s="2">
        <v>12.29</v>
      </c>
      <c r="P186" s="2">
        <v>11</v>
      </c>
      <c r="Q186" s="2" t="s">
        <v>284</v>
      </c>
      <c r="R186" s="2" t="s">
        <v>91</v>
      </c>
      <c r="S186" s="2" t="s">
        <v>99</v>
      </c>
      <c r="T186" s="2" t="s">
        <v>285</v>
      </c>
      <c r="U186" s="2" t="s">
        <v>91</v>
      </c>
      <c r="V186" s="2" t="s">
        <v>91</v>
      </c>
      <c r="W186" s="2" t="s">
        <v>944</v>
      </c>
      <c r="X186" s="2">
        <v>0</v>
      </c>
      <c r="Y186" s="2">
        <v>1</v>
      </c>
      <c r="Z186" s="6">
        <v>16</v>
      </c>
      <c r="AA186" s="6">
        <v>13.3</v>
      </c>
      <c r="AB186" s="6">
        <v>10.9</v>
      </c>
      <c r="AC186" s="6">
        <v>232</v>
      </c>
      <c r="AD186" s="6">
        <v>136.9</v>
      </c>
      <c r="AE186" s="6">
        <v>242.2</v>
      </c>
      <c r="AF186" s="6">
        <v>46.8</v>
      </c>
      <c r="AG186" s="6">
        <v>13</v>
      </c>
      <c r="AH186" s="6">
        <v>14</v>
      </c>
      <c r="AI186" s="6">
        <v>102</v>
      </c>
      <c r="AJ186" s="6">
        <v>68</v>
      </c>
      <c r="AK186" s="6">
        <v>45.8</v>
      </c>
      <c r="AL186" s="6">
        <v>108.2</v>
      </c>
      <c r="AM186" s="6">
        <v>339.6</v>
      </c>
      <c r="AN186" s="6">
        <v>111.3</v>
      </c>
      <c r="AO186" s="3">
        <v>728088.76413893397</v>
      </c>
      <c r="AP186" s="3">
        <v>605193.93798540602</v>
      </c>
      <c r="AQ186" s="3">
        <v>496442.68749650201</v>
      </c>
      <c r="AR186" s="3">
        <v>10561673.6759317</v>
      </c>
      <c r="AS186" s="3">
        <v>6232843.7401079899</v>
      </c>
      <c r="AT186" s="3">
        <v>11025627.4804806</v>
      </c>
      <c r="AU186" s="3">
        <v>2130773.9986904301</v>
      </c>
      <c r="AV186" s="3">
        <v>592119.37407386396</v>
      </c>
      <c r="AW186" s="3">
        <v>635769.00004721701</v>
      </c>
      <c r="AX186" s="3">
        <v>4641856.2302649198</v>
      </c>
      <c r="AY186" s="3">
        <v>3096227.9350089901</v>
      </c>
      <c r="AZ186" s="3">
        <v>2083963.56360301</v>
      </c>
      <c r="BA186" s="3">
        <v>4925727.9720603898</v>
      </c>
      <c r="BB186" s="3">
        <v>15458699.25</v>
      </c>
      <c r="BC186" s="3">
        <v>5068790.9653214896</v>
      </c>
      <c r="BD186" s="9">
        <v>456490.994140625</v>
      </c>
      <c r="BE186" s="9">
        <v>466915.28271484398</v>
      </c>
      <c r="BF186" s="9">
        <v>307771.419921875</v>
      </c>
      <c r="BG186" s="9">
        <v>4834353.0234375</v>
      </c>
      <c r="BH186" s="9">
        <v>3085433.5625</v>
      </c>
      <c r="BI186" s="9">
        <v>4715472.20703125</v>
      </c>
      <c r="BJ186" s="9">
        <v>1570881.2324218799</v>
      </c>
      <c r="BK186" s="9">
        <v>493450.18359375</v>
      </c>
      <c r="BL186" s="9">
        <v>471163.09667968802</v>
      </c>
      <c r="BM186" s="9">
        <v>2989487.7265625</v>
      </c>
      <c r="BN186" s="9">
        <v>1546825.03515625</v>
      </c>
      <c r="BO186" s="9">
        <v>973163.5390625</v>
      </c>
      <c r="BP186" s="9">
        <v>4048547.078125</v>
      </c>
      <c r="BQ186" s="9">
        <v>15458699.25</v>
      </c>
      <c r="BR186" s="9">
        <v>3638064.14453125</v>
      </c>
      <c r="BS186" s="2" t="s">
        <v>104</v>
      </c>
      <c r="BT186" s="2" t="s">
        <v>87</v>
      </c>
      <c r="BU186" s="2" t="s">
        <v>104</v>
      </c>
      <c r="BV186" s="2" t="s">
        <v>87</v>
      </c>
      <c r="BW186" s="2" t="s">
        <v>87</v>
      </c>
      <c r="BX186" s="2" t="s">
        <v>87</v>
      </c>
      <c r="BY186" s="2" t="s">
        <v>87</v>
      </c>
      <c r="BZ186" s="2" t="s">
        <v>87</v>
      </c>
      <c r="CA186" s="2" t="s">
        <v>87</v>
      </c>
      <c r="CB186" s="2" t="s">
        <v>87</v>
      </c>
      <c r="CC186" s="2" t="s">
        <v>87</v>
      </c>
      <c r="CD186" s="2" t="s">
        <v>87</v>
      </c>
      <c r="CE186" s="2" t="s">
        <v>87</v>
      </c>
      <c r="CF186" s="2" t="s">
        <v>87</v>
      </c>
      <c r="CG186" s="2" t="s">
        <v>87</v>
      </c>
      <c r="CH186" s="2">
        <v>1</v>
      </c>
      <c r="CI186" s="2" t="s">
        <v>91</v>
      </c>
    </row>
    <row r="187" spans="1:87" x14ac:dyDescent="0.25">
      <c r="A187" s="2" t="b">
        <v>0</v>
      </c>
      <c r="B187" s="2" t="s">
        <v>87</v>
      </c>
      <c r="C187" s="2" t="s">
        <v>88</v>
      </c>
      <c r="D187" s="2" t="s">
        <v>945</v>
      </c>
      <c r="E187" s="2" t="s">
        <v>946</v>
      </c>
      <c r="F187" s="2">
        <v>0</v>
      </c>
      <c r="G187" s="2">
        <v>39.661999999999999</v>
      </c>
      <c r="H187" s="2">
        <v>93</v>
      </c>
      <c r="I187" s="2">
        <v>5</v>
      </c>
      <c r="J187" s="2">
        <v>20</v>
      </c>
      <c r="K187" s="2">
        <v>5</v>
      </c>
      <c r="L187" s="2">
        <v>109</v>
      </c>
      <c r="M187" s="2">
        <v>11.1</v>
      </c>
      <c r="N187" s="2">
        <v>4.17</v>
      </c>
      <c r="O187" s="2">
        <v>31.76</v>
      </c>
      <c r="P187" s="2">
        <v>5</v>
      </c>
      <c r="Q187" s="2" t="s">
        <v>215</v>
      </c>
      <c r="R187" s="2" t="s">
        <v>947</v>
      </c>
      <c r="S187" s="2" t="s">
        <v>99</v>
      </c>
      <c r="T187" s="2" t="s">
        <v>765</v>
      </c>
      <c r="U187" s="2" t="s">
        <v>948</v>
      </c>
      <c r="V187" s="2" t="s">
        <v>91</v>
      </c>
      <c r="W187" s="2" t="s">
        <v>949</v>
      </c>
      <c r="X187" s="2">
        <v>1</v>
      </c>
      <c r="Y187" s="2">
        <v>0</v>
      </c>
      <c r="Z187" s="6" t="s">
        <v>91</v>
      </c>
      <c r="AA187" s="6">
        <v>1.9</v>
      </c>
      <c r="AB187" s="6">
        <v>2.6</v>
      </c>
      <c r="AC187" s="6" t="s">
        <v>91</v>
      </c>
      <c r="AD187" s="6" t="s">
        <v>91</v>
      </c>
      <c r="AE187" s="6" t="s">
        <v>91</v>
      </c>
      <c r="AF187" s="6">
        <v>31.9</v>
      </c>
      <c r="AG187" s="6">
        <v>9.8000000000000007</v>
      </c>
      <c r="AH187" s="6">
        <v>10.5</v>
      </c>
      <c r="AI187" s="6">
        <v>14</v>
      </c>
      <c r="AJ187" s="6">
        <v>7.1</v>
      </c>
      <c r="AK187" s="6">
        <v>4.5999999999999996</v>
      </c>
      <c r="AL187" s="6">
        <v>526.9</v>
      </c>
      <c r="AM187" s="6">
        <v>327.2</v>
      </c>
      <c r="AN187" s="6">
        <v>563.6</v>
      </c>
      <c r="AO187" s="3" t="s">
        <v>91</v>
      </c>
      <c r="AP187" s="3">
        <v>112862.212675672</v>
      </c>
      <c r="AQ187" s="3">
        <v>156759.67095775501</v>
      </c>
      <c r="AR187" s="3" t="s">
        <v>91</v>
      </c>
      <c r="AS187" s="3" t="s">
        <v>91</v>
      </c>
      <c r="AT187" s="3" t="s">
        <v>91</v>
      </c>
      <c r="AU187" s="3">
        <v>1923804.6887378099</v>
      </c>
      <c r="AV187" s="3">
        <v>587909.78633970604</v>
      </c>
      <c r="AW187" s="3">
        <v>634262.23713139305</v>
      </c>
      <c r="AX187" s="3">
        <v>842128.777877316</v>
      </c>
      <c r="AY187" s="3">
        <v>426571.59347508597</v>
      </c>
      <c r="AZ187" s="3">
        <v>278834.51661212603</v>
      </c>
      <c r="BA187" s="3">
        <v>31771550.257529002</v>
      </c>
      <c r="BB187" s="3">
        <v>19726045.5</v>
      </c>
      <c r="BC187" s="3">
        <v>33981081.378569499</v>
      </c>
      <c r="BD187" s="9" t="s">
        <v>91</v>
      </c>
      <c r="BE187" s="9">
        <v>87074.71875</v>
      </c>
      <c r="BF187" s="9">
        <v>97183.71875</v>
      </c>
      <c r="BG187" s="9" t="s">
        <v>91</v>
      </c>
      <c r="BH187" s="9" t="s">
        <v>91</v>
      </c>
      <c r="BI187" s="9" t="s">
        <v>91</v>
      </c>
      <c r="BJ187" s="9">
        <v>1418296.20703125</v>
      </c>
      <c r="BK187" s="9">
        <v>489942.0703125</v>
      </c>
      <c r="BL187" s="9">
        <v>470046.447265625</v>
      </c>
      <c r="BM187" s="9">
        <v>542354.9375</v>
      </c>
      <c r="BN187" s="9">
        <v>213108.21875</v>
      </c>
      <c r="BO187" s="9">
        <v>130209.37109375</v>
      </c>
      <c r="BP187" s="9">
        <v>26113625.78125</v>
      </c>
      <c r="BQ187" s="9">
        <v>19726045.5</v>
      </c>
      <c r="BR187" s="9">
        <v>24389515.09375</v>
      </c>
      <c r="BS187" s="2" t="s">
        <v>110</v>
      </c>
      <c r="BT187" s="2" t="s">
        <v>104</v>
      </c>
      <c r="BU187" s="2" t="s">
        <v>104</v>
      </c>
      <c r="BV187" s="2" t="s">
        <v>110</v>
      </c>
      <c r="BW187" s="2" t="s">
        <v>110</v>
      </c>
      <c r="BX187" s="2" t="s">
        <v>110</v>
      </c>
      <c r="BY187" s="2" t="s">
        <v>87</v>
      </c>
      <c r="BZ187" s="2" t="s">
        <v>104</v>
      </c>
      <c r="CA187" s="2" t="s">
        <v>104</v>
      </c>
      <c r="CB187" s="2" t="s">
        <v>104</v>
      </c>
      <c r="CC187" s="2" t="s">
        <v>104</v>
      </c>
      <c r="CD187" s="2" t="s">
        <v>104</v>
      </c>
      <c r="CE187" s="2" t="s">
        <v>87</v>
      </c>
      <c r="CF187" s="2" t="s">
        <v>87</v>
      </c>
      <c r="CG187" s="2" t="s">
        <v>87</v>
      </c>
      <c r="CH187" s="2">
        <v>1</v>
      </c>
      <c r="CI187" s="2" t="s">
        <v>383</v>
      </c>
    </row>
    <row r="188" spans="1:87" x14ac:dyDescent="0.25">
      <c r="A188" s="2" t="b">
        <v>0</v>
      </c>
      <c r="B188" s="2" t="s">
        <v>87</v>
      </c>
      <c r="C188" s="2" t="s">
        <v>88</v>
      </c>
      <c r="D188" s="2" t="s">
        <v>950</v>
      </c>
      <c r="E188" s="2" t="s">
        <v>951</v>
      </c>
      <c r="F188" s="2">
        <v>0</v>
      </c>
      <c r="G188" s="2">
        <v>38.762999999999998</v>
      </c>
      <c r="H188" s="2">
        <v>56</v>
      </c>
      <c r="I188" s="2">
        <v>7</v>
      </c>
      <c r="J188" s="2">
        <v>37</v>
      </c>
      <c r="K188" s="2">
        <v>7</v>
      </c>
      <c r="L188" s="2">
        <v>171</v>
      </c>
      <c r="M188" s="2">
        <v>18.8</v>
      </c>
      <c r="N188" s="2">
        <v>6.55</v>
      </c>
      <c r="O188" s="2">
        <v>16.670000000000002</v>
      </c>
      <c r="P188" s="2">
        <v>7</v>
      </c>
      <c r="Q188" s="2" t="s">
        <v>91</v>
      </c>
      <c r="R188" s="2" t="s">
        <v>91</v>
      </c>
      <c r="S188" s="2" t="s">
        <v>91</v>
      </c>
      <c r="T188" s="2" t="s">
        <v>91</v>
      </c>
      <c r="U188" s="2" t="s">
        <v>91</v>
      </c>
      <c r="V188" s="2" t="s">
        <v>91</v>
      </c>
      <c r="W188" s="2" t="s">
        <v>952</v>
      </c>
      <c r="X188" s="2">
        <v>0</v>
      </c>
      <c r="Y188" s="2">
        <v>0</v>
      </c>
      <c r="Z188" s="6">
        <v>18.899999999999999</v>
      </c>
      <c r="AA188" s="6">
        <v>13.9</v>
      </c>
      <c r="AB188" s="6">
        <v>25.7</v>
      </c>
      <c r="AC188" s="6">
        <v>290.60000000000002</v>
      </c>
      <c r="AD188" s="6">
        <v>259.8</v>
      </c>
      <c r="AE188" s="6">
        <v>219.9</v>
      </c>
      <c r="AF188" s="6">
        <v>54.2</v>
      </c>
      <c r="AG188" s="6">
        <v>27.6</v>
      </c>
      <c r="AH188" s="6">
        <v>17.8</v>
      </c>
      <c r="AI188" s="6">
        <v>103.3</v>
      </c>
      <c r="AJ188" s="6">
        <v>163.80000000000001</v>
      </c>
      <c r="AK188" s="6">
        <v>103.1</v>
      </c>
      <c r="AL188" s="6">
        <v>73.400000000000006</v>
      </c>
      <c r="AM188" s="6">
        <v>81.900000000000006</v>
      </c>
      <c r="AN188" s="6">
        <v>46.3</v>
      </c>
      <c r="AO188" s="3">
        <v>1162275.9754262499</v>
      </c>
      <c r="AP188" s="3">
        <v>855732.313833041</v>
      </c>
      <c r="AQ188" s="3">
        <v>1580778.1369443301</v>
      </c>
      <c r="AR188" s="3">
        <v>17898986.783064499</v>
      </c>
      <c r="AS188" s="3">
        <v>16003741.907403801</v>
      </c>
      <c r="AT188" s="3">
        <v>13542112.7199606</v>
      </c>
      <c r="AU188" s="3">
        <v>3338723.67342924</v>
      </c>
      <c r="AV188" s="3">
        <v>1697744.15085371</v>
      </c>
      <c r="AW188" s="3">
        <v>1094414.5404526801</v>
      </c>
      <c r="AX188" s="3">
        <v>6362909.0202647801</v>
      </c>
      <c r="AY188" s="3">
        <v>10089787.547667401</v>
      </c>
      <c r="AZ188" s="3">
        <v>6347776.7726181</v>
      </c>
      <c r="BA188" s="3">
        <v>4518092.6118997596</v>
      </c>
      <c r="BB188" s="3">
        <v>5045422.2421875</v>
      </c>
      <c r="BC188" s="3">
        <v>2852741.6347248801</v>
      </c>
      <c r="BD188" s="9">
        <v>728714.0546875</v>
      </c>
      <c r="BE188" s="9">
        <v>660209.017578125</v>
      </c>
      <c r="BF188" s="9">
        <v>980009.060546875</v>
      </c>
      <c r="BG188" s="9">
        <v>8192832.265625</v>
      </c>
      <c r="BH188" s="9">
        <v>7922303.921875</v>
      </c>
      <c r="BI188" s="9">
        <v>5791729.8828125</v>
      </c>
      <c r="BJ188" s="9">
        <v>2461424.046875</v>
      </c>
      <c r="BK188" s="9">
        <v>1414836.6015625</v>
      </c>
      <c r="BL188" s="9">
        <v>811061.4765625</v>
      </c>
      <c r="BM188" s="9">
        <v>4097894.78125</v>
      </c>
      <c r="BN188" s="9">
        <v>5040693.484375</v>
      </c>
      <c r="BO188" s="9">
        <v>2964267.234375</v>
      </c>
      <c r="BP188" s="9">
        <v>3713504.0234375</v>
      </c>
      <c r="BQ188" s="9">
        <v>5045422.2421875</v>
      </c>
      <c r="BR188" s="9">
        <v>2047521.21875</v>
      </c>
      <c r="BS188" s="2" t="s">
        <v>87</v>
      </c>
      <c r="BT188" s="2" t="s">
        <v>104</v>
      </c>
      <c r="BU188" s="2" t="s">
        <v>87</v>
      </c>
      <c r="BV188" s="2" t="s">
        <v>87</v>
      </c>
      <c r="BW188" s="2" t="s">
        <v>87</v>
      </c>
      <c r="BX188" s="2" t="s">
        <v>87</v>
      </c>
      <c r="BY188" s="2" t="s">
        <v>87</v>
      </c>
      <c r="BZ188" s="2" t="s">
        <v>87</v>
      </c>
      <c r="CA188" s="2" t="s">
        <v>104</v>
      </c>
      <c r="CB188" s="2" t="s">
        <v>87</v>
      </c>
      <c r="CC188" s="2" t="s">
        <v>87</v>
      </c>
      <c r="CD188" s="2" t="s">
        <v>87</v>
      </c>
      <c r="CE188" s="2" t="s">
        <v>87</v>
      </c>
      <c r="CF188" s="2" t="s">
        <v>87</v>
      </c>
      <c r="CG188" s="2" t="s">
        <v>87</v>
      </c>
      <c r="CH188" s="2">
        <v>1</v>
      </c>
      <c r="CI188" s="2" t="s">
        <v>91</v>
      </c>
    </row>
    <row r="189" spans="1:87" x14ac:dyDescent="0.25">
      <c r="A189" s="2" t="b">
        <v>0</v>
      </c>
      <c r="B189" s="2" t="s">
        <v>87</v>
      </c>
      <c r="C189" s="2" t="s">
        <v>88</v>
      </c>
      <c r="D189" s="2" t="s">
        <v>953</v>
      </c>
      <c r="E189" s="2" t="s">
        <v>954</v>
      </c>
      <c r="F189" s="2">
        <v>0</v>
      </c>
      <c r="G189" s="2">
        <v>38.731999999999999</v>
      </c>
      <c r="H189" s="2">
        <v>50</v>
      </c>
      <c r="I189" s="2">
        <v>8</v>
      </c>
      <c r="J189" s="2">
        <v>20</v>
      </c>
      <c r="K189" s="2">
        <v>8</v>
      </c>
      <c r="L189" s="2">
        <v>223</v>
      </c>
      <c r="M189" s="2">
        <v>25.1</v>
      </c>
      <c r="N189" s="2">
        <v>5.72</v>
      </c>
      <c r="O189" s="2">
        <v>15.77</v>
      </c>
      <c r="P189" s="2">
        <v>8</v>
      </c>
      <c r="Q189" s="2" t="s">
        <v>91</v>
      </c>
      <c r="R189" s="2" t="s">
        <v>91</v>
      </c>
      <c r="S189" s="2" t="s">
        <v>91</v>
      </c>
      <c r="T189" s="2" t="s">
        <v>91</v>
      </c>
      <c r="U189" s="2" t="s">
        <v>91</v>
      </c>
      <c r="V189" s="2" t="s">
        <v>91</v>
      </c>
      <c r="W189" s="2" t="s">
        <v>955</v>
      </c>
      <c r="X189" s="2">
        <v>0</v>
      </c>
      <c r="Y189" s="2">
        <v>0</v>
      </c>
      <c r="Z189" s="6">
        <v>9.9</v>
      </c>
      <c r="AA189" s="6">
        <v>7.5</v>
      </c>
      <c r="AB189" s="6">
        <v>8.6999999999999993</v>
      </c>
      <c r="AC189" s="6">
        <v>3</v>
      </c>
      <c r="AD189" s="6">
        <v>7.2</v>
      </c>
      <c r="AE189" s="6">
        <v>8.9</v>
      </c>
      <c r="AF189" s="6">
        <v>74.900000000000006</v>
      </c>
      <c r="AG189" s="6">
        <v>12.1</v>
      </c>
      <c r="AH189" s="6">
        <v>8.9</v>
      </c>
      <c r="AI189" s="6">
        <v>129.19999999999999</v>
      </c>
      <c r="AJ189" s="6">
        <v>63.5</v>
      </c>
      <c r="AK189" s="6">
        <v>31.2</v>
      </c>
      <c r="AL189" s="6">
        <v>295.2</v>
      </c>
      <c r="AM189" s="6">
        <v>546.70000000000005</v>
      </c>
      <c r="AN189" s="6">
        <v>293.3</v>
      </c>
      <c r="AO189" s="3">
        <v>194411.659600582</v>
      </c>
      <c r="AP189" s="3">
        <v>146929.253932897</v>
      </c>
      <c r="AQ189" s="3">
        <v>170829.01763069499</v>
      </c>
      <c r="AR189" s="3">
        <v>59529.993055418701</v>
      </c>
      <c r="AS189" s="3">
        <v>141789.53834283201</v>
      </c>
      <c r="AT189" s="3">
        <v>175354.70114916001</v>
      </c>
      <c r="AU189" s="3">
        <v>1476943.1597277699</v>
      </c>
      <c r="AV189" s="3">
        <v>238803.48483815399</v>
      </c>
      <c r="AW189" s="3">
        <v>174510.554279579</v>
      </c>
      <c r="AX189" s="3">
        <v>2547582.62164451</v>
      </c>
      <c r="AY189" s="3">
        <v>1251449.22749383</v>
      </c>
      <c r="AZ189" s="3">
        <v>615188.53721145005</v>
      </c>
      <c r="BA189" s="3">
        <v>5818371.3057281198</v>
      </c>
      <c r="BB189" s="3">
        <v>10776901.09375</v>
      </c>
      <c r="BC189" s="3">
        <v>5781299.7093496602</v>
      </c>
      <c r="BD189" s="9">
        <v>121890.59375</v>
      </c>
      <c r="BE189" s="9">
        <v>113357.900390625</v>
      </c>
      <c r="BF189" s="9">
        <v>105906.060546875</v>
      </c>
      <c r="BG189" s="9">
        <v>27248.427734375</v>
      </c>
      <c r="BH189" s="9">
        <v>70189.8232421875</v>
      </c>
      <c r="BI189" s="9">
        <v>74996.205078125</v>
      </c>
      <c r="BJ189" s="9">
        <v>1088854.234375</v>
      </c>
      <c r="BK189" s="9">
        <v>199009.91015625</v>
      </c>
      <c r="BL189" s="9">
        <v>129328.314453125</v>
      </c>
      <c r="BM189" s="9">
        <v>1640715.8261718799</v>
      </c>
      <c r="BN189" s="9">
        <v>625203.646484375</v>
      </c>
      <c r="BO189" s="9">
        <v>287279.041015625</v>
      </c>
      <c r="BP189" s="9">
        <v>4782227.171875</v>
      </c>
      <c r="BQ189" s="9">
        <v>10776901.09375</v>
      </c>
      <c r="BR189" s="9">
        <v>4149458.78125</v>
      </c>
      <c r="BS189" s="2" t="s">
        <v>104</v>
      </c>
      <c r="BT189" s="2" t="s">
        <v>104</v>
      </c>
      <c r="BU189" s="2" t="s">
        <v>104</v>
      </c>
      <c r="BV189" s="2" t="s">
        <v>104</v>
      </c>
      <c r="BW189" s="2" t="s">
        <v>104</v>
      </c>
      <c r="BX189" s="2" t="s">
        <v>104</v>
      </c>
      <c r="BY189" s="2" t="s">
        <v>87</v>
      </c>
      <c r="BZ189" s="2" t="s">
        <v>104</v>
      </c>
      <c r="CA189" s="2" t="s">
        <v>104</v>
      </c>
      <c r="CB189" s="2" t="s">
        <v>87</v>
      </c>
      <c r="CC189" s="2" t="s">
        <v>104</v>
      </c>
      <c r="CD189" s="2" t="s">
        <v>104</v>
      </c>
      <c r="CE189" s="2" t="s">
        <v>87</v>
      </c>
      <c r="CF189" s="2" t="s">
        <v>87</v>
      </c>
      <c r="CG189" s="2" t="s">
        <v>87</v>
      </c>
      <c r="CH189" s="2">
        <v>1</v>
      </c>
      <c r="CI189" s="2" t="s">
        <v>91</v>
      </c>
    </row>
    <row r="190" spans="1:87" x14ac:dyDescent="0.25">
      <c r="A190" s="2" t="b">
        <v>0</v>
      </c>
      <c r="B190" s="2" t="s">
        <v>87</v>
      </c>
      <c r="C190" s="2" t="s">
        <v>88</v>
      </c>
      <c r="D190" s="2" t="s">
        <v>956</v>
      </c>
      <c r="E190" s="2" t="s">
        <v>957</v>
      </c>
      <c r="F190" s="2">
        <v>0</v>
      </c>
      <c r="G190" s="2">
        <v>38.344999999999999</v>
      </c>
      <c r="H190" s="2">
        <v>43</v>
      </c>
      <c r="I190" s="2">
        <v>10</v>
      </c>
      <c r="J190" s="2">
        <v>27</v>
      </c>
      <c r="K190" s="2">
        <v>10</v>
      </c>
      <c r="L190" s="2">
        <v>316</v>
      </c>
      <c r="M190" s="2">
        <v>35</v>
      </c>
      <c r="N190" s="2">
        <v>6.68</v>
      </c>
      <c r="O190" s="2">
        <v>0</v>
      </c>
      <c r="P190" s="2">
        <v>10</v>
      </c>
      <c r="Q190" s="2" t="s">
        <v>958</v>
      </c>
      <c r="R190" s="2" t="s">
        <v>764</v>
      </c>
      <c r="S190" s="2" t="s">
        <v>959</v>
      </c>
      <c r="T190" s="2" t="s">
        <v>960</v>
      </c>
      <c r="U190" s="2" t="s">
        <v>961</v>
      </c>
      <c r="V190" s="2" t="s">
        <v>91</v>
      </c>
      <c r="W190" s="2" t="s">
        <v>962</v>
      </c>
      <c r="X190" s="2">
        <v>0</v>
      </c>
      <c r="Y190" s="2">
        <v>0</v>
      </c>
      <c r="Z190" s="6" t="s">
        <v>91</v>
      </c>
      <c r="AA190" s="6" t="s">
        <v>91</v>
      </c>
      <c r="AB190" s="6" t="s">
        <v>91</v>
      </c>
      <c r="AC190" s="6">
        <v>0.9</v>
      </c>
      <c r="AD190" s="6">
        <v>0.8</v>
      </c>
      <c r="AE190" s="6" t="s">
        <v>91</v>
      </c>
      <c r="AF190" s="6">
        <v>29</v>
      </c>
      <c r="AG190" s="6">
        <v>22.6</v>
      </c>
      <c r="AH190" s="6">
        <v>21.6</v>
      </c>
      <c r="AI190" s="6">
        <v>71.8</v>
      </c>
      <c r="AJ190" s="6">
        <v>60.9</v>
      </c>
      <c r="AK190" s="6">
        <v>73.8</v>
      </c>
      <c r="AL190" s="6">
        <v>396.7</v>
      </c>
      <c r="AM190" s="6">
        <v>437.4</v>
      </c>
      <c r="AN190" s="6">
        <v>384.6</v>
      </c>
      <c r="AO190" s="3" t="s">
        <v>91</v>
      </c>
      <c r="AP190" s="3" t="s">
        <v>91</v>
      </c>
      <c r="AQ190" s="3" t="s">
        <v>91</v>
      </c>
      <c r="AR190" s="3">
        <v>20537.861365250901</v>
      </c>
      <c r="AS190" s="3">
        <v>18727.544512420802</v>
      </c>
      <c r="AT190" s="3" t="s">
        <v>91</v>
      </c>
      <c r="AU190" s="3">
        <v>664758.88994576002</v>
      </c>
      <c r="AV190" s="3">
        <v>518388.23587839399</v>
      </c>
      <c r="AW190" s="3">
        <v>494528.68688036897</v>
      </c>
      <c r="AX190" s="3">
        <v>1645133.03038006</v>
      </c>
      <c r="AY190" s="3">
        <v>1394545.79294826</v>
      </c>
      <c r="AZ190" s="3">
        <v>1690603.22985418</v>
      </c>
      <c r="BA190" s="3">
        <v>9091587.8790094908</v>
      </c>
      <c r="BB190" s="3">
        <v>10022466.0625</v>
      </c>
      <c r="BC190" s="3">
        <v>8812899.5987773798</v>
      </c>
      <c r="BD190" s="9" t="s">
        <v>91</v>
      </c>
      <c r="BE190" s="9" t="s">
        <v>91</v>
      </c>
      <c r="BF190" s="9" t="s">
        <v>91</v>
      </c>
      <c r="BG190" s="9">
        <v>9400.7138671875</v>
      </c>
      <c r="BH190" s="9">
        <v>9270.6630859375</v>
      </c>
      <c r="BI190" s="9" t="s">
        <v>91</v>
      </c>
      <c r="BJ190" s="9">
        <v>490083.54003906302</v>
      </c>
      <c r="BK190" s="9">
        <v>432005.40527343802</v>
      </c>
      <c r="BL190" s="9">
        <v>366491.080078125</v>
      </c>
      <c r="BM190" s="9">
        <v>1059512.5654296901</v>
      </c>
      <c r="BN190" s="9">
        <v>696692.359375</v>
      </c>
      <c r="BO190" s="9">
        <v>789473.21875</v>
      </c>
      <c r="BP190" s="9">
        <v>7472544.515625</v>
      </c>
      <c r="BQ190" s="9">
        <v>10022466.0625</v>
      </c>
      <c r="BR190" s="9">
        <v>6325353.375</v>
      </c>
      <c r="BS190" s="2" t="s">
        <v>110</v>
      </c>
      <c r="BT190" s="2" t="s">
        <v>110</v>
      </c>
      <c r="BU190" s="2" t="s">
        <v>110</v>
      </c>
      <c r="BV190" s="2" t="s">
        <v>104</v>
      </c>
      <c r="BW190" s="2" t="s">
        <v>104</v>
      </c>
      <c r="BX190" s="2" t="s">
        <v>110</v>
      </c>
      <c r="BY190" s="2" t="s">
        <v>104</v>
      </c>
      <c r="BZ190" s="2" t="s">
        <v>104</v>
      </c>
      <c r="CA190" s="2" t="s">
        <v>104</v>
      </c>
      <c r="CB190" s="2" t="s">
        <v>87</v>
      </c>
      <c r="CC190" s="2" t="s">
        <v>87</v>
      </c>
      <c r="CD190" s="2" t="s">
        <v>87</v>
      </c>
      <c r="CE190" s="2" t="s">
        <v>87</v>
      </c>
      <c r="CF190" s="2" t="s">
        <v>87</v>
      </c>
      <c r="CG190" s="2" t="s">
        <v>87</v>
      </c>
      <c r="CH190" s="2">
        <v>1</v>
      </c>
      <c r="CI190" s="2" t="s">
        <v>383</v>
      </c>
    </row>
    <row r="191" spans="1:87" x14ac:dyDescent="0.25">
      <c r="A191" s="2" t="b">
        <v>0</v>
      </c>
      <c r="B191" s="2" t="s">
        <v>87</v>
      </c>
      <c r="C191" s="2" t="s">
        <v>88</v>
      </c>
      <c r="D191" s="2" t="s">
        <v>963</v>
      </c>
      <c r="E191" s="2" t="s">
        <v>964</v>
      </c>
      <c r="F191" s="2">
        <v>0</v>
      </c>
      <c r="G191" s="2">
        <v>38.173000000000002</v>
      </c>
      <c r="H191" s="2">
        <v>60</v>
      </c>
      <c r="I191" s="2">
        <v>4</v>
      </c>
      <c r="J191" s="2">
        <v>18</v>
      </c>
      <c r="K191" s="2">
        <v>4</v>
      </c>
      <c r="L191" s="2">
        <v>123</v>
      </c>
      <c r="M191" s="2">
        <v>13.5</v>
      </c>
      <c r="N191" s="2">
        <v>5</v>
      </c>
      <c r="O191" s="2">
        <v>36.29</v>
      </c>
      <c r="P191" s="2">
        <v>4</v>
      </c>
      <c r="Q191" s="2" t="s">
        <v>97</v>
      </c>
      <c r="R191" s="2" t="s">
        <v>486</v>
      </c>
      <c r="S191" s="2" t="s">
        <v>91</v>
      </c>
      <c r="T191" s="2" t="s">
        <v>965</v>
      </c>
      <c r="U191" s="2" t="s">
        <v>91</v>
      </c>
      <c r="V191" s="2" t="s">
        <v>91</v>
      </c>
      <c r="W191" s="2" t="s">
        <v>966</v>
      </c>
      <c r="X191" s="2">
        <v>0</v>
      </c>
      <c r="Y191" s="2">
        <v>0</v>
      </c>
      <c r="Z191" s="6" t="s">
        <v>91</v>
      </c>
      <c r="AA191" s="6" t="s">
        <v>91</v>
      </c>
      <c r="AB191" s="6" t="s">
        <v>91</v>
      </c>
      <c r="AC191" s="6" t="s">
        <v>91</v>
      </c>
      <c r="AD191" s="6" t="s">
        <v>91</v>
      </c>
      <c r="AE191" s="6" t="s">
        <v>91</v>
      </c>
      <c r="AF191" s="6">
        <v>29.4</v>
      </c>
      <c r="AG191" s="6">
        <v>12.6</v>
      </c>
      <c r="AH191" s="6">
        <v>11.3</v>
      </c>
      <c r="AI191" s="6">
        <v>9.5</v>
      </c>
      <c r="AJ191" s="6">
        <v>8.9</v>
      </c>
      <c r="AK191" s="6">
        <v>11.5</v>
      </c>
      <c r="AL191" s="6">
        <v>502.2</v>
      </c>
      <c r="AM191" s="6">
        <v>351.5</v>
      </c>
      <c r="AN191" s="6">
        <v>563.1</v>
      </c>
      <c r="AO191" s="3" t="s">
        <v>91</v>
      </c>
      <c r="AP191" s="3" t="s">
        <v>91</v>
      </c>
      <c r="AQ191" s="3" t="s">
        <v>91</v>
      </c>
      <c r="AR191" s="3" t="s">
        <v>91</v>
      </c>
      <c r="AS191" s="3" t="s">
        <v>91</v>
      </c>
      <c r="AT191" s="3" t="s">
        <v>91</v>
      </c>
      <c r="AU191" s="3">
        <v>1164950.26132689</v>
      </c>
      <c r="AV191" s="3">
        <v>497083.31289565802</v>
      </c>
      <c r="AW191" s="3">
        <v>447134.59563953301</v>
      </c>
      <c r="AX191" s="3">
        <v>375861.76041848498</v>
      </c>
      <c r="AY191" s="3">
        <v>350358.98395238101</v>
      </c>
      <c r="AZ191" s="3">
        <v>455549.35886783397</v>
      </c>
      <c r="BA191" s="3">
        <v>19870004.407785699</v>
      </c>
      <c r="BB191" s="3">
        <v>13907138.125</v>
      </c>
      <c r="BC191" s="3">
        <v>22276089.1764367</v>
      </c>
      <c r="BD191" s="9" t="s">
        <v>91</v>
      </c>
      <c r="BE191" s="9" t="s">
        <v>91</v>
      </c>
      <c r="BF191" s="9" t="s">
        <v>91</v>
      </c>
      <c r="BG191" s="9" t="s">
        <v>91</v>
      </c>
      <c r="BH191" s="9" t="s">
        <v>91</v>
      </c>
      <c r="BI191" s="9" t="s">
        <v>91</v>
      </c>
      <c r="BJ191" s="9">
        <v>858842.140625</v>
      </c>
      <c r="BK191" s="9">
        <v>414250.677734375</v>
      </c>
      <c r="BL191" s="9">
        <v>331367.71484375</v>
      </c>
      <c r="BM191" s="9">
        <v>242065.6875</v>
      </c>
      <c r="BN191" s="9">
        <v>175033.640625</v>
      </c>
      <c r="BO191" s="9">
        <v>212731.17919921901</v>
      </c>
      <c r="BP191" s="9">
        <v>16331524.75</v>
      </c>
      <c r="BQ191" s="9">
        <v>13907138.125</v>
      </c>
      <c r="BR191" s="9">
        <v>15988396.8125</v>
      </c>
      <c r="BS191" s="2" t="s">
        <v>110</v>
      </c>
      <c r="BT191" s="2" t="s">
        <v>110</v>
      </c>
      <c r="BU191" s="2" t="s">
        <v>110</v>
      </c>
      <c r="BV191" s="2" t="s">
        <v>110</v>
      </c>
      <c r="BW191" s="2" t="s">
        <v>110</v>
      </c>
      <c r="BX191" s="2" t="s">
        <v>110</v>
      </c>
      <c r="BY191" s="2" t="s">
        <v>104</v>
      </c>
      <c r="BZ191" s="2" t="s">
        <v>104</v>
      </c>
      <c r="CA191" s="2" t="s">
        <v>104</v>
      </c>
      <c r="CB191" s="2" t="s">
        <v>104</v>
      </c>
      <c r="CC191" s="2" t="s">
        <v>104</v>
      </c>
      <c r="CD191" s="2" t="s">
        <v>104</v>
      </c>
      <c r="CE191" s="2" t="s">
        <v>87</v>
      </c>
      <c r="CF191" s="2" t="s">
        <v>87</v>
      </c>
      <c r="CG191" s="2" t="s">
        <v>87</v>
      </c>
      <c r="CH191" s="2">
        <v>1</v>
      </c>
      <c r="CI191" s="2" t="s">
        <v>91</v>
      </c>
    </row>
    <row r="192" spans="1:87" x14ac:dyDescent="0.25">
      <c r="A192" s="2" t="b">
        <v>0</v>
      </c>
      <c r="B192" s="2" t="s">
        <v>87</v>
      </c>
      <c r="C192" s="2" t="s">
        <v>88</v>
      </c>
      <c r="D192" s="2" t="s">
        <v>967</v>
      </c>
      <c r="E192" s="2" t="s">
        <v>968</v>
      </c>
      <c r="F192" s="2">
        <v>0</v>
      </c>
      <c r="G192" s="2">
        <v>38.037999999999997</v>
      </c>
      <c r="H192" s="2">
        <v>26</v>
      </c>
      <c r="I192" s="2">
        <v>8</v>
      </c>
      <c r="J192" s="2">
        <v>29</v>
      </c>
      <c r="K192" s="2">
        <v>8</v>
      </c>
      <c r="L192" s="2">
        <v>503</v>
      </c>
      <c r="M192" s="2">
        <v>54.2</v>
      </c>
      <c r="N192" s="2">
        <v>4.75</v>
      </c>
      <c r="O192" s="2">
        <v>7.5</v>
      </c>
      <c r="P192" s="2">
        <v>8</v>
      </c>
      <c r="Q192" s="2" t="s">
        <v>146</v>
      </c>
      <c r="R192" s="2" t="s">
        <v>91</v>
      </c>
      <c r="S192" s="2" t="s">
        <v>99</v>
      </c>
      <c r="T192" s="2" t="s">
        <v>256</v>
      </c>
      <c r="U192" s="2" t="s">
        <v>969</v>
      </c>
      <c r="V192" s="2" t="s">
        <v>91</v>
      </c>
      <c r="W192" s="2" t="s">
        <v>970</v>
      </c>
      <c r="X192" s="2">
        <v>0</v>
      </c>
      <c r="Y192" s="2">
        <v>0</v>
      </c>
      <c r="Z192" s="6">
        <v>176.4</v>
      </c>
      <c r="AA192" s="6">
        <v>48.5</v>
      </c>
      <c r="AB192" s="6">
        <v>50.4</v>
      </c>
      <c r="AC192" s="6">
        <v>5.7</v>
      </c>
      <c r="AD192" s="6">
        <v>43.5</v>
      </c>
      <c r="AE192" s="6">
        <v>38.200000000000003</v>
      </c>
      <c r="AF192" s="6">
        <v>193.4</v>
      </c>
      <c r="AG192" s="6">
        <v>24.5</v>
      </c>
      <c r="AH192" s="6">
        <v>37.799999999999997</v>
      </c>
      <c r="AI192" s="6">
        <v>132</v>
      </c>
      <c r="AJ192" s="6">
        <v>26.1</v>
      </c>
      <c r="AK192" s="6">
        <v>16.2</v>
      </c>
      <c r="AL192" s="6">
        <v>207.6</v>
      </c>
      <c r="AM192" s="6">
        <v>289.2</v>
      </c>
      <c r="AN192" s="6">
        <v>210.6</v>
      </c>
      <c r="AO192" s="3">
        <v>6184337.7828151397</v>
      </c>
      <c r="AP192" s="3">
        <v>1699129.66773883</v>
      </c>
      <c r="AQ192" s="3">
        <v>1766377.2184071899</v>
      </c>
      <c r="AR192" s="3">
        <v>199391.838770034</v>
      </c>
      <c r="AS192" s="3">
        <v>1524871.3744481399</v>
      </c>
      <c r="AT192" s="3">
        <v>1337708.44307571</v>
      </c>
      <c r="AU192" s="3">
        <v>6781436.0428321101</v>
      </c>
      <c r="AV192" s="3">
        <v>858892.24999892002</v>
      </c>
      <c r="AW192" s="3">
        <v>1325323.9190959199</v>
      </c>
      <c r="AX192" s="3">
        <v>4629806.75267848</v>
      </c>
      <c r="AY192" s="3">
        <v>914122.30865245406</v>
      </c>
      <c r="AZ192" s="3">
        <v>567255.679610844</v>
      </c>
      <c r="BA192" s="3">
        <v>7278122.5899550598</v>
      </c>
      <c r="BB192" s="3">
        <v>10141551.828125</v>
      </c>
      <c r="BC192" s="3">
        <v>7385711.6418090602</v>
      </c>
      <c r="BD192" s="9">
        <v>3877404.296875</v>
      </c>
      <c r="BE192" s="9">
        <v>1310901.4472656299</v>
      </c>
      <c r="BF192" s="9">
        <v>1095071.875</v>
      </c>
      <c r="BG192" s="9">
        <v>91266.8359375</v>
      </c>
      <c r="BH192" s="9">
        <v>754854.3671875</v>
      </c>
      <c r="BI192" s="9">
        <v>572115.01074218797</v>
      </c>
      <c r="BJ192" s="9">
        <v>4999512.203125</v>
      </c>
      <c r="BK192" s="9">
        <v>715768.740234375</v>
      </c>
      <c r="BL192" s="9">
        <v>982186.48876953102</v>
      </c>
      <c r="BM192" s="9">
        <v>2981727.51953125</v>
      </c>
      <c r="BN192" s="9">
        <v>456680.61328125</v>
      </c>
      <c r="BO192" s="9">
        <v>264895.48779296898</v>
      </c>
      <c r="BP192" s="9">
        <v>5982023.796875</v>
      </c>
      <c r="BQ192" s="9">
        <v>10141551.828125</v>
      </c>
      <c r="BR192" s="9">
        <v>5301006.2734375</v>
      </c>
      <c r="BS192" s="2" t="s">
        <v>87</v>
      </c>
      <c r="BT192" s="2" t="s">
        <v>104</v>
      </c>
      <c r="BU192" s="2" t="s">
        <v>87</v>
      </c>
      <c r="BV192" s="2" t="s">
        <v>104</v>
      </c>
      <c r="BW192" s="2" t="s">
        <v>104</v>
      </c>
      <c r="BX192" s="2" t="s">
        <v>87</v>
      </c>
      <c r="BY192" s="2" t="s">
        <v>87</v>
      </c>
      <c r="BZ192" s="2" t="s">
        <v>104</v>
      </c>
      <c r="CA192" s="2" t="s">
        <v>104</v>
      </c>
      <c r="CB192" s="2" t="s">
        <v>87</v>
      </c>
      <c r="CC192" s="2" t="s">
        <v>104</v>
      </c>
      <c r="CD192" s="2" t="s">
        <v>104</v>
      </c>
      <c r="CE192" s="2" t="s">
        <v>87</v>
      </c>
      <c r="CF192" s="2" t="s">
        <v>87</v>
      </c>
      <c r="CG192" s="2" t="s">
        <v>87</v>
      </c>
      <c r="CH192" s="2">
        <v>1</v>
      </c>
      <c r="CI192" s="2" t="s">
        <v>91</v>
      </c>
    </row>
    <row r="193" spans="1:87" x14ac:dyDescent="0.25">
      <c r="A193" s="2" t="b">
        <v>0</v>
      </c>
      <c r="B193" s="2" t="s">
        <v>87</v>
      </c>
      <c r="C193" s="2" t="s">
        <v>88</v>
      </c>
      <c r="D193" s="2" t="s">
        <v>971</v>
      </c>
      <c r="E193" s="2" t="s">
        <v>972</v>
      </c>
      <c r="F193" s="2">
        <v>0</v>
      </c>
      <c r="G193" s="2">
        <v>37.865000000000002</v>
      </c>
      <c r="H193" s="2">
        <v>43</v>
      </c>
      <c r="I193" s="2">
        <v>11</v>
      </c>
      <c r="J193" s="2">
        <v>14</v>
      </c>
      <c r="K193" s="2">
        <v>11</v>
      </c>
      <c r="L193" s="2">
        <v>326</v>
      </c>
      <c r="M193" s="2">
        <v>36.5</v>
      </c>
      <c r="N193" s="2">
        <v>5.48</v>
      </c>
      <c r="O193" s="2">
        <v>6</v>
      </c>
      <c r="P193" s="2">
        <v>11</v>
      </c>
      <c r="Q193" s="2" t="s">
        <v>158</v>
      </c>
      <c r="R193" s="2" t="s">
        <v>114</v>
      </c>
      <c r="S193" s="2" t="s">
        <v>99</v>
      </c>
      <c r="T193" s="2" t="s">
        <v>973</v>
      </c>
      <c r="U193" s="2" t="s">
        <v>974</v>
      </c>
      <c r="V193" s="2" t="s">
        <v>91</v>
      </c>
      <c r="W193" s="2" t="s">
        <v>975</v>
      </c>
      <c r="X193" s="2">
        <v>0</v>
      </c>
      <c r="Y193" s="2">
        <v>0</v>
      </c>
      <c r="Z193" s="6">
        <v>29.1</v>
      </c>
      <c r="AA193" s="6">
        <v>36.799999999999997</v>
      </c>
      <c r="AB193" s="6">
        <v>7.1</v>
      </c>
      <c r="AC193" s="6" t="s">
        <v>91</v>
      </c>
      <c r="AD193" s="6" t="s">
        <v>91</v>
      </c>
      <c r="AE193" s="6" t="s">
        <v>91</v>
      </c>
      <c r="AF193" s="6">
        <v>114.3</v>
      </c>
      <c r="AG193" s="6">
        <v>86.7</v>
      </c>
      <c r="AH193" s="6">
        <v>38.5</v>
      </c>
      <c r="AI193" s="6">
        <v>72</v>
      </c>
      <c r="AJ193" s="6">
        <v>52.7</v>
      </c>
      <c r="AK193" s="6">
        <v>8.3000000000000007</v>
      </c>
      <c r="AL193" s="6">
        <v>127.1</v>
      </c>
      <c r="AM193" s="6">
        <v>762.1</v>
      </c>
      <c r="AN193" s="6">
        <v>165.4</v>
      </c>
      <c r="AO193" s="3">
        <v>378635.60732445802</v>
      </c>
      <c r="AP193" s="3">
        <v>478632.32129235502</v>
      </c>
      <c r="AQ193" s="3">
        <v>92448.712736628993</v>
      </c>
      <c r="AR193" s="3" t="s">
        <v>91</v>
      </c>
      <c r="AS193" s="3" t="s">
        <v>91</v>
      </c>
      <c r="AT193" s="3" t="s">
        <v>91</v>
      </c>
      <c r="AU193" s="3">
        <v>1485955.09193503</v>
      </c>
      <c r="AV193" s="3">
        <v>1127662.3360786601</v>
      </c>
      <c r="AW193" s="3">
        <v>500551.653564765</v>
      </c>
      <c r="AX193" s="3">
        <v>935662.27803108597</v>
      </c>
      <c r="AY193" s="3">
        <v>685385.62434129405</v>
      </c>
      <c r="AZ193" s="3">
        <v>107596.83322872</v>
      </c>
      <c r="BA193" s="3">
        <v>1652572.7001902801</v>
      </c>
      <c r="BB193" s="3">
        <v>9909944.71875</v>
      </c>
      <c r="BC193" s="3">
        <v>2151240.5204634601</v>
      </c>
      <c r="BD193" s="9">
        <v>237393.78125</v>
      </c>
      <c r="BE193" s="9">
        <v>369271.2890625</v>
      </c>
      <c r="BF193" s="9">
        <v>57313.91015625</v>
      </c>
      <c r="BG193" s="9" t="s">
        <v>91</v>
      </c>
      <c r="BH193" s="9" t="s">
        <v>91</v>
      </c>
      <c r="BI193" s="9" t="s">
        <v>91</v>
      </c>
      <c r="BJ193" s="9">
        <v>1095498.1464843799</v>
      </c>
      <c r="BK193" s="9">
        <v>939751.697265625</v>
      </c>
      <c r="BL193" s="9">
        <v>370954.650390625</v>
      </c>
      <c r="BM193" s="9">
        <v>602593.177734375</v>
      </c>
      <c r="BN193" s="9">
        <v>342407.4921875</v>
      </c>
      <c r="BO193" s="9">
        <v>50245.271484375</v>
      </c>
      <c r="BP193" s="9">
        <v>1358280.1191406299</v>
      </c>
      <c r="BQ193" s="9">
        <v>9909944.71875</v>
      </c>
      <c r="BR193" s="9">
        <v>1544027.1767578099</v>
      </c>
      <c r="BS193" s="2" t="s">
        <v>104</v>
      </c>
      <c r="BT193" s="2" t="s">
        <v>104</v>
      </c>
      <c r="BU193" s="2" t="s">
        <v>104</v>
      </c>
      <c r="BV193" s="2" t="s">
        <v>110</v>
      </c>
      <c r="BW193" s="2" t="s">
        <v>110</v>
      </c>
      <c r="BX193" s="2" t="s">
        <v>110</v>
      </c>
      <c r="BY193" s="2" t="s">
        <v>104</v>
      </c>
      <c r="BZ193" s="2" t="s">
        <v>104</v>
      </c>
      <c r="CA193" s="2" t="s">
        <v>104</v>
      </c>
      <c r="CB193" s="2" t="s">
        <v>104</v>
      </c>
      <c r="CC193" s="2" t="s">
        <v>104</v>
      </c>
      <c r="CD193" s="2" t="s">
        <v>104</v>
      </c>
      <c r="CE193" s="2" t="s">
        <v>87</v>
      </c>
      <c r="CF193" s="2" t="s">
        <v>87</v>
      </c>
      <c r="CG193" s="2" t="s">
        <v>87</v>
      </c>
      <c r="CH193" s="2">
        <v>1</v>
      </c>
      <c r="CI193" s="2" t="s">
        <v>91</v>
      </c>
    </row>
    <row r="194" spans="1:87" x14ac:dyDescent="0.25">
      <c r="A194" s="2" t="b">
        <v>0</v>
      </c>
      <c r="B194" s="2" t="s">
        <v>87</v>
      </c>
      <c r="C194" s="2" t="s">
        <v>88</v>
      </c>
      <c r="D194" s="2" t="s">
        <v>976</v>
      </c>
      <c r="E194" s="2" t="s">
        <v>977</v>
      </c>
      <c r="F194" s="2">
        <v>0</v>
      </c>
      <c r="G194" s="2">
        <v>37.430999999999997</v>
      </c>
      <c r="H194" s="2">
        <v>56</v>
      </c>
      <c r="I194" s="2">
        <v>4</v>
      </c>
      <c r="J194" s="2">
        <v>19</v>
      </c>
      <c r="K194" s="2">
        <v>4</v>
      </c>
      <c r="L194" s="2">
        <v>108</v>
      </c>
      <c r="M194" s="2">
        <v>12.3</v>
      </c>
      <c r="N194" s="2">
        <v>5.15</v>
      </c>
      <c r="O194" s="2">
        <v>21.34</v>
      </c>
      <c r="P194" s="2">
        <v>4</v>
      </c>
      <c r="Q194" s="2" t="s">
        <v>91</v>
      </c>
      <c r="R194" s="2" t="s">
        <v>91</v>
      </c>
      <c r="S194" s="2" t="s">
        <v>91</v>
      </c>
      <c r="T194" s="2" t="s">
        <v>978</v>
      </c>
      <c r="U194" s="2" t="s">
        <v>979</v>
      </c>
      <c r="V194" s="2" t="s">
        <v>91</v>
      </c>
      <c r="W194" s="2" t="s">
        <v>980</v>
      </c>
      <c r="X194" s="2">
        <v>0</v>
      </c>
      <c r="Y194" s="2">
        <v>0</v>
      </c>
      <c r="Z194" s="6" t="s">
        <v>91</v>
      </c>
      <c r="AA194" s="6" t="s">
        <v>91</v>
      </c>
      <c r="AB194" s="6">
        <v>0.4</v>
      </c>
      <c r="AC194" s="6" t="s">
        <v>91</v>
      </c>
      <c r="AD194" s="6" t="s">
        <v>91</v>
      </c>
      <c r="AE194" s="6" t="s">
        <v>91</v>
      </c>
      <c r="AF194" s="6">
        <v>6.6</v>
      </c>
      <c r="AG194" s="6">
        <v>0.3</v>
      </c>
      <c r="AH194" s="6" t="s">
        <v>91</v>
      </c>
      <c r="AI194" s="6">
        <v>2.8</v>
      </c>
      <c r="AJ194" s="6">
        <v>1.9</v>
      </c>
      <c r="AK194" s="6" t="s">
        <v>91</v>
      </c>
      <c r="AL194" s="6">
        <v>519.4</v>
      </c>
      <c r="AM194" s="6">
        <v>426.8</v>
      </c>
      <c r="AN194" s="6">
        <v>541.79999999999995</v>
      </c>
      <c r="AO194" s="3" t="s">
        <v>91</v>
      </c>
      <c r="AP194" s="3" t="s">
        <v>91</v>
      </c>
      <c r="AQ194" s="3">
        <v>12895.899277734899</v>
      </c>
      <c r="AR194" s="3" t="s">
        <v>91</v>
      </c>
      <c r="AS194" s="3" t="s">
        <v>91</v>
      </c>
      <c r="AT194" s="3" t="s">
        <v>91</v>
      </c>
      <c r="AU194" s="3">
        <v>216349.572322519</v>
      </c>
      <c r="AV194" s="3">
        <v>8643.5558499972303</v>
      </c>
      <c r="AW194" s="3" t="s">
        <v>91</v>
      </c>
      <c r="AX194" s="3">
        <v>91497.976046523196</v>
      </c>
      <c r="AY194" s="3">
        <v>63468.477499079803</v>
      </c>
      <c r="AZ194" s="3" t="s">
        <v>91</v>
      </c>
      <c r="BA194" s="3">
        <v>17038564.704009399</v>
      </c>
      <c r="BB194" s="3">
        <v>13998994.96875</v>
      </c>
      <c r="BC194" s="3">
        <v>17774320.087194301</v>
      </c>
      <c r="BD194" s="9" t="s">
        <v>91</v>
      </c>
      <c r="BE194" s="9" t="s">
        <v>91</v>
      </c>
      <c r="BF194" s="9">
        <v>7994.85888671875</v>
      </c>
      <c r="BG194" s="9" t="s">
        <v>91</v>
      </c>
      <c r="BH194" s="9" t="s">
        <v>91</v>
      </c>
      <c r="BI194" s="9" t="s">
        <v>91</v>
      </c>
      <c r="BJ194" s="9">
        <v>159500.48339843799</v>
      </c>
      <c r="BK194" s="9">
        <v>7203.216796875</v>
      </c>
      <c r="BL194" s="9" t="s">
        <v>91</v>
      </c>
      <c r="BM194" s="9">
        <v>58927.3046875</v>
      </c>
      <c r="BN194" s="9">
        <v>31707.8173828125</v>
      </c>
      <c r="BO194" s="9" t="s">
        <v>91</v>
      </c>
      <c r="BP194" s="9">
        <v>14004312</v>
      </c>
      <c r="BQ194" s="9">
        <v>13998994.96875</v>
      </c>
      <c r="BR194" s="9">
        <v>12757305.84375</v>
      </c>
      <c r="BS194" s="2" t="s">
        <v>110</v>
      </c>
      <c r="BT194" s="2" t="s">
        <v>110</v>
      </c>
      <c r="BU194" s="2" t="s">
        <v>104</v>
      </c>
      <c r="BV194" s="2" t="s">
        <v>110</v>
      </c>
      <c r="BW194" s="2" t="s">
        <v>110</v>
      </c>
      <c r="BX194" s="2" t="s">
        <v>110</v>
      </c>
      <c r="BY194" s="2" t="s">
        <v>104</v>
      </c>
      <c r="BZ194" s="2" t="s">
        <v>104</v>
      </c>
      <c r="CA194" s="2" t="s">
        <v>110</v>
      </c>
      <c r="CB194" s="2" t="s">
        <v>104</v>
      </c>
      <c r="CC194" s="2" t="s">
        <v>104</v>
      </c>
      <c r="CD194" s="2" t="s">
        <v>110</v>
      </c>
      <c r="CE194" s="2" t="s">
        <v>87</v>
      </c>
      <c r="CF194" s="2" t="s">
        <v>87</v>
      </c>
      <c r="CG194" s="2" t="s">
        <v>87</v>
      </c>
      <c r="CH194" s="2">
        <v>1</v>
      </c>
      <c r="CI194" s="2" t="s">
        <v>91</v>
      </c>
    </row>
    <row r="195" spans="1:87" x14ac:dyDescent="0.25">
      <c r="A195" s="2" t="b">
        <v>0</v>
      </c>
      <c r="B195" s="2" t="s">
        <v>87</v>
      </c>
      <c r="C195" s="2" t="s">
        <v>88</v>
      </c>
      <c r="D195" s="2" t="s">
        <v>981</v>
      </c>
      <c r="E195" s="2" t="s">
        <v>982</v>
      </c>
      <c r="F195" s="2">
        <v>0</v>
      </c>
      <c r="G195" s="2">
        <v>36.523000000000003</v>
      </c>
      <c r="H195" s="2">
        <v>31</v>
      </c>
      <c r="I195" s="2">
        <v>5</v>
      </c>
      <c r="J195" s="2">
        <v>24</v>
      </c>
      <c r="K195" s="2">
        <v>5</v>
      </c>
      <c r="L195" s="2">
        <v>138</v>
      </c>
      <c r="M195" s="2">
        <v>15.2</v>
      </c>
      <c r="N195" s="2">
        <v>8.43</v>
      </c>
      <c r="O195" s="2">
        <v>24.68</v>
      </c>
      <c r="P195" s="2">
        <v>5</v>
      </c>
      <c r="Q195" s="2" t="s">
        <v>91</v>
      </c>
      <c r="R195" s="2" t="s">
        <v>237</v>
      </c>
      <c r="S195" s="2" t="s">
        <v>91</v>
      </c>
      <c r="T195" s="2" t="s">
        <v>91</v>
      </c>
      <c r="U195" s="2" t="s">
        <v>91</v>
      </c>
      <c r="V195" s="2" t="s">
        <v>91</v>
      </c>
      <c r="W195" s="2" t="s">
        <v>983</v>
      </c>
      <c r="X195" s="2">
        <v>0</v>
      </c>
      <c r="Y195" s="2">
        <v>0</v>
      </c>
      <c r="Z195" s="6" t="s">
        <v>91</v>
      </c>
      <c r="AA195" s="6" t="s">
        <v>91</v>
      </c>
      <c r="AB195" s="6" t="s">
        <v>91</v>
      </c>
      <c r="AC195" s="6">
        <v>20.399999999999999</v>
      </c>
      <c r="AD195" s="6">
        <v>234</v>
      </c>
      <c r="AE195" s="6">
        <v>620</v>
      </c>
      <c r="AF195" s="6">
        <v>52.4</v>
      </c>
      <c r="AG195" s="6">
        <v>2.1</v>
      </c>
      <c r="AH195" s="6">
        <v>1.8</v>
      </c>
      <c r="AI195" s="6">
        <v>250.8</v>
      </c>
      <c r="AJ195" s="6">
        <v>204.8</v>
      </c>
      <c r="AK195" s="6">
        <v>113.7</v>
      </c>
      <c r="AL195" s="6" t="s">
        <v>91</v>
      </c>
      <c r="AM195" s="6" t="s">
        <v>91</v>
      </c>
      <c r="AN195" s="6" t="s">
        <v>91</v>
      </c>
      <c r="AO195" s="3" t="s">
        <v>91</v>
      </c>
      <c r="AP195" s="3" t="s">
        <v>91</v>
      </c>
      <c r="AQ195" s="3" t="s">
        <v>91</v>
      </c>
      <c r="AR195" s="3">
        <v>781907.73799042101</v>
      </c>
      <c r="AS195" s="3">
        <v>8982484.1869622301</v>
      </c>
      <c r="AT195" s="3">
        <v>23805261.5072194</v>
      </c>
      <c r="AU195" s="3">
        <v>2012746.8717842801</v>
      </c>
      <c r="AV195" s="3">
        <v>79186.660580700205</v>
      </c>
      <c r="AW195" s="3">
        <v>70884.456694903696</v>
      </c>
      <c r="AX195" s="3">
        <v>9628033.8613527399</v>
      </c>
      <c r="AY195" s="3">
        <v>7863714.6899705296</v>
      </c>
      <c r="AZ195" s="3">
        <v>4366734.3299894398</v>
      </c>
      <c r="BA195" s="3" t="s">
        <v>91</v>
      </c>
      <c r="BB195" s="3" t="s">
        <v>91</v>
      </c>
      <c r="BC195" s="3" t="s">
        <v>91</v>
      </c>
      <c r="BD195" s="9" t="s">
        <v>91</v>
      </c>
      <c r="BE195" s="9" t="s">
        <v>91</v>
      </c>
      <c r="BF195" s="9" t="s">
        <v>91</v>
      </c>
      <c r="BG195" s="9">
        <v>357899.529296875</v>
      </c>
      <c r="BH195" s="9">
        <v>4446583.1875</v>
      </c>
      <c r="BI195" s="9">
        <v>10181103</v>
      </c>
      <c r="BJ195" s="9">
        <v>1483867.5</v>
      </c>
      <c r="BK195" s="9">
        <v>65991.20703125</v>
      </c>
      <c r="BL195" s="9">
        <v>52531.87890625</v>
      </c>
      <c r="BM195" s="9">
        <v>6200728.25</v>
      </c>
      <c r="BN195" s="9">
        <v>3928583.75</v>
      </c>
      <c r="BO195" s="9">
        <v>2039165.515625</v>
      </c>
      <c r="BP195" s="9" t="s">
        <v>91</v>
      </c>
      <c r="BQ195" s="9" t="s">
        <v>91</v>
      </c>
      <c r="BR195" s="9" t="s">
        <v>91</v>
      </c>
      <c r="BS195" s="2" t="s">
        <v>110</v>
      </c>
      <c r="BT195" s="2" t="s">
        <v>110</v>
      </c>
      <c r="BU195" s="2" t="s">
        <v>110</v>
      </c>
      <c r="BV195" s="2" t="s">
        <v>104</v>
      </c>
      <c r="BW195" s="2" t="s">
        <v>87</v>
      </c>
      <c r="BX195" s="2" t="s">
        <v>87</v>
      </c>
      <c r="BY195" s="2" t="s">
        <v>87</v>
      </c>
      <c r="BZ195" s="2" t="s">
        <v>104</v>
      </c>
      <c r="CA195" s="2" t="s">
        <v>104</v>
      </c>
      <c r="CB195" s="2" t="s">
        <v>87</v>
      </c>
      <c r="CC195" s="2" t="s">
        <v>87</v>
      </c>
      <c r="CD195" s="2" t="s">
        <v>87</v>
      </c>
      <c r="CE195" s="2" t="s">
        <v>110</v>
      </c>
      <c r="CF195" s="2" t="s">
        <v>110</v>
      </c>
      <c r="CG195" s="2" t="s">
        <v>110</v>
      </c>
      <c r="CH195" s="2">
        <v>1</v>
      </c>
      <c r="CI195" s="2" t="s">
        <v>91</v>
      </c>
    </row>
    <row r="196" spans="1:87" x14ac:dyDescent="0.25">
      <c r="A196" s="2" t="b">
        <v>0</v>
      </c>
      <c r="B196" s="2" t="s">
        <v>87</v>
      </c>
      <c r="C196" s="2" t="s">
        <v>88</v>
      </c>
      <c r="D196" s="2" t="s">
        <v>984</v>
      </c>
      <c r="E196" s="2" t="s">
        <v>985</v>
      </c>
      <c r="F196" s="2">
        <v>0</v>
      </c>
      <c r="G196" s="2">
        <v>36.46</v>
      </c>
      <c r="H196" s="2">
        <v>25</v>
      </c>
      <c r="I196" s="2">
        <v>6</v>
      </c>
      <c r="J196" s="2">
        <v>30</v>
      </c>
      <c r="K196" s="2">
        <v>6</v>
      </c>
      <c r="L196" s="2">
        <v>212</v>
      </c>
      <c r="M196" s="2">
        <v>23.3</v>
      </c>
      <c r="N196" s="2">
        <v>4.51</v>
      </c>
      <c r="O196" s="2">
        <v>29.84</v>
      </c>
      <c r="P196" s="2">
        <v>6</v>
      </c>
      <c r="Q196" s="2" t="s">
        <v>91</v>
      </c>
      <c r="R196" s="2" t="s">
        <v>91</v>
      </c>
      <c r="S196" s="2" t="s">
        <v>99</v>
      </c>
      <c r="T196" s="2" t="s">
        <v>986</v>
      </c>
      <c r="U196" s="2" t="s">
        <v>987</v>
      </c>
      <c r="V196" s="2" t="s">
        <v>91</v>
      </c>
      <c r="W196" s="2" t="s">
        <v>988</v>
      </c>
      <c r="X196" s="2">
        <v>0</v>
      </c>
      <c r="Y196" s="2">
        <v>0</v>
      </c>
      <c r="Z196" s="6">
        <v>11</v>
      </c>
      <c r="AA196" s="6">
        <v>12.7</v>
      </c>
      <c r="AB196" s="6">
        <v>10.8</v>
      </c>
      <c r="AC196" s="6" t="s">
        <v>91</v>
      </c>
      <c r="AD196" s="6" t="s">
        <v>91</v>
      </c>
      <c r="AE196" s="6" t="s">
        <v>91</v>
      </c>
      <c r="AF196" s="6">
        <v>45</v>
      </c>
      <c r="AG196" s="6">
        <v>19.5</v>
      </c>
      <c r="AH196" s="6">
        <v>49.6</v>
      </c>
      <c r="AI196" s="6">
        <v>57.8</v>
      </c>
      <c r="AJ196" s="6">
        <v>25.7</v>
      </c>
      <c r="AK196" s="6">
        <v>20.9</v>
      </c>
      <c r="AL196" s="6">
        <v>369.3</v>
      </c>
      <c r="AM196" s="6">
        <v>504.6</v>
      </c>
      <c r="AN196" s="6">
        <v>373.1</v>
      </c>
      <c r="AO196" s="3">
        <v>760561.32629823196</v>
      </c>
      <c r="AP196" s="3">
        <v>874244.41791626601</v>
      </c>
      <c r="AQ196" s="3">
        <v>747312.60878011899</v>
      </c>
      <c r="AR196" s="3" t="s">
        <v>91</v>
      </c>
      <c r="AS196" s="3" t="s">
        <v>91</v>
      </c>
      <c r="AT196" s="3" t="s">
        <v>91</v>
      </c>
      <c r="AU196" s="3">
        <v>3110443.9130614698</v>
      </c>
      <c r="AV196" s="3">
        <v>1350192.4766509801</v>
      </c>
      <c r="AW196" s="3">
        <v>3425276.1450249702</v>
      </c>
      <c r="AX196" s="3">
        <v>3995404.5687328801</v>
      </c>
      <c r="AY196" s="3">
        <v>1773382.7449664101</v>
      </c>
      <c r="AZ196" s="3">
        <v>1441257.2359587799</v>
      </c>
      <c r="BA196" s="3">
        <v>25520014.687005799</v>
      </c>
      <c r="BB196" s="3">
        <v>34863589.6875</v>
      </c>
      <c r="BC196" s="3">
        <v>25780803.8305557</v>
      </c>
      <c r="BD196" s="9">
        <v>476850.369140625</v>
      </c>
      <c r="BE196" s="9">
        <v>674491.35546875</v>
      </c>
      <c r="BF196" s="9">
        <v>463299.125</v>
      </c>
      <c r="BG196" s="9" t="s">
        <v>91</v>
      </c>
      <c r="BH196" s="9" t="s">
        <v>91</v>
      </c>
      <c r="BI196" s="9" t="s">
        <v>91</v>
      </c>
      <c r="BJ196" s="9">
        <v>2293128.2109375</v>
      </c>
      <c r="BK196" s="9">
        <v>1125200.0097656299</v>
      </c>
      <c r="BL196" s="9">
        <v>2538443.546875</v>
      </c>
      <c r="BM196" s="9">
        <v>2573154.4296875</v>
      </c>
      <c r="BN196" s="9">
        <v>885953.12890625</v>
      </c>
      <c r="BO196" s="9">
        <v>673034.31640625</v>
      </c>
      <c r="BP196" s="9">
        <v>20975372.875</v>
      </c>
      <c r="BQ196" s="9">
        <v>34863589.6875</v>
      </c>
      <c r="BR196" s="9">
        <v>18503863.875</v>
      </c>
      <c r="BS196" s="2" t="s">
        <v>104</v>
      </c>
      <c r="BT196" s="2" t="s">
        <v>104</v>
      </c>
      <c r="BU196" s="2" t="s">
        <v>104</v>
      </c>
      <c r="BV196" s="2" t="s">
        <v>110</v>
      </c>
      <c r="BW196" s="2" t="s">
        <v>110</v>
      </c>
      <c r="BX196" s="2" t="s">
        <v>110</v>
      </c>
      <c r="BY196" s="2" t="s">
        <v>87</v>
      </c>
      <c r="BZ196" s="2" t="s">
        <v>104</v>
      </c>
      <c r="CA196" s="2" t="s">
        <v>104</v>
      </c>
      <c r="CB196" s="2" t="s">
        <v>87</v>
      </c>
      <c r="CC196" s="2" t="s">
        <v>104</v>
      </c>
      <c r="CD196" s="2" t="s">
        <v>104</v>
      </c>
      <c r="CE196" s="2" t="s">
        <v>87</v>
      </c>
      <c r="CF196" s="2" t="s">
        <v>87</v>
      </c>
      <c r="CG196" s="2" t="s">
        <v>87</v>
      </c>
      <c r="CH196" s="2">
        <v>1</v>
      </c>
      <c r="CI196" s="2" t="s">
        <v>91</v>
      </c>
    </row>
    <row r="197" spans="1:87" x14ac:dyDescent="0.25">
      <c r="A197" s="2" t="b">
        <v>0</v>
      </c>
      <c r="B197" s="2" t="s">
        <v>87</v>
      </c>
      <c r="C197" s="2" t="s">
        <v>88</v>
      </c>
      <c r="D197" s="2" t="s">
        <v>989</v>
      </c>
      <c r="E197" s="2" t="s">
        <v>990</v>
      </c>
      <c r="F197" s="2">
        <v>0</v>
      </c>
      <c r="G197" s="2">
        <v>36.438000000000002</v>
      </c>
      <c r="H197" s="2">
        <v>38</v>
      </c>
      <c r="I197" s="2">
        <v>4</v>
      </c>
      <c r="J197" s="2">
        <v>29</v>
      </c>
      <c r="K197" s="2">
        <v>4</v>
      </c>
      <c r="L197" s="2">
        <v>189</v>
      </c>
      <c r="M197" s="2">
        <v>20.100000000000001</v>
      </c>
      <c r="N197" s="2">
        <v>6.04</v>
      </c>
      <c r="O197" s="2">
        <v>58.54</v>
      </c>
      <c r="P197" s="2">
        <v>4</v>
      </c>
      <c r="Q197" s="2" t="s">
        <v>91</v>
      </c>
      <c r="R197" s="2" t="s">
        <v>91</v>
      </c>
      <c r="S197" s="2" t="s">
        <v>91</v>
      </c>
      <c r="T197" s="2" t="s">
        <v>91</v>
      </c>
      <c r="U197" s="2" t="s">
        <v>91</v>
      </c>
      <c r="V197" s="2" t="s">
        <v>91</v>
      </c>
      <c r="W197" s="2" t="s">
        <v>991</v>
      </c>
      <c r="X197" s="2">
        <v>0</v>
      </c>
      <c r="Y197" s="2">
        <v>0</v>
      </c>
      <c r="Z197" s="6">
        <v>65.8</v>
      </c>
      <c r="AA197" s="6">
        <v>60.5</v>
      </c>
      <c r="AB197" s="6">
        <v>87.6</v>
      </c>
      <c r="AC197" s="6">
        <v>69</v>
      </c>
      <c r="AD197" s="6">
        <v>54.4</v>
      </c>
      <c r="AE197" s="6">
        <v>56.1</v>
      </c>
      <c r="AF197" s="6">
        <v>94.9</v>
      </c>
      <c r="AG197" s="6">
        <v>93.6</v>
      </c>
      <c r="AH197" s="6">
        <v>59.2</v>
      </c>
      <c r="AI197" s="6">
        <v>190.2</v>
      </c>
      <c r="AJ197" s="6">
        <v>245</v>
      </c>
      <c r="AK197" s="6">
        <v>248.4</v>
      </c>
      <c r="AL197" s="6">
        <v>67.7</v>
      </c>
      <c r="AM197" s="6">
        <v>44.6</v>
      </c>
      <c r="AN197" s="6">
        <v>63.1</v>
      </c>
      <c r="AO197" s="3">
        <v>7522851.5116881803</v>
      </c>
      <c r="AP197" s="3">
        <v>6919755.8542160802</v>
      </c>
      <c r="AQ197" s="3">
        <v>10018873.5068554</v>
      </c>
      <c r="AR197" s="3">
        <v>7888597.24176523</v>
      </c>
      <c r="AS197" s="3">
        <v>6221149.6467653504</v>
      </c>
      <c r="AT197" s="3">
        <v>6413799.2836900903</v>
      </c>
      <c r="AU197" s="3">
        <v>10851158.643118</v>
      </c>
      <c r="AV197" s="3">
        <v>10707839.518283701</v>
      </c>
      <c r="AW197" s="3">
        <v>6770039.5380860399</v>
      </c>
      <c r="AX197" s="3">
        <v>21746795.017434899</v>
      </c>
      <c r="AY197" s="3">
        <v>28022693.449659999</v>
      </c>
      <c r="AZ197" s="3">
        <v>28409493.533599298</v>
      </c>
      <c r="BA197" s="3">
        <v>7738310.13841666</v>
      </c>
      <c r="BB197" s="3">
        <v>5101284.96875</v>
      </c>
      <c r="BC197" s="3">
        <v>7212926.54094317</v>
      </c>
      <c r="BD197" s="9">
        <v>4716614.421875</v>
      </c>
      <c r="BE197" s="9">
        <v>5338684.9375</v>
      </c>
      <c r="BF197" s="9">
        <v>6211236.46875</v>
      </c>
      <c r="BG197" s="9">
        <v>3610816.34375</v>
      </c>
      <c r="BH197" s="9">
        <v>3079644.65625</v>
      </c>
      <c r="BI197" s="9">
        <v>2743072.203125</v>
      </c>
      <c r="BJ197" s="9">
        <v>7999854.265625</v>
      </c>
      <c r="BK197" s="9">
        <v>8923513.75</v>
      </c>
      <c r="BL197" s="9">
        <v>5017219.765625</v>
      </c>
      <c r="BM197" s="9">
        <v>14005555.875</v>
      </c>
      <c r="BN197" s="9">
        <v>13999681.125</v>
      </c>
      <c r="BO197" s="9">
        <v>13266586.6875</v>
      </c>
      <c r="BP197" s="9">
        <v>6360260.46875</v>
      </c>
      <c r="BQ197" s="9">
        <v>5101284.96875</v>
      </c>
      <c r="BR197" s="9">
        <v>5176991.83203125</v>
      </c>
      <c r="BS197" s="2" t="s">
        <v>87</v>
      </c>
      <c r="BT197" s="2" t="s">
        <v>87</v>
      </c>
      <c r="BU197" s="2" t="s">
        <v>87</v>
      </c>
      <c r="BV197" s="2" t="s">
        <v>87</v>
      </c>
      <c r="BW197" s="2" t="s">
        <v>87</v>
      </c>
      <c r="BX197" s="2" t="s">
        <v>87</v>
      </c>
      <c r="BY197" s="2" t="s">
        <v>87</v>
      </c>
      <c r="BZ197" s="2" t="s">
        <v>87</v>
      </c>
      <c r="CA197" s="2" t="s">
        <v>87</v>
      </c>
      <c r="CB197" s="2" t="s">
        <v>87</v>
      </c>
      <c r="CC197" s="2" t="s">
        <v>87</v>
      </c>
      <c r="CD197" s="2" t="s">
        <v>87</v>
      </c>
      <c r="CE197" s="2" t="s">
        <v>87</v>
      </c>
      <c r="CF197" s="2" t="s">
        <v>87</v>
      </c>
      <c r="CG197" s="2" t="s">
        <v>87</v>
      </c>
      <c r="CH197" s="2">
        <v>1</v>
      </c>
      <c r="CI197" s="2" t="s">
        <v>91</v>
      </c>
    </row>
    <row r="198" spans="1:87" x14ac:dyDescent="0.25">
      <c r="A198" s="2" t="b">
        <v>0</v>
      </c>
      <c r="B198" s="2" t="s">
        <v>87</v>
      </c>
      <c r="C198" s="2" t="s">
        <v>88</v>
      </c>
      <c r="D198" s="2" t="s">
        <v>992</v>
      </c>
      <c r="E198" s="2" t="s">
        <v>993</v>
      </c>
      <c r="F198" s="2">
        <v>0</v>
      </c>
      <c r="G198" s="2">
        <v>36.429000000000002</v>
      </c>
      <c r="H198" s="2">
        <v>35</v>
      </c>
      <c r="I198" s="2">
        <v>8</v>
      </c>
      <c r="J198" s="2">
        <v>45</v>
      </c>
      <c r="K198" s="2">
        <v>8</v>
      </c>
      <c r="L198" s="2">
        <v>332</v>
      </c>
      <c r="M198" s="2">
        <v>36.6</v>
      </c>
      <c r="N198" s="2">
        <v>4.96</v>
      </c>
      <c r="O198" s="2">
        <v>15.17</v>
      </c>
      <c r="P198" s="2">
        <v>8</v>
      </c>
      <c r="Q198" s="2" t="s">
        <v>97</v>
      </c>
      <c r="R198" s="2" t="s">
        <v>91</v>
      </c>
      <c r="S198" s="2" t="s">
        <v>99</v>
      </c>
      <c r="T198" s="2" t="s">
        <v>994</v>
      </c>
      <c r="U198" s="2" t="s">
        <v>91</v>
      </c>
      <c r="V198" s="2" t="s">
        <v>91</v>
      </c>
      <c r="W198" s="2" t="s">
        <v>995</v>
      </c>
      <c r="X198" s="2">
        <v>0</v>
      </c>
      <c r="Y198" s="2">
        <v>0</v>
      </c>
      <c r="Z198" s="6">
        <v>5.5</v>
      </c>
      <c r="AA198" s="6">
        <v>22.5</v>
      </c>
      <c r="AB198" s="6">
        <v>22</v>
      </c>
      <c r="AC198" s="6">
        <v>41.6</v>
      </c>
      <c r="AD198" s="6">
        <v>71.400000000000006</v>
      </c>
      <c r="AE198" s="6">
        <v>50.2</v>
      </c>
      <c r="AF198" s="6">
        <v>118.1</v>
      </c>
      <c r="AG198" s="6">
        <v>87.4</v>
      </c>
      <c r="AH198" s="6">
        <v>76.5</v>
      </c>
      <c r="AI198" s="6">
        <v>351.9</v>
      </c>
      <c r="AJ198" s="6">
        <v>296.60000000000002</v>
      </c>
      <c r="AK198" s="6">
        <v>259.5</v>
      </c>
      <c r="AL198" s="6">
        <v>46.8</v>
      </c>
      <c r="AM198" s="6">
        <v>8.5</v>
      </c>
      <c r="AN198" s="6">
        <v>41.5</v>
      </c>
      <c r="AO198" s="3">
        <v>363242.56927803397</v>
      </c>
      <c r="AP198" s="3">
        <v>1470805.7126177801</v>
      </c>
      <c r="AQ198" s="3">
        <v>1441541.1930835899</v>
      </c>
      <c r="AR198" s="3">
        <v>2727247.3306120601</v>
      </c>
      <c r="AS198" s="3">
        <v>4675257.4301361404</v>
      </c>
      <c r="AT198" s="3">
        <v>3287190.2425418901</v>
      </c>
      <c r="AU198" s="3">
        <v>7736224.0488406401</v>
      </c>
      <c r="AV198" s="3">
        <v>5726340.5976410201</v>
      </c>
      <c r="AW198" s="3">
        <v>5014628.0257408395</v>
      </c>
      <c r="AX198" s="3">
        <v>23056200.376005199</v>
      </c>
      <c r="AY198" s="3">
        <v>19428793.7580528</v>
      </c>
      <c r="AZ198" s="3">
        <v>16998051.238531001</v>
      </c>
      <c r="BA198" s="3">
        <v>3068149.6770405699</v>
      </c>
      <c r="BB198" s="3">
        <v>553758.42578125</v>
      </c>
      <c r="BC198" s="3">
        <v>2721853.8538786499</v>
      </c>
      <c r="BD198" s="9">
        <v>227742.783203125</v>
      </c>
      <c r="BE198" s="9">
        <v>1134746.4375</v>
      </c>
      <c r="BF198" s="9">
        <v>893688.619140625</v>
      </c>
      <c r="BG198" s="9">
        <v>1248332.109375</v>
      </c>
      <c r="BH198" s="9">
        <v>2314384.37890625</v>
      </c>
      <c r="BI198" s="9">
        <v>1405875.0175781299</v>
      </c>
      <c r="BJ198" s="9">
        <v>5703415.3671875</v>
      </c>
      <c r="BK198" s="9">
        <v>4772118.5</v>
      </c>
      <c r="BL198" s="9">
        <v>3716298.953125</v>
      </c>
      <c r="BM198" s="9">
        <v>14848850.25</v>
      </c>
      <c r="BN198" s="9">
        <v>9706308.84375</v>
      </c>
      <c r="BO198" s="9">
        <v>7937702.9375</v>
      </c>
      <c r="BP198" s="9">
        <v>2521769.0625</v>
      </c>
      <c r="BQ198" s="9">
        <v>553758.42578125</v>
      </c>
      <c r="BR198" s="9">
        <v>1953578.078125</v>
      </c>
      <c r="BS198" s="2" t="s">
        <v>104</v>
      </c>
      <c r="BT198" s="2" t="s">
        <v>87</v>
      </c>
      <c r="BU198" s="2" t="s">
        <v>87</v>
      </c>
      <c r="BV198" s="2" t="s">
        <v>87</v>
      </c>
      <c r="BW198" s="2" t="s">
        <v>87</v>
      </c>
      <c r="BX198" s="2" t="s">
        <v>87</v>
      </c>
      <c r="BY198" s="2" t="s">
        <v>87</v>
      </c>
      <c r="BZ198" s="2" t="s">
        <v>87</v>
      </c>
      <c r="CA198" s="2" t="s">
        <v>87</v>
      </c>
      <c r="CB198" s="2" t="s">
        <v>87</v>
      </c>
      <c r="CC198" s="2" t="s">
        <v>87</v>
      </c>
      <c r="CD198" s="2" t="s">
        <v>87</v>
      </c>
      <c r="CE198" s="2" t="s">
        <v>87</v>
      </c>
      <c r="CF198" s="2" t="s">
        <v>104</v>
      </c>
      <c r="CG198" s="2" t="s">
        <v>87</v>
      </c>
      <c r="CH198" s="2">
        <v>1</v>
      </c>
      <c r="CI198" s="2" t="s">
        <v>91</v>
      </c>
    </row>
    <row r="199" spans="1:87" x14ac:dyDescent="0.25">
      <c r="A199" s="2" t="b">
        <v>0</v>
      </c>
      <c r="B199" s="2" t="s">
        <v>87</v>
      </c>
      <c r="C199" s="2" t="s">
        <v>88</v>
      </c>
      <c r="D199" s="2" t="s">
        <v>996</v>
      </c>
      <c r="E199" s="2" t="s">
        <v>997</v>
      </c>
      <c r="F199" s="2">
        <v>0</v>
      </c>
      <c r="G199" s="2">
        <v>36.35</v>
      </c>
      <c r="H199" s="2">
        <v>39</v>
      </c>
      <c r="I199" s="2">
        <v>8</v>
      </c>
      <c r="J199" s="2">
        <v>37</v>
      </c>
      <c r="K199" s="2">
        <v>8</v>
      </c>
      <c r="L199" s="2">
        <v>363</v>
      </c>
      <c r="M199" s="2">
        <v>39.200000000000003</v>
      </c>
      <c r="N199" s="2">
        <v>6.79</v>
      </c>
      <c r="O199" s="2">
        <v>8.34</v>
      </c>
      <c r="P199" s="2">
        <v>8</v>
      </c>
      <c r="Q199" s="2" t="s">
        <v>97</v>
      </c>
      <c r="R199" s="2" t="s">
        <v>91</v>
      </c>
      <c r="S199" s="2" t="s">
        <v>99</v>
      </c>
      <c r="T199" s="2" t="s">
        <v>998</v>
      </c>
      <c r="U199" s="2" t="s">
        <v>999</v>
      </c>
      <c r="V199" s="2" t="s">
        <v>91</v>
      </c>
      <c r="W199" s="2" t="s">
        <v>1000</v>
      </c>
      <c r="X199" s="2">
        <v>8</v>
      </c>
      <c r="Y199" s="2">
        <v>0</v>
      </c>
      <c r="Z199" s="6">
        <v>144.9</v>
      </c>
      <c r="AA199" s="6">
        <v>122.6</v>
      </c>
      <c r="AB199" s="6">
        <v>28.6</v>
      </c>
      <c r="AC199" s="6">
        <v>124.8</v>
      </c>
      <c r="AD199" s="6">
        <v>69.400000000000006</v>
      </c>
      <c r="AE199" s="6">
        <v>127.1</v>
      </c>
      <c r="AF199" s="6">
        <v>42.3</v>
      </c>
      <c r="AG199" s="6">
        <v>15.7</v>
      </c>
      <c r="AH199" s="6">
        <v>24.4</v>
      </c>
      <c r="AI199" s="6">
        <v>129.4</v>
      </c>
      <c r="AJ199" s="6">
        <v>97.8</v>
      </c>
      <c r="AK199" s="6">
        <v>65</v>
      </c>
      <c r="AL199" s="6">
        <v>185</v>
      </c>
      <c r="AM199" s="6">
        <v>163.30000000000001</v>
      </c>
      <c r="AN199" s="6">
        <v>159.6</v>
      </c>
      <c r="AO199" s="3">
        <v>4313736.4258713704</v>
      </c>
      <c r="AP199" s="3">
        <v>3649308.8559642099</v>
      </c>
      <c r="AQ199" s="3">
        <v>850923.61458451604</v>
      </c>
      <c r="AR199" s="3">
        <v>3717191.4965063501</v>
      </c>
      <c r="AS199" s="3">
        <v>2066979.71712447</v>
      </c>
      <c r="AT199" s="3">
        <v>3783888.5646387702</v>
      </c>
      <c r="AU199" s="3">
        <v>1259221.9174178201</v>
      </c>
      <c r="AV199" s="3">
        <v>468925.704216421</v>
      </c>
      <c r="AW199" s="3">
        <v>727827.34003360302</v>
      </c>
      <c r="AX199" s="3">
        <v>3852402.0788909402</v>
      </c>
      <c r="AY199" s="3">
        <v>2911147.2541653099</v>
      </c>
      <c r="AZ199" s="3">
        <v>1934837.3327430501</v>
      </c>
      <c r="BA199" s="3">
        <v>5509122.9687972805</v>
      </c>
      <c r="BB199" s="3">
        <v>4862138.359375</v>
      </c>
      <c r="BC199" s="3">
        <v>4752822.1413473897</v>
      </c>
      <c r="BD199" s="9">
        <v>2704590.328125</v>
      </c>
      <c r="BE199" s="9">
        <v>2815490.984375</v>
      </c>
      <c r="BF199" s="9">
        <v>527533.138671875</v>
      </c>
      <c r="BG199" s="9">
        <v>1701455.328125</v>
      </c>
      <c r="BH199" s="9">
        <v>1023213.296875</v>
      </c>
      <c r="BI199" s="9">
        <v>1618304.390625</v>
      </c>
      <c r="BJ199" s="9">
        <v>928342.5078125</v>
      </c>
      <c r="BK199" s="9">
        <v>390785.177734375</v>
      </c>
      <c r="BL199" s="9">
        <v>539386.763671875</v>
      </c>
      <c r="BM199" s="9">
        <v>2481056.75</v>
      </c>
      <c r="BN199" s="9">
        <v>1454361.7421875</v>
      </c>
      <c r="BO199" s="9">
        <v>903524.984375</v>
      </c>
      <c r="BP199" s="9">
        <v>4528050.234375</v>
      </c>
      <c r="BQ199" s="9">
        <v>4862138.359375</v>
      </c>
      <c r="BR199" s="9">
        <v>3411281.296875</v>
      </c>
      <c r="BS199" s="2" t="s">
        <v>87</v>
      </c>
      <c r="BT199" s="2" t="s">
        <v>87</v>
      </c>
      <c r="BU199" s="2" t="s">
        <v>104</v>
      </c>
      <c r="BV199" s="2" t="s">
        <v>87</v>
      </c>
      <c r="BW199" s="2" t="s">
        <v>104</v>
      </c>
      <c r="BX199" s="2" t="s">
        <v>87</v>
      </c>
      <c r="BY199" s="2" t="s">
        <v>87</v>
      </c>
      <c r="BZ199" s="2" t="s">
        <v>104</v>
      </c>
      <c r="CA199" s="2" t="s">
        <v>104</v>
      </c>
      <c r="CB199" s="2" t="s">
        <v>87</v>
      </c>
      <c r="CC199" s="2" t="s">
        <v>87</v>
      </c>
      <c r="CD199" s="2" t="s">
        <v>87</v>
      </c>
      <c r="CE199" s="2" t="s">
        <v>87</v>
      </c>
      <c r="CF199" s="2" t="s">
        <v>87</v>
      </c>
      <c r="CG199" s="2" t="s">
        <v>87</v>
      </c>
      <c r="CH199" s="2">
        <v>1</v>
      </c>
      <c r="CI199" s="2" t="s">
        <v>91</v>
      </c>
    </row>
    <row r="200" spans="1:87" x14ac:dyDescent="0.25">
      <c r="A200" s="2" t="b">
        <v>0</v>
      </c>
      <c r="B200" s="2" t="s">
        <v>87</v>
      </c>
      <c r="C200" s="2" t="s">
        <v>88</v>
      </c>
      <c r="D200" s="2" t="s">
        <v>1001</v>
      </c>
      <c r="E200" s="2" t="s">
        <v>1002</v>
      </c>
      <c r="F200" s="2">
        <v>0</v>
      </c>
      <c r="G200" s="2">
        <v>35.942999999999998</v>
      </c>
      <c r="H200" s="2">
        <v>57</v>
      </c>
      <c r="I200" s="2">
        <v>5</v>
      </c>
      <c r="J200" s="2">
        <v>45</v>
      </c>
      <c r="K200" s="2">
        <v>5</v>
      </c>
      <c r="L200" s="2">
        <v>104</v>
      </c>
      <c r="M200" s="2">
        <v>11.6</v>
      </c>
      <c r="N200" s="2">
        <v>6.51</v>
      </c>
      <c r="O200" s="2">
        <v>90.57</v>
      </c>
      <c r="P200" s="2">
        <v>5</v>
      </c>
      <c r="Q200" s="2" t="s">
        <v>91</v>
      </c>
      <c r="R200" s="2" t="s">
        <v>91</v>
      </c>
      <c r="S200" s="2" t="s">
        <v>91</v>
      </c>
      <c r="T200" s="2" t="s">
        <v>91</v>
      </c>
      <c r="U200" s="2" t="s">
        <v>91</v>
      </c>
      <c r="V200" s="2" t="s">
        <v>91</v>
      </c>
      <c r="W200" s="2" t="s">
        <v>1003</v>
      </c>
      <c r="X200" s="2">
        <v>0</v>
      </c>
      <c r="Y200" s="2">
        <v>0</v>
      </c>
      <c r="Z200" s="6">
        <v>78.599999999999994</v>
      </c>
      <c r="AA200" s="6">
        <v>64.8</v>
      </c>
      <c r="AB200" s="6">
        <v>165.1</v>
      </c>
      <c r="AC200" s="6">
        <v>1.3</v>
      </c>
      <c r="AD200" s="6">
        <v>1.7</v>
      </c>
      <c r="AE200" s="6">
        <v>1.6</v>
      </c>
      <c r="AF200" s="6">
        <v>178.4</v>
      </c>
      <c r="AG200" s="6">
        <v>142.4</v>
      </c>
      <c r="AH200" s="6">
        <v>113.1</v>
      </c>
      <c r="AI200" s="6">
        <v>277.7</v>
      </c>
      <c r="AJ200" s="6">
        <v>215.9</v>
      </c>
      <c r="AK200" s="6">
        <v>164.9</v>
      </c>
      <c r="AL200" s="6">
        <v>34.6</v>
      </c>
      <c r="AM200" s="6">
        <v>22.3</v>
      </c>
      <c r="AN200" s="6">
        <v>37.299999999999997</v>
      </c>
      <c r="AO200" s="3">
        <v>8489678.5870891791</v>
      </c>
      <c r="AP200" s="3">
        <v>7000572.4708858402</v>
      </c>
      <c r="AQ200" s="3">
        <v>17822352.807907101</v>
      </c>
      <c r="AR200" s="3">
        <v>142679.64325267699</v>
      </c>
      <c r="AS200" s="3">
        <v>186876.18995280599</v>
      </c>
      <c r="AT200" s="3">
        <v>175584.93434190899</v>
      </c>
      <c r="AU200" s="3">
        <v>19265701.897467699</v>
      </c>
      <c r="AV200" s="3">
        <v>15376186.9637817</v>
      </c>
      <c r="AW200" s="3">
        <v>12213552.8193065</v>
      </c>
      <c r="AX200" s="3">
        <v>29982600.613903798</v>
      </c>
      <c r="AY200" s="3">
        <v>23305685.089305799</v>
      </c>
      <c r="AZ200" s="3">
        <v>17802494.3137796</v>
      </c>
      <c r="BA200" s="3">
        <v>3736192.2155294302</v>
      </c>
      <c r="BB200" s="3">
        <v>2410789.2109375</v>
      </c>
      <c r="BC200" s="3">
        <v>4031231.42031305</v>
      </c>
      <c r="BD200" s="9">
        <v>5322787.5625</v>
      </c>
      <c r="BE200" s="9">
        <v>5401036.046875</v>
      </c>
      <c r="BF200" s="9">
        <v>11049031.375</v>
      </c>
      <c r="BG200" s="9">
        <v>65308.1875</v>
      </c>
      <c r="BH200" s="9">
        <v>92508.98828125</v>
      </c>
      <c r="BI200" s="9">
        <v>75094.671875</v>
      </c>
      <c r="BJ200" s="9">
        <v>14203350.3125</v>
      </c>
      <c r="BK200" s="9">
        <v>12813940.25</v>
      </c>
      <c r="BL200" s="9">
        <v>9051362</v>
      </c>
      <c r="BM200" s="9">
        <v>19309649.4375</v>
      </c>
      <c r="BN200" s="9">
        <v>11643140.59375</v>
      </c>
      <c r="BO200" s="9">
        <v>8313359.5390625</v>
      </c>
      <c r="BP200" s="9">
        <v>3070845.6015625</v>
      </c>
      <c r="BQ200" s="9">
        <v>2410789.2109375</v>
      </c>
      <c r="BR200" s="9">
        <v>2893368.1796875</v>
      </c>
      <c r="BS200" s="2" t="s">
        <v>87</v>
      </c>
      <c r="BT200" s="2" t="s">
        <v>87</v>
      </c>
      <c r="BU200" s="2" t="s">
        <v>87</v>
      </c>
      <c r="BV200" s="2" t="s">
        <v>104</v>
      </c>
      <c r="BW200" s="2" t="s">
        <v>87</v>
      </c>
      <c r="BX200" s="2" t="s">
        <v>104</v>
      </c>
      <c r="BY200" s="2" t="s">
        <v>87</v>
      </c>
      <c r="BZ200" s="2" t="s">
        <v>87</v>
      </c>
      <c r="CA200" s="2" t="s">
        <v>87</v>
      </c>
      <c r="CB200" s="2" t="s">
        <v>87</v>
      </c>
      <c r="CC200" s="2" t="s">
        <v>87</v>
      </c>
      <c r="CD200" s="2" t="s">
        <v>87</v>
      </c>
      <c r="CE200" s="2" t="s">
        <v>87</v>
      </c>
      <c r="CF200" s="2" t="s">
        <v>87</v>
      </c>
      <c r="CG200" s="2" t="s">
        <v>87</v>
      </c>
      <c r="CH200" s="2">
        <v>1</v>
      </c>
      <c r="CI200" s="2" t="s">
        <v>91</v>
      </c>
    </row>
    <row r="201" spans="1:87" x14ac:dyDescent="0.25">
      <c r="A201" s="2" t="b">
        <v>0</v>
      </c>
      <c r="B201" s="2" t="s">
        <v>87</v>
      </c>
      <c r="C201" s="2" t="s">
        <v>88</v>
      </c>
      <c r="D201" s="2" t="s">
        <v>1004</v>
      </c>
      <c r="E201" s="2" t="s">
        <v>1005</v>
      </c>
      <c r="F201" s="2">
        <v>0</v>
      </c>
      <c r="G201" s="2">
        <v>35.595999999999997</v>
      </c>
      <c r="H201" s="2">
        <v>19</v>
      </c>
      <c r="I201" s="2">
        <v>7</v>
      </c>
      <c r="J201" s="2">
        <v>21</v>
      </c>
      <c r="K201" s="2">
        <v>7</v>
      </c>
      <c r="L201" s="2">
        <v>522</v>
      </c>
      <c r="M201" s="2">
        <v>57.6</v>
      </c>
      <c r="N201" s="2">
        <v>5.25</v>
      </c>
      <c r="O201" s="2">
        <v>7.69</v>
      </c>
      <c r="P201" s="2">
        <v>7</v>
      </c>
      <c r="Q201" s="2" t="s">
        <v>146</v>
      </c>
      <c r="R201" s="2" t="s">
        <v>91</v>
      </c>
      <c r="S201" s="2" t="s">
        <v>99</v>
      </c>
      <c r="T201" s="2" t="s">
        <v>611</v>
      </c>
      <c r="U201" s="2" t="s">
        <v>91</v>
      </c>
      <c r="V201" s="2" t="s">
        <v>91</v>
      </c>
      <c r="W201" s="2" t="s">
        <v>1006</v>
      </c>
      <c r="X201" s="2">
        <v>0</v>
      </c>
      <c r="Y201" s="2">
        <v>0</v>
      </c>
      <c r="Z201" s="6" t="s">
        <v>91</v>
      </c>
      <c r="AA201" s="6">
        <v>6.3</v>
      </c>
      <c r="AB201" s="6" t="s">
        <v>91</v>
      </c>
      <c r="AC201" s="6" t="s">
        <v>91</v>
      </c>
      <c r="AD201" s="6" t="s">
        <v>91</v>
      </c>
      <c r="AE201" s="6" t="s">
        <v>91</v>
      </c>
      <c r="AF201" s="6">
        <v>19.3</v>
      </c>
      <c r="AG201" s="6">
        <v>11.9</v>
      </c>
      <c r="AH201" s="6">
        <v>5.9</v>
      </c>
      <c r="AI201" s="6">
        <v>8.4</v>
      </c>
      <c r="AJ201" s="6">
        <v>13.9</v>
      </c>
      <c r="AK201" s="6">
        <v>20.100000000000001</v>
      </c>
      <c r="AL201" s="6">
        <v>472.6</v>
      </c>
      <c r="AM201" s="6">
        <v>446.4</v>
      </c>
      <c r="AN201" s="6">
        <v>495.1</v>
      </c>
      <c r="AO201" s="3" t="s">
        <v>91</v>
      </c>
      <c r="AP201" s="3">
        <v>82930.921708666006</v>
      </c>
      <c r="AQ201" s="3" t="s">
        <v>91</v>
      </c>
      <c r="AR201" s="3" t="s">
        <v>91</v>
      </c>
      <c r="AS201" s="3" t="s">
        <v>91</v>
      </c>
      <c r="AT201" s="3" t="s">
        <v>91</v>
      </c>
      <c r="AU201" s="3">
        <v>254498.17115681799</v>
      </c>
      <c r="AV201" s="3">
        <v>156974.19854411</v>
      </c>
      <c r="AW201" s="3">
        <v>77890.420842353895</v>
      </c>
      <c r="AX201" s="3">
        <v>111271.185851927</v>
      </c>
      <c r="AY201" s="3">
        <v>183494.598580847</v>
      </c>
      <c r="AZ201" s="3">
        <v>265124.96007313603</v>
      </c>
      <c r="BA201" s="3">
        <v>6227186.1946752695</v>
      </c>
      <c r="BB201" s="3">
        <v>5882328.46875</v>
      </c>
      <c r="BC201" s="3">
        <v>6524762.1046072403</v>
      </c>
      <c r="BD201" s="9" t="s">
        <v>91</v>
      </c>
      <c r="BE201" s="9">
        <v>63982.32421875</v>
      </c>
      <c r="BF201" s="9" t="s">
        <v>91</v>
      </c>
      <c r="BG201" s="9" t="s">
        <v>91</v>
      </c>
      <c r="BH201" s="9" t="s">
        <v>91</v>
      </c>
      <c r="BI201" s="9" t="s">
        <v>91</v>
      </c>
      <c r="BJ201" s="9">
        <v>187624.966796875</v>
      </c>
      <c r="BK201" s="9">
        <v>130816.4375</v>
      </c>
      <c r="BL201" s="9">
        <v>57723.9404296875</v>
      </c>
      <c r="BM201" s="9">
        <v>71661.8154296875</v>
      </c>
      <c r="BN201" s="9">
        <v>91670.912109375</v>
      </c>
      <c r="BO201" s="9">
        <v>123807.3203125</v>
      </c>
      <c r="BP201" s="9">
        <v>5118239.703125</v>
      </c>
      <c r="BQ201" s="9">
        <v>5882328.46875</v>
      </c>
      <c r="BR201" s="9">
        <v>4683070.03125</v>
      </c>
      <c r="BS201" s="2" t="s">
        <v>110</v>
      </c>
      <c r="BT201" s="2" t="s">
        <v>104</v>
      </c>
      <c r="BU201" s="2" t="s">
        <v>110</v>
      </c>
      <c r="BV201" s="2" t="s">
        <v>110</v>
      </c>
      <c r="BW201" s="2" t="s">
        <v>110</v>
      </c>
      <c r="BX201" s="2" t="s">
        <v>110</v>
      </c>
      <c r="BY201" s="2" t="s">
        <v>87</v>
      </c>
      <c r="BZ201" s="2" t="s">
        <v>104</v>
      </c>
      <c r="CA201" s="2" t="s">
        <v>104</v>
      </c>
      <c r="CB201" s="2" t="s">
        <v>104</v>
      </c>
      <c r="CC201" s="2" t="s">
        <v>104</v>
      </c>
      <c r="CD201" s="2" t="s">
        <v>104</v>
      </c>
      <c r="CE201" s="2" t="s">
        <v>87</v>
      </c>
      <c r="CF201" s="2" t="s">
        <v>87</v>
      </c>
      <c r="CG201" s="2" t="s">
        <v>87</v>
      </c>
      <c r="CH201" s="2">
        <v>1</v>
      </c>
      <c r="CI201" s="2" t="s">
        <v>91</v>
      </c>
    </row>
    <row r="202" spans="1:87" x14ac:dyDescent="0.25">
      <c r="A202" s="2" t="b">
        <v>0</v>
      </c>
      <c r="B202" s="2" t="s">
        <v>87</v>
      </c>
      <c r="C202" s="2" t="s">
        <v>88</v>
      </c>
      <c r="D202" s="2" t="s">
        <v>1007</v>
      </c>
      <c r="E202" s="2" t="s">
        <v>1008</v>
      </c>
      <c r="F202" s="2">
        <v>0</v>
      </c>
      <c r="G202" s="2">
        <v>35.545999999999999</v>
      </c>
      <c r="H202" s="2">
        <v>18</v>
      </c>
      <c r="I202" s="2">
        <v>10</v>
      </c>
      <c r="J202" s="2">
        <v>29</v>
      </c>
      <c r="K202" s="2">
        <v>10</v>
      </c>
      <c r="L202" s="2">
        <v>861</v>
      </c>
      <c r="M202" s="2">
        <v>93.4</v>
      </c>
      <c r="N202" s="2">
        <v>5.0199999999999996</v>
      </c>
      <c r="O202" s="2">
        <v>10.09</v>
      </c>
      <c r="P202" s="2">
        <v>10</v>
      </c>
      <c r="Q202" s="2" t="s">
        <v>97</v>
      </c>
      <c r="R202" s="2" t="s">
        <v>147</v>
      </c>
      <c r="S202" s="2" t="s">
        <v>99</v>
      </c>
      <c r="T202" s="2" t="s">
        <v>1009</v>
      </c>
      <c r="U202" s="2" t="s">
        <v>1010</v>
      </c>
      <c r="V202" s="2" t="s">
        <v>1011</v>
      </c>
      <c r="W202" s="2" t="s">
        <v>1012</v>
      </c>
      <c r="X202" s="2">
        <v>5</v>
      </c>
      <c r="Y202" s="2">
        <v>0</v>
      </c>
      <c r="Z202" s="6">
        <v>189.9</v>
      </c>
      <c r="AA202" s="6">
        <v>71.599999999999994</v>
      </c>
      <c r="AB202" s="6">
        <v>143.6</v>
      </c>
      <c r="AC202" s="6">
        <v>1.7</v>
      </c>
      <c r="AD202" s="6">
        <v>3</v>
      </c>
      <c r="AE202" s="6">
        <v>2</v>
      </c>
      <c r="AF202" s="6">
        <v>296</v>
      </c>
      <c r="AG202" s="6">
        <v>109.9</v>
      </c>
      <c r="AH202" s="6">
        <v>157.80000000000001</v>
      </c>
      <c r="AI202" s="6">
        <v>155.19999999999999</v>
      </c>
      <c r="AJ202" s="6">
        <v>11.8</v>
      </c>
      <c r="AK202" s="6">
        <v>19.600000000000001</v>
      </c>
      <c r="AL202" s="6">
        <v>116</v>
      </c>
      <c r="AM202" s="6">
        <v>145.4</v>
      </c>
      <c r="AN202" s="6">
        <v>76.400000000000006</v>
      </c>
      <c r="AO202" s="3">
        <v>4462714.8340614997</v>
      </c>
      <c r="AP202" s="3">
        <v>1683042.66203179</v>
      </c>
      <c r="AQ202" s="3">
        <v>3374403.0766173</v>
      </c>
      <c r="AR202" s="3">
        <v>40454.001214305703</v>
      </c>
      <c r="AS202" s="3">
        <v>69922.924922078906</v>
      </c>
      <c r="AT202" s="3">
        <v>47089.869146699297</v>
      </c>
      <c r="AU202" s="3">
        <v>6954629.2425429504</v>
      </c>
      <c r="AV202" s="3">
        <v>2581766.5981465899</v>
      </c>
      <c r="AW202" s="3">
        <v>3706385.1276852698</v>
      </c>
      <c r="AX202" s="3">
        <v>3647438.6038755798</v>
      </c>
      <c r="AY202" s="3">
        <v>277268.07115548803</v>
      </c>
      <c r="AZ202" s="3">
        <v>461489.87218478502</v>
      </c>
      <c r="BA202" s="3">
        <v>2724608.2038145098</v>
      </c>
      <c r="BB202" s="3">
        <v>3415632.90625</v>
      </c>
      <c r="BC202" s="3">
        <v>1794497.82097277</v>
      </c>
      <c r="BD202" s="9">
        <v>2797995.5625</v>
      </c>
      <c r="BE202" s="9">
        <v>1298490.10546875</v>
      </c>
      <c r="BF202" s="9">
        <v>2091973.2578125</v>
      </c>
      <c r="BG202" s="9">
        <v>18516.849609375</v>
      </c>
      <c r="BH202" s="9">
        <v>34613.8212890625</v>
      </c>
      <c r="BI202" s="9">
        <v>20139.53125</v>
      </c>
      <c r="BJ202" s="9">
        <v>5127196.296875</v>
      </c>
      <c r="BK202" s="9">
        <v>2151547.91015625</v>
      </c>
      <c r="BL202" s="9">
        <v>2746771.06640625</v>
      </c>
      <c r="BM202" s="9">
        <v>2349054.4296875</v>
      </c>
      <c r="BN202" s="9">
        <v>138518.611328125</v>
      </c>
      <c r="BO202" s="9">
        <v>215505.263671875</v>
      </c>
      <c r="BP202" s="9">
        <v>2239405.9609375</v>
      </c>
      <c r="BQ202" s="9">
        <v>3415632.90625</v>
      </c>
      <c r="BR202" s="9">
        <v>1287979.3671875</v>
      </c>
      <c r="BS202" s="2" t="s">
        <v>87</v>
      </c>
      <c r="BT202" s="2" t="s">
        <v>87</v>
      </c>
      <c r="BU202" s="2" t="s">
        <v>87</v>
      </c>
      <c r="BV202" s="2" t="s">
        <v>104</v>
      </c>
      <c r="BW202" s="2" t="s">
        <v>104</v>
      </c>
      <c r="BX202" s="2" t="s">
        <v>104</v>
      </c>
      <c r="BY202" s="2" t="s">
        <v>87</v>
      </c>
      <c r="BZ202" s="2" t="s">
        <v>87</v>
      </c>
      <c r="CA202" s="2" t="s">
        <v>87</v>
      </c>
      <c r="CB202" s="2" t="s">
        <v>87</v>
      </c>
      <c r="CC202" s="2" t="s">
        <v>104</v>
      </c>
      <c r="CD202" s="2" t="s">
        <v>104</v>
      </c>
      <c r="CE202" s="2" t="s">
        <v>87</v>
      </c>
      <c r="CF202" s="2" t="s">
        <v>87</v>
      </c>
      <c r="CG202" s="2" t="s">
        <v>87</v>
      </c>
      <c r="CH202" s="2">
        <v>1</v>
      </c>
      <c r="CI202" s="2" t="s">
        <v>91</v>
      </c>
    </row>
    <row r="203" spans="1:87" x14ac:dyDescent="0.25">
      <c r="A203" s="2" t="b">
        <v>0</v>
      </c>
      <c r="B203" s="2" t="s">
        <v>87</v>
      </c>
      <c r="C203" s="2" t="s">
        <v>88</v>
      </c>
      <c r="D203" s="2" t="s">
        <v>1013</v>
      </c>
      <c r="E203" s="2" t="s">
        <v>1014</v>
      </c>
      <c r="F203" s="2">
        <v>0</v>
      </c>
      <c r="G203" s="2">
        <v>35.375999999999998</v>
      </c>
      <c r="H203" s="2">
        <v>16</v>
      </c>
      <c r="I203" s="2">
        <v>2</v>
      </c>
      <c r="J203" s="2">
        <v>54</v>
      </c>
      <c r="K203" s="2">
        <v>2</v>
      </c>
      <c r="L203" s="2">
        <v>220</v>
      </c>
      <c r="M203" s="2">
        <v>22.9</v>
      </c>
      <c r="N203" s="2">
        <v>7.46</v>
      </c>
      <c r="O203" s="2">
        <v>73.790000000000006</v>
      </c>
      <c r="P203" s="2">
        <v>2</v>
      </c>
      <c r="Q203" s="2" t="s">
        <v>91</v>
      </c>
      <c r="R203" s="2" t="s">
        <v>237</v>
      </c>
      <c r="S203" s="2" t="s">
        <v>91</v>
      </c>
      <c r="T203" s="2" t="s">
        <v>91</v>
      </c>
      <c r="U203" s="2" t="s">
        <v>91</v>
      </c>
      <c r="V203" s="2" t="s">
        <v>91</v>
      </c>
      <c r="W203" s="2" t="s">
        <v>1015</v>
      </c>
      <c r="X203" s="2">
        <v>0</v>
      </c>
      <c r="Y203" s="2">
        <v>0</v>
      </c>
      <c r="Z203" s="6">
        <v>35.1</v>
      </c>
      <c r="AA203" s="6">
        <v>41.2</v>
      </c>
      <c r="AB203" s="6">
        <v>38.200000000000003</v>
      </c>
      <c r="AC203" s="6">
        <v>337.4</v>
      </c>
      <c r="AD203" s="6">
        <v>341.4</v>
      </c>
      <c r="AE203" s="6">
        <v>266.2</v>
      </c>
      <c r="AF203" s="6">
        <v>33</v>
      </c>
      <c r="AG203" s="6">
        <v>31.1</v>
      </c>
      <c r="AH203" s="6">
        <v>23.8</v>
      </c>
      <c r="AI203" s="6">
        <v>90.4</v>
      </c>
      <c r="AJ203" s="6">
        <v>103.3</v>
      </c>
      <c r="AK203" s="6">
        <v>91.9</v>
      </c>
      <c r="AL203" s="6">
        <v>16.2</v>
      </c>
      <c r="AM203" s="6">
        <v>26.6</v>
      </c>
      <c r="AN203" s="6">
        <v>24</v>
      </c>
      <c r="AO203" s="3">
        <v>9127093.8614040297</v>
      </c>
      <c r="AP203" s="3">
        <v>10710724.5705186</v>
      </c>
      <c r="AQ203" s="3">
        <v>9933906.1254580207</v>
      </c>
      <c r="AR203" s="3">
        <v>87701472.089664206</v>
      </c>
      <c r="AS203" s="3">
        <v>88738181.100138396</v>
      </c>
      <c r="AT203" s="3">
        <v>69181861.778399706</v>
      </c>
      <c r="AU203" s="3">
        <v>8584430.7377757598</v>
      </c>
      <c r="AV203" s="3">
        <v>8095887.1531740203</v>
      </c>
      <c r="AW203" s="3">
        <v>6181149.5384772401</v>
      </c>
      <c r="AX203" s="3">
        <v>23494842.063416</v>
      </c>
      <c r="AY203" s="3">
        <v>26853827.835292701</v>
      </c>
      <c r="AZ203" s="3">
        <v>23893694.3548912</v>
      </c>
      <c r="BA203" s="3">
        <v>4202850.6095057502</v>
      </c>
      <c r="BB203" s="3">
        <v>6907136.47265625</v>
      </c>
      <c r="BC203" s="3">
        <v>6243640.1741450997</v>
      </c>
      <c r="BD203" s="9">
        <v>5722428.8515625</v>
      </c>
      <c r="BE203" s="9">
        <v>8263468.4140625</v>
      </c>
      <c r="BF203" s="9">
        <v>6158560.63671875</v>
      </c>
      <c r="BG203" s="9">
        <v>40143247.15625</v>
      </c>
      <c r="BH203" s="9">
        <v>43927904.125</v>
      </c>
      <c r="BI203" s="9">
        <v>29587898.46875</v>
      </c>
      <c r="BJ203" s="9">
        <v>6328743.05078125</v>
      </c>
      <c r="BK203" s="9">
        <v>6746810.1484375</v>
      </c>
      <c r="BL203" s="9">
        <v>4580798.3046875</v>
      </c>
      <c r="BM203" s="9">
        <v>15131348</v>
      </c>
      <c r="BN203" s="9">
        <v>13415734.90625</v>
      </c>
      <c r="BO203" s="9">
        <v>11157811.28125</v>
      </c>
      <c r="BP203" s="9">
        <v>3454400.78125</v>
      </c>
      <c r="BQ203" s="9">
        <v>6907136.47265625</v>
      </c>
      <c r="BR203" s="9">
        <v>4481298.125</v>
      </c>
      <c r="BS203" s="2" t="s">
        <v>87</v>
      </c>
      <c r="BT203" s="2" t="s">
        <v>87</v>
      </c>
      <c r="BU203" s="2" t="s">
        <v>87</v>
      </c>
      <c r="BV203" s="2" t="s">
        <v>87</v>
      </c>
      <c r="BW203" s="2" t="s">
        <v>87</v>
      </c>
      <c r="BX203" s="2" t="s">
        <v>87</v>
      </c>
      <c r="BY203" s="2" t="s">
        <v>87</v>
      </c>
      <c r="BZ203" s="2" t="s">
        <v>87</v>
      </c>
      <c r="CA203" s="2" t="s">
        <v>87</v>
      </c>
      <c r="CB203" s="2" t="s">
        <v>87</v>
      </c>
      <c r="CC203" s="2" t="s">
        <v>87</v>
      </c>
      <c r="CD203" s="2" t="s">
        <v>87</v>
      </c>
      <c r="CE203" s="2" t="s">
        <v>87</v>
      </c>
      <c r="CF203" s="2" t="s">
        <v>87</v>
      </c>
      <c r="CG203" s="2" t="s">
        <v>87</v>
      </c>
      <c r="CH203" s="2">
        <v>1</v>
      </c>
      <c r="CI203" s="2" t="s">
        <v>91</v>
      </c>
    </row>
    <row r="204" spans="1:87" x14ac:dyDescent="0.25">
      <c r="A204" s="2" t="b">
        <v>0</v>
      </c>
      <c r="B204" s="2" t="s">
        <v>87</v>
      </c>
      <c r="C204" s="2" t="s">
        <v>88</v>
      </c>
      <c r="D204" s="2" t="s">
        <v>1016</v>
      </c>
      <c r="E204" s="2" t="s">
        <v>1017</v>
      </c>
      <c r="F204" s="2">
        <v>0</v>
      </c>
      <c r="G204" s="2">
        <v>35.368000000000002</v>
      </c>
      <c r="H204" s="2">
        <v>36</v>
      </c>
      <c r="I204" s="2">
        <v>7</v>
      </c>
      <c r="J204" s="2">
        <v>178</v>
      </c>
      <c r="K204" s="2">
        <v>1</v>
      </c>
      <c r="L204" s="2">
        <v>154</v>
      </c>
      <c r="M204" s="2">
        <v>17.600000000000001</v>
      </c>
      <c r="N204" s="2">
        <v>9.77</v>
      </c>
      <c r="O204" s="2">
        <v>120.64</v>
      </c>
      <c r="P204" s="2">
        <v>7</v>
      </c>
      <c r="Q204" s="2" t="s">
        <v>215</v>
      </c>
      <c r="R204" s="2" t="s">
        <v>947</v>
      </c>
      <c r="S204" s="2" t="s">
        <v>99</v>
      </c>
      <c r="T204" s="2" t="s">
        <v>1018</v>
      </c>
      <c r="U204" s="2" t="s">
        <v>1019</v>
      </c>
      <c r="V204" s="2" t="s">
        <v>91</v>
      </c>
      <c r="W204" s="2" t="s">
        <v>1020</v>
      </c>
      <c r="X204" s="2">
        <v>2</v>
      </c>
      <c r="Y204" s="2">
        <v>0</v>
      </c>
      <c r="Z204" s="6">
        <v>105.3</v>
      </c>
      <c r="AA204" s="6">
        <v>65.599999999999994</v>
      </c>
      <c r="AB204" s="6">
        <v>82.6</v>
      </c>
      <c r="AC204" s="6">
        <v>87.2</v>
      </c>
      <c r="AD204" s="6">
        <v>35.200000000000003</v>
      </c>
      <c r="AE204" s="6">
        <v>66.599999999999994</v>
      </c>
      <c r="AF204" s="6">
        <v>140.19999999999999</v>
      </c>
      <c r="AG204" s="6">
        <v>53.4</v>
      </c>
      <c r="AH204" s="6">
        <v>78.5</v>
      </c>
      <c r="AI204" s="6">
        <v>104.7</v>
      </c>
      <c r="AJ204" s="6">
        <v>171.9</v>
      </c>
      <c r="AK204" s="6">
        <v>79.400000000000006</v>
      </c>
      <c r="AL204" s="6">
        <v>104.6</v>
      </c>
      <c r="AM204" s="6">
        <v>224</v>
      </c>
      <c r="AN204" s="6">
        <v>100.8</v>
      </c>
      <c r="AO204" s="3">
        <v>1479843.1851723399</v>
      </c>
      <c r="AP204" s="3">
        <v>922621.92431318795</v>
      </c>
      <c r="AQ204" s="3">
        <v>1160720.66733235</v>
      </c>
      <c r="AR204" s="3">
        <v>1225746.1896740799</v>
      </c>
      <c r="AS204" s="3">
        <v>495015.23981098301</v>
      </c>
      <c r="AT204" s="3">
        <v>935378.73588868498</v>
      </c>
      <c r="AU204" s="3">
        <v>1970321.6079800399</v>
      </c>
      <c r="AV204" s="3">
        <v>750046.24064070801</v>
      </c>
      <c r="AW204" s="3">
        <v>1103581.11714521</v>
      </c>
      <c r="AX204" s="3">
        <v>1471870.4598850401</v>
      </c>
      <c r="AY204" s="3">
        <v>2415522.5276461998</v>
      </c>
      <c r="AZ204" s="3">
        <v>1115277.70483343</v>
      </c>
      <c r="BA204" s="3">
        <v>1470360.1615406401</v>
      </c>
      <c r="BB204" s="3">
        <v>3148294.28125</v>
      </c>
      <c r="BC204" s="3">
        <v>1416229.7895040901</v>
      </c>
      <c r="BD204" s="9">
        <v>927819.68359375</v>
      </c>
      <c r="BE204" s="9">
        <v>711815.25390625</v>
      </c>
      <c r="BF204" s="9">
        <v>719592.9296875</v>
      </c>
      <c r="BG204" s="9">
        <v>561055.94433593797</v>
      </c>
      <c r="BH204" s="9">
        <v>245046.51464843799</v>
      </c>
      <c r="BI204" s="9">
        <v>400045.47949218802</v>
      </c>
      <c r="BJ204" s="9">
        <v>1452590.109375</v>
      </c>
      <c r="BK204" s="9">
        <v>625060.5390625</v>
      </c>
      <c r="BL204" s="9">
        <v>817854.75</v>
      </c>
      <c r="BM204" s="9">
        <v>947926.53125</v>
      </c>
      <c r="BN204" s="9">
        <v>1206755.703125</v>
      </c>
      <c r="BO204" s="9">
        <v>520809.296875</v>
      </c>
      <c r="BP204" s="9">
        <v>1208516.2578125</v>
      </c>
      <c r="BQ204" s="9">
        <v>3148294.28125</v>
      </c>
      <c r="BR204" s="9">
        <v>1016482.0078125</v>
      </c>
      <c r="BS204" s="2" t="s">
        <v>87</v>
      </c>
      <c r="BT204" s="2" t="s">
        <v>87</v>
      </c>
      <c r="BU204" s="2" t="s">
        <v>87</v>
      </c>
      <c r="BV204" s="2" t="s">
        <v>87</v>
      </c>
      <c r="BW204" s="2" t="s">
        <v>104</v>
      </c>
      <c r="BX204" s="2" t="s">
        <v>87</v>
      </c>
      <c r="BY204" s="2" t="s">
        <v>87</v>
      </c>
      <c r="BZ204" s="2" t="s">
        <v>87</v>
      </c>
      <c r="CA204" s="2" t="s">
        <v>87</v>
      </c>
      <c r="CB204" s="2" t="s">
        <v>87</v>
      </c>
      <c r="CC204" s="2" t="s">
        <v>87</v>
      </c>
      <c r="CD204" s="2" t="s">
        <v>87</v>
      </c>
      <c r="CE204" s="2" t="s">
        <v>87</v>
      </c>
      <c r="CF204" s="2" t="s">
        <v>87</v>
      </c>
      <c r="CG204" s="2" t="s">
        <v>87</v>
      </c>
      <c r="CH204" s="2">
        <v>1</v>
      </c>
      <c r="CI204" s="2" t="s">
        <v>91</v>
      </c>
    </row>
    <row r="205" spans="1:87" x14ac:dyDescent="0.25">
      <c r="A205" s="2" t="b">
        <v>0</v>
      </c>
      <c r="B205" s="2" t="s">
        <v>87</v>
      </c>
      <c r="C205" s="2" t="s">
        <v>88</v>
      </c>
      <c r="D205" s="2" t="s">
        <v>1021</v>
      </c>
      <c r="E205" s="2" t="s">
        <v>1022</v>
      </c>
      <c r="F205" s="2">
        <v>0</v>
      </c>
      <c r="G205" s="2">
        <v>35.023000000000003</v>
      </c>
      <c r="H205" s="2">
        <v>42</v>
      </c>
      <c r="I205" s="2">
        <v>9</v>
      </c>
      <c r="J205" s="2">
        <v>23</v>
      </c>
      <c r="K205" s="2">
        <v>9</v>
      </c>
      <c r="L205" s="2">
        <v>338</v>
      </c>
      <c r="M205" s="2">
        <v>36</v>
      </c>
      <c r="N205" s="2">
        <v>5.73</v>
      </c>
      <c r="O205" s="2">
        <v>9.2200000000000006</v>
      </c>
      <c r="P205" s="2">
        <v>9</v>
      </c>
      <c r="Q205" s="2" t="s">
        <v>91</v>
      </c>
      <c r="R205" s="2" t="s">
        <v>91</v>
      </c>
      <c r="S205" s="2" t="s">
        <v>91</v>
      </c>
      <c r="T205" s="2" t="s">
        <v>91</v>
      </c>
      <c r="U205" s="2" t="s">
        <v>1023</v>
      </c>
      <c r="V205" s="2" t="s">
        <v>91</v>
      </c>
      <c r="W205" s="2" t="s">
        <v>1024</v>
      </c>
      <c r="X205" s="2">
        <v>0</v>
      </c>
      <c r="Y205" s="2">
        <v>0</v>
      </c>
      <c r="Z205" s="6">
        <v>13.3</v>
      </c>
      <c r="AA205" s="6">
        <v>19</v>
      </c>
      <c r="AB205" s="6">
        <v>16.7</v>
      </c>
      <c r="AC205" s="6">
        <v>135.69999999999999</v>
      </c>
      <c r="AD205" s="6">
        <v>159.9</v>
      </c>
      <c r="AE205" s="6">
        <v>424.6</v>
      </c>
      <c r="AF205" s="6">
        <v>16.8</v>
      </c>
      <c r="AG205" s="6">
        <v>1.5</v>
      </c>
      <c r="AH205" s="6">
        <v>3</v>
      </c>
      <c r="AI205" s="6">
        <v>241.7</v>
      </c>
      <c r="AJ205" s="6">
        <v>200.3</v>
      </c>
      <c r="AK205" s="6">
        <v>132</v>
      </c>
      <c r="AL205" s="6">
        <v>38.799999999999997</v>
      </c>
      <c r="AM205" s="6">
        <v>53.4</v>
      </c>
      <c r="AN205" s="6">
        <v>43.5</v>
      </c>
      <c r="AO205" s="3">
        <v>939621.87029149802</v>
      </c>
      <c r="AP205" s="3">
        <v>1348139.79894264</v>
      </c>
      <c r="AQ205" s="3">
        <v>1184912.2090336999</v>
      </c>
      <c r="AR205" s="3">
        <v>9617638.4066712707</v>
      </c>
      <c r="AS205" s="3">
        <v>11333713.1643095</v>
      </c>
      <c r="AT205" s="3">
        <v>30096034.986791998</v>
      </c>
      <c r="AU205" s="3">
        <v>1192333.9610158801</v>
      </c>
      <c r="AV205" s="3">
        <v>104448.669249716</v>
      </c>
      <c r="AW205" s="3">
        <v>209850.30236602799</v>
      </c>
      <c r="AX205" s="3">
        <v>17132042.4860944</v>
      </c>
      <c r="AY205" s="3">
        <v>14198837.545125701</v>
      </c>
      <c r="AZ205" s="3">
        <v>9356722.9761797693</v>
      </c>
      <c r="BA205" s="3">
        <v>2750302.1092161499</v>
      </c>
      <c r="BB205" s="3">
        <v>3784110.546875</v>
      </c>
      <c r="BC205" s="3">
        <v>3080160.5801379601</v>
      </c>
      <c r="BD205" s="9">
        <v>589116.24902343797</v>
      </c>
      <c r="BE205" s="9">
        <v>1040108.03125</v>
      </c>
      <c r="BF205" s="9">
        <v>734590.5625</v>
      </c>
      <c r="BG205" s="9">
        <v>4402243.5019531297</v>
      </c>
      <c r="BH205" s="9">
        <v>5610507.890625</v>
      </c>
      <c r="BI205" s="9">
        <v>12871559.171875</v>
      </c>
      <c r="BJ205" s="9">
        <v>879030.36328125</v>
      </c>
      <c r="BK205" s="9">
        <v>87043.6220703125</v>
      </c>
      <c r="BL205" s="9">
        <v>155518.306640625</v>
      </c>
      <c r="BM205" s="9">
        <v>11033523.703125</v>
      </c>
      <c r="BN205" s="9">
        <v>7093507.921875</v>
      </c>
      <c r="BO205" s="9">
        <v>4369376.6074218797</v>
      </c>
      <c r="BP205" s="9">
        <v>2260524.2578125</v>
      </c>
      <c r="BQ205" s="9">
        <v>3784110.546875</v>
      </c>
      <c r="BR205" s="9">
        <v>2210748.44921875</v>
      </c>
      <c r="BS205" s="2" t="s">
        <v>104</v>
      </c>
      <c r="BT205" s="2" t="s">
        <v>104</v>
      </c>
      <c r="BU205" s="2" t="s">
        <v>104</v>
      </c>
      <c r="BV205" s="2" t="s">
        <v>87</v>
      </c>
      <c r="BW205" s="2" t="s">
        <v>87</v>
      </c>
      <c r="BX205" s="2" t="s">
        <v>87</v>
      </c>
      <c r="BY205" s="2" t="s">
        <v>104</v>
      </c>
      <c r="BZ205" s="2" t="s">
        <v>104</v>
      </c>
      <c r="CA205" s="2" t="s">
        <v>104</v>
      </c>
      <c r="CB205" s="2" t="s">
        <v>87</v>
      </c>
      <c r="CC205" s="2" t="s">
        <v>87</v>
      </c>
      <c r="CD205" s="2" t="s">
        <v>87</v>
      </c>
      <c r="CE205" s="2" t="s">
        <v>104</v>
      </c>
      <c r="CF205" s="2" t="s">
        <v>87</v>
      </c>
      <c r="CG205" s="2" t="s">
        <v>104</v>
      </c>
      <c r="CH205" s="2">
        <v>1</v>
      </c>
      <c r="CI205" s="2" t="s">
        <v>91</v>
      </c>
    </row>
    <row r="206" spans="1:87" x14ac:dyDescent="0.25">
      <c r="A206" s="2" t="b">
        <v>0</v>
      </c>
      <c r="B206" s="2" t="s">
        <v>87</v>
      </c>
      <c r="C206" s="2" t="s">
        <v>88</v>
      </c>
      <c r="D206" s="2" t="s">
        <v>1025</v>
      </c>
      <c r="E206" s="2" t="s">
        <v>1026</v>
      </c>
      <c r="F206" s="2">
        <v>0</v>
      </c>
      <c r="G206" s="2">
        <v>34.999000000000002</v>
      </c>
      <c r="H206" s="2">
        <v>17</v>
      </c>
      <c r="I206" s="2">
        <v>5</v>
      </c>
      <c r="J206" s="2">
        <v>62</v>
      </c>
      <c r="K206" s="2">
        <v>5</v>
      </c>
      <c r="L206" s="2">
        <v>230</v>
      </c>
      <c r="M206" s="2">
        <v>23.4</v>
      </c>
      <c r="N206" s="2">
        <v>4.7699999999999996</v>
      </c>
      <c r="O206" s="2">
        <v>70</v>
      </c>
      <c r="P206" s="2">
        <v>5</v>
      </c>
      <c r="Q206" s="2" t="s">
        <v>91</v>
      </c>
      <c r="R206" s="2" t="s">
        <v>91</v>
      </c>
      <c r="S206" s="2" t="s">
        <v>91</v>
      </c>
      <c r="T206" s="2" t="s">
        <v>1027</v>
      </c>
      <c r="U206" s="2" t="s">
        <v>1028</v>
      </c>
      <c r="V206" s="2" t="s">
        <v>91</v>
      </c>
      <c r="W206" s="2" t="s">
        <v>1029</v>
      </c>
      <c r="X206" s="2">
        <v>0</v>
      </c>
      <c r="Y206" s="2">
        <v>0</v>
      </c>
      <c r="Z206" s="6">
        <v>70.8</v>
      </c>
      <c r="AA206" s="6">
        <v>110.3</v>
      </c>
      <c r="AB206" s="6">
        <v>26.4</v>
      </c>
      <c r="AC206" s="6">
        <v>2.8</v>
      </c>
      <c r="AD206" s="6">
        <v>4.2</v>
      </c>
      <c r="AE206" s="6">
        <v>3.3</v>
      </c>
      <c r="AF206" s="6">
        <v>130</v>
      </c>
      <c r="AG206" s="6">
        <v>181.4</v>
      </c>
      <c r="AH206" s="6">
        <v>150.19999999999999</v>
      </c>
      <c r="AI206" s="6">
        <v>184</v>
      </c>
      <c r="AJ206" s="6">
        <v>206.7</v>
      </c>
      <c r="AK206" s="6">
        <v>224.3</v>
      </c>
      <c r="AL206" s="6">
        <v>56.2</v>
      </c>
      <c r="AM206" s="6">
        <v>83.2</v>
      </c>
      <c r="AN206" s="6">
        <v>66.2</v>
      </c>
      <c r="AO206" s="3">
        <v>9837745.5792683605</v>
      </c>
      <c r="AP206" s="3">
        <v>15318024.877088601</v>
      </c>
      <c r="AQ206" s="3">
        <v>3672323.60691169</v>
      </c>
      <c r="AR206" s="3">
        <v>383583.11259233003</v>
      </c>
      <c r="AS206" s="3">
        <v>584249.57155218394</v>
      </c>
      <c r="AT206" s="3">
        <v>457624.50917148101</v>
      </c>
      <c r="AU206" s="3">
        <v>18060606.434105601</v>
      </c>
      <c r="AV206" s="3">
        <v>25196775.093763601</v>
      </c>
      <c r="AW206" s="3">
        <v>20856446.4754976</v>
      </c>
      <c r="AX206" s="3">
        <v>25553918.529784799</v>
      </c>
      <c r="AY206" s="3">
        <v>28710064.727221102</v>
      </c>
      <c r="AZ206" s="3">
        <v>31148901.908884101</v>
      </c>
      <c r="BA206" s="3">
        <v>7805763.1250187</v>
      </c>
      <c r="BB206" s="3">
        <v>11555715.3125</v>
      </c>
      <c r="BC206" s="3">
        <v>9188335.1858405899</v>
      </c>
      <c r="BD206" s="9">
        <v>6167987.3125</v>
      </c>
      <c r="BE206" s="9">
        <v>11818062.71875</v>
      </c>
      <c r="BF206" s="9">
        <v>2276670.15625</v>
      </c>
      <c r="BG206" s="9">
        <v>175575.97753906299</v>
      </c>
      <c r="BH206" s="9">
        <v>289220.02734375</v>
      </c>
      <c r="BI206" s="9">
        <v>195718.171875</v>
      </c>
      <c r="BJ206" s="9">
        <v>13314911.7226563</v>
      </c>
      <c r="BK206" s="9">
        <v>20998051.8125</v>
      </c>
      <c r="BL206" s="9">
        <v>15456538.3125</v>
      </c>
      <c r="BM206" s="9">
        <v>16457451.9375</v>
      </c>
      <c r="BN206" s="9">
        <v>14343080.6171875</v>
      </c>
      <c r="BO206" s="9">
        <v>14545828.03125</v>
      </c>
      <c r="BP206" s="9">
        <v>6415701.328125</v>
      </c>
      <c r="BQ206" s="9">
        <v>11555715.3125</v>
      </c>
      <c r="BR206" s="9">
        <v>6594817.78125</v>
      </c>
      <c r="BS206" s="2" t="s">
        <v>87</v>
      </c>
      <c r="BT206" s="2" t="s">
        <v>87</v>
      </c>
      <c r="BU206" s="2" t="s">
        <v>87</v>
      </c>
      <c r="BV206" s="2" t="s">
        <v>104</v>
      </c>
      <c r="BW206" s="2" t="s">
        <v>104</v>
      </c>
      <c r="BX206" s="2" t="s">
        <v>104</v>
      </c>
      <c r="BY206" s="2" t="s">
        <v>87</v>
      </c>
      <c r="BZ206" s="2" t="s">
        <v>87</v>
      </c>
      <c r="CA206" s="2" t="s">
        <v>87</v>
      </c>
      <c r="CB206" s="2" t="s">
        <v>87</v>
      </c>
      <c r="CC206" s="2" t="s">
        <v>87</v>
      </c>
      <c r="CD206" s="2" t="s">
        <v>87</v>
      </c>
      <c r="CE206" s="2" t="s">
        <v>87</v>
      </c>
      <c r="CF206" s="2" t="s">
        <v>87</v>
      </c>
      <c r="CG206" s="2" t="s">
        <v>87</v>
      </c>
      <c r="CH206" s="2">
        <v>1</v>
      </c>
      <c r="CI206" s="2" t="s">
        <v>91</v>
      </c>
    </row>
    <row r="207" spans="1:87" x14ac:dyDescent="0.25">
      <c r="A207" s="2" t="b">
        <v>0</v>
      </c>
      <c r="B207" s="2" t="s">
        <v>87</v>
      </c>
      <c r="C207" s="2" t="s">
        <v>88</v>
      </c>
      <c r="D207" s="2" t="s">
        <v>1030</v>
      </c>
      <c r="E207" s="2" t="s">
        <v>1031</v>
      </c>
      <c r="F207" s="2">
        <v>0</v>
      </c>
      <c r="G207" s="2">
        <v>34.558999999999997</v>
      </c>
      <c r="H207" s="2">
        <v>19</v>
      </c>
      <c r="I207" s="2">
        <v>7</v>
      </c>
      <c r="J207" s="2">
        <v>28</v>
      </c>
      <c r="K207" s="2">
        <v>7</v>
      </c>
      <c r="L207" s="2">
        <v>562</v>
      </c>
      <c r="M207" s="2">
        <v>61.9</v>
      </c>
      <c r="N207" s="2">
        <v>4.9800000000000004</v>
      </c>
      <c r="O207" s="2">
        <v>57.39</v>
      </c>
      <c r="P207" s="2">
        <v>7</v>
      </c>
      <c r="Q207" s="2" t="s">
        <v>158</v>
      </c>
      <c r="R207" s="2" t="s">
        <v>430</v>
      </c>
      <c r="S207" s="2" t="s">
        <v>99</v>
      </c>
      <c r="T207" s="2" t="s">
        <v>1032</v>
      </c>
      <c r="U207" s="2" t="s">
        <v>1033</v>
      </c>
      <c r="V207" s="2" t="s">
        <v>91</v>
      </c>
      <c r="W207" s="2" t="s">
        <v>1034</v>
      </c>
      <c r="X207" s="2">
        <v>2</v>
      </c>
      <c r="Y207" s="2">
        <v>0</v>
      </c>
      <c r="Z207" s="6">
        <v>30</v>
      </c>
      <c r="AA207" s="6">
        <v>31.1</v>
      </c>
      <c r="AB207" s="6">
        <v>14.2</v>
      </c>
      <c r="AC207" s="6">
        <v>5.7</v>
      </c>
      <c r="AD207" s="6">
        <v>18.5</v>
      </c>
      <c r="AE207" s="6">
        <v>21.4</v>
      </c>
      <c r="AF207" s="6">
        <v>70</v>
      </c>
      <c r="AG207" s="6">
        <v>26.8</v>
      </c>
      <c r="AH207" s="6">
        <v>20.9</v>
      </c>
      <c r="AI207" s="6">
        <v>137.4</v>
      </c>
      <c r="AJ207" s="6">
        <v>129</v>
      </c>
      <c r="AK207" s="6">
        <v>101.3</v>
      </c>
      <c r="AL207" s="6">
        <v>249.6</v>
      </c>
      <c r="AM207" s="6">
        <v>333.4</v>
      </c>
      <c r="AN207" s="6">
        <v>310.8</v>
      </c>
      <c r="AO207" s="3">
        <v>1690228.83452595</v>
      </c>
      <c r="AP207" s="3">
        <v>1753090.94067943</v>
      </c>
      <c r="AQ207" s="3">
        <v>798389.46116895997</v>
      </c>
      <c r="AR207" s="3">
        <v>321069.759586773</v>
      </c>
      <c r="AS207" s="3">
        <v>1041334.46337225</v>
      </c>
      <c r="AT207" s="3">
        <v>1206217.30947954</v>
      </c>
      <c r="AU207" s="3">
        <v>3944045.66191334</v>
      </c>
      <c r="AV207" s="3">
        <v>1510488.4418422501</v>
      </c>
      <c r="AW207" s="3">
        <v>1180426.45016295</v>
      </c>
      <c r="AX207" s="3">
        <v>7743596.0979767498</v>
      </c>
      <c r="AY207" s="3">
        <v>7273704.8390481398</v>
      </c>
      <c r="AZ207" s="3">
        <v>5711715.4841974098</v>
      </c>
      <c r="BA207" s="3">
        <v>14071489.1987608</v>
      </c>
      <c r="BB207" s="3">
        <v>18792628.890625</v>
      </c>
      <c r="BC207" s="3">
        <v>17519310.878140301</v>
      </c>
      <c r="BD207" s="9">
        <v>1059725.515625</v>
      </c>
      <c r="BE207" s="9">
        <v>1352533.296875</v>
      </c>
      <c r="BF207" s="9">
        <v>494964.40234375</v>
      </c>
      <c r="BG207" s="9">
        <v>146961.98828125</v>
      </c>
      <c r="BH207" s="9">
        <v>515489.94921875</v>
      </c>
      <c r="BI207" s="9">
        <v>515878.50292968802</v>
      </c>
      <c r="BJ207" s="9">
        <v>2907688.62109375</v>
      </c>
      <c r="BK207" s="9">
        <v>1258784.68359375</v>
      </c>
      <c r="BL207" s="9">
        <v>874804.18457031297</v>
      </c>
      <c r="BM207" s="9">
        <v>4987096.6152343797</v>
      </c>
      <c r="BN207" s="9">
        <v>3633824.4404296898</v>
      </c>
      <c r="BO207" s="9">
        <v>2667241.09375</v>
      </c>
      <c r="BP207" s="9">
        <v>11565617.671875</v>
      </c>
      <c r="BQ207" s="9">
        <v>18792628.890625</v>
      </c>
      <c r="BR207" s="9">
        <v>12574276.03125</v>
      </c>
      <c r="BS207" s="2" t="s">
        <v>104</v>
      </c>
      <c r="BT207" s="2" t="s">
        <v>87</v>
      </c>
      <c r="BU207" s="2" t="s">
        <v>87</v>
      </c>
      <c r="BV207" s="2" t="s">
        <v>104</v>
      </c>
      <c r="BW207" s="2" t="s">
        <v>87</v>
      </c>
      <c r="BX207" s="2" t="s">
        <v>87</v>
      </c>
      <c r="BY207" s="2" t="s">
        <v>87</v>
      </c>
      <c r="BZ207" s="2" t="s">
        <v>87</v>
      </c>
      <c r="CA207" s="2" t="s">
        <v>87</v>
      </c>
      <c r="CB207" s="2" t="s">
        <v>87</v>
      </c>
      <c r="CC207" s="2" t="s">
        <v>87</v>
      </c>
      <c r="CD207" s="2" t="s">
        <v>87</v>
      </c>
      <c r="CE207" s="2" t="s">
        <v>87</v>
      </c>
      <c r="CF207" s="2" t="s">
        <v>87</v>
      </c>
      <c r="CG207" s="2" t="s">
        <v>87</v>
      </c>
      <c r="CH207" s="2">
        <v>1</v>
      </c>
      <c r="CI207" s="2" t="s">
        <v>91</v>
      </c>
    </row>
    <row r="208" spans="1:87" x14ac:dyDescent="0.25">
      <c r="A208" s="2" t="b">
        <v>0</v>
      </c>
      <c r="B208" s="2" t="s">
        <v>87</v>
      </c>
      <c r="C208" s="2" t="s">
        <v>88</v>
      </c>
      <c r="D208" s="2" t="s">
        <v>1035</v>
      </c>
      <c r="E208" s="2" t="s">
        <v>1036</v>
      </c>
      <c r="F208" s="2">
        <v>0</v>
      </c>
      <c r="G208" s="2">
        <v>34.401000000000003</v>
      </c>
      <c r="H208" s="2">
        <v>27</v>
      </c>
      <c r="I208" s="2">
        <v>6</v>
      </c>
      <c r="J208" s="2">
        <v>13</v>
      </c>
      <c r="K208" s="2">
        <v>6</v>
      </c>
      <c r="L208" s="2">
        <v>316</v>
      </c>
      <c r="M208" s="2">
        <v>34.9</v>
      </c>
      <c r="N208" s="2">
        <v>7.15</v>
      </c>
      <c r="O208" s="2">
        <v>25.85</v>
      </c>
      <c r="P208" s="2">
        <v>6</v>
      </c>
      <c r="Q208" s="2" t="s">
        <v>91</v>
      </c>
      <c r="R208" s="2" t="s">
        <v>91</v>
      </c>
      <c r="S208" s="2" t="s">
        <v>99</v>
      </c>
      <c r="T208" s="2" t="s">
        <v>1037</v>
      </c>
      <c r="U208" s="2" t="s">
        <v>1038</v>
      </c>
      <c r="V208" s="2" t="s">
        <v>91</v>
      </c>
      <c r="W208" s="2" t="s">
        <v>1039</v>
      </c>
      <c r="X208" s="2">
        <v>0</v>
      </c>
      <c r="Y208" s="2">
        <v>0</v>
      </c>
      <c r="Z208" s="6">
        <v>28.9</v>
      </c>
      <c r="AA208" s="6">
        <v>26.1</v>
      </c>
      <c r="AB208" s="6">
        <v>10.3</v>
      </c>
      <c r="AC208" s="6">
        <v>0.5</v>
      </c>
      <c r="AD208" s="6">
        <v>5.2</v>
      </c>
      <c r="AE208" s="6">
        <v>0.7</v>
      </c>
      <c r="AF208" s="6">
        <v>74</v>
      </c>
      <c r="AG208" s="6">
        <v>20.6</v>
      </c>
      <c r="AH208" s="6">
        <v>20.6</v>
      </c>
      <c r="AI208" s="6">
        <v>157.80000000000001</v>
      </c>
      <c r="AJ208" s="6">
        <v>124.2</v>
      </c>
      <c r="AK208" s="6">
        <v>89.8</v>
      </c>
      <c r="AL208" s="6">
        <v>201.1</v>
      </c>
      <c r="AM208" s="6">
        <v>437.1</v>
      </c>
      <c r="AN208" s="6">
        <v>303.10000000000002</v>
      </c>
      <c r="AO208" s="3">
        <v>1346831.42738792</v>
      </c>
      <c r="AP208" s="3">
        <v>1217158.5129245999</v>
      </c>
      <c r="AQ208" s="3">
        <v>480299.01085947902</v>
      </c>
      <c r="AR208" s="3">
        <v>22279.7325770073</v>
      </c>
      <c r="AS208" s="3">
        <v>241017.934094072</v>
      </c>
      <c r="AT208" s="3">
        <v>31863.764682630001</v>
      </c>
      <c r="AU208" s="3">
        <v>3444937.0034187702</v>
      </c>
      <c r="AV208" s="3">
        <v>960194.24682770704</v>
      </c>
      <c r="AW208" s="3">
        <v>957346.72620063298</v>
      </c>
      <c r="AX208" s="3">
        <v>7348784.2501053996</v>
      </c>
      <c r="AY208" s="3">
        <v>5780866.9227044899</v>
      </c>
      <c r="AZ208" s="3">
        <v>4182187.67587684</v>
      </c>
      <c r="BA208" s="3">
        <v>9362628.4295518808</v>
      </c>
      <c r="BB208" s="3">
        <v>20350872.9375</v>
      </c>
      <c r="BC208" s="3">
        <v>14110569.913484801</v>
      </c>
      <c r="BD208" s="9">
        <v>844425.0859375</v>
      </c>
      <c r="BE208" s="9">
        <v>939054.203125</v>
      </c>
      <c r="BF208" s="9">
        <v>297763.08984375</v>
      </c>
      <c r="BG208" s="9">
        <v>10198.013671875</v>
      </c>
      <c r="BH208" s="9">
        <v>119310.6796875</v>
      </c>
      <c r="BI208" s="9">
        <v>13627.5869140625</v>
      </c>
      <c r="BJ208" s="9">
        <v>2539728.234375</v>
      </c>
      <c r="BK208" s="9">
        <v>800190.04296875</v>
      </c>
      <c r="BL208" s="9">
        <v>709481.6640625</v>
      </c>
      <c r="BM208" s="9">
        <v>4732826.53125</v>
      </c>
      <c r="BN208" s="9">
        <v>2888026.9375</v>
      </c>
      <c r="BO208" s="9">
        <v>1952986.4296875</v>
      </c>
      <c r="BP208" s="9">
        <v>7695317.765625</v>
      </c>
      <c r="BQ208" s="9">
        <v>20350872.9375</v>
      </c>
      <c r="BR208" s="9">
        <v>10127692.9375</v>
      </c>
      <c r="BS208" s="2" t="s">
        <v>87</v>
      </c>
      <c r="BT208" s="2" t="s">
        <v>104</v>
      </c>
      <c r="BU208" s="2" t="s">
        <v>104</v>
      </c>
      <c r="BV208" s="2" t="s">
        <v>104</v>
      </c>
      <c r="BW208" s="2" t="s">
        <v>104</v>
      </c>
      <c r="BX208" s="2" t="s">
        <v>104</v>
      </c>
      <c r="BY208" s="2" t="s">
        <v>87</v>
      </c>
      <c r="BZ208" s="2" t="s">
        <v>104</v>
      </c>
      <c r="CA208" s="2" t="s">
        <v>104</v>
      </c>
      <c r="CB208" s="2" t="s">
        <v>87</v>
      </c>
      <c r="CC208" s="2" t="s">
        <v>104</v>
      </c>
      <c r="CD208" s="2" t="s">
        <v>104</v>
      </c>
      <c r="CE208" s="2" t="s">
        <v>87</v>
      </c>
      <c r="CF208" s="2" t="s">
        <v>87</v>
      </c>
      <c r="CG208" s="2" t="s">
        <v>87</v>
      </c>
      <c r="CH208" s="2">
        <v>1</v>
      </c>
      <c r="CI208" s="2" t="s">
        <v>91</v>
      </c>
    </row>
    <row r="209" spans="1:87" x14ac:dyDescent="0.25">
      <c r="A209" s="2" t="b">
        <v>0</v>
      </c>
      <c r="B209" s="2" t="s">
        <v>87</v>
      </c>
      <c r="C209" s="2" t="s">
        <v>88</v>
      </c>
      <c r="D209" s="2" t="s">
        <v>1040</v>
      </c>
      <c r="E209" s="2" t="s">
        <v>1041</v>
      </c>
      <c r="F209" s="2">
        <v>0</v>
      </c>
      <c r="G209" s="2">
        <v>33.734000000000002</v>
      </c>
      <c r="H209" s="2">
        <v>81</v>
      </c>
      <c r="I209" s="2">
        <v>6</v>
      </c>
      <c r="J209" s="2">
        <v>22</v>
      </c>
      <c r="K209" s="2">
        <v>6</v>
      </c>
      <c r="L209" s="2">
        <v>108</v>
      </c>
      <c r="M209" s="2">
        <v>11.7</v>
      </c>
      <c r="N209" s="2">
        <v>4.93</v>
      </c>
      <c r="O209" s="2">
        <v>13.79</v>
      </c>
      <c r="P209" s="2">
        <v>6</v>
      </c>
      <c r="Q209" s="2" t="s">
        <v>91</v>
      </c>
      <c r="R209" s="2" t="s">
        <v>91</v>
      </c>
      <c r="S209" s="2" t="s">
        <v>99</v>
      </c>
      <c r="T209" s="2" t="s">
        <v>1042</v>
      </c>
      <c r="U209" s="2" t="s">
        <v>1043</v>
      </c>
      <c r="V209" s="2" t="s">
        <v>1044</v>
      </c>
      <c r="W209" s="2" t="s">
        <v>1045</v>
      </c>
      <c r="X209" s="2">
        <v>0</v>
      </c>
      <c r="Y209" s="2">
        <v>0</v>
      </c>
      <c r="Z209" s="6">
        <v>8.1999999999999993</v>
      </c>
      <c r="AA209" s="6">
        <v>10.6</v>
      </c>
      <c r="AB209" s="6">
        <v>5.7</v>
      </c>
      <c r="AC209" s="6" t="s">
        <v>91</v>
      </c>
      <c r="AD209" s="6" t="s">
        <v>91</v>
      </c>
      <c r="AE209" s="6" t="s">
        <v>91</v>
      </c>
      <c r="AF209" s="6">
        <v>122.3</v>
      </c>
      <c r="AG209" s="6">
        <v>56.7</v>
      </c>
      <c r="AH209" s="6">
        <v>42.3</v>
      </c>
      <c r="AI209" s="6">
        <v>56.4</v>
      </c>
      <c r="AJ209" s="6">
        <v>20.6</v>
      </c>
      <c r="AK209" s="6">
        <v>5.4</v>
      </c>
      <c r="AL209" s="6">
        <v>262.8</v>
      </c>
      <c r="AM209" s="6">
        <v>600.9</v>
      </c>
      <c r="AN209" s="6">
        <v>308.2</v>
      </c>
      <c r="AO209" s="3">
        <v>257084.055024976</v>
      </c>
      <c r="AP209" s="3">
        <v>334437.149014642</v>
      </c>
      <c r="AQ209" s="3">
        <v>179570.87682061299</v>
      </c>
      <c r="AR209" s="3" t="s">
        <v>91</v>
      </c>
      <c r="AS209" s="3" t="s">
        <v>91</v>
      </c>
      <c r="AT209" s="3" t="s">
        <v>91</v>
      </c>
      <c r="AU209" s="3">
        <v>3854179.6776824198</v>
      </c>
      <c r="AV209" s="3">
        <v>1785879.4635743999</v>
      </c>
      <c r="AW209" s="3">
        <v>1333328.1631395801</v>
      </c>
      <c r="AX209" s="3">
        <v>1775928.32415791</v>
      </c>
      <c r="AY209" s="3">
        <v>648686.16276773403</v>
      </c>
      <c r="AZ209" s="3">
        <v>170471.73246507399</v>
      </c>
      <c r="BA209" s="3">
        <v>8278529.7648918601</v>
      </c>
      <c r="BB209" s="3">
        <v>18932458.875</v>
      </c>
      <c r="BC209" s="3">
        <v>9709035.5265009608</v>
      </c>
      <c r="BD209" s="9">
        <v>161184.40722656299</v>
      </c>
      <c r="BE209" s="9">
        <v>258022.76953125</v>
      </c>
      <c r="BF209" s="9">
        <v>111325.607421875</v>
      </c>
      <c r="BG209" s="9" t="s">
        <v>91</v>
      </c>
      <c r="BH209" s="9" t="s">
        <v>91</v>
      </c>
      <c r="BI209" s="9" t="s">
        <v>91</v>
      </c>
      <c r="BJ209" s="9">
        <v>2841436.26953125</v>
      </c>
      <c r="BK209" s="9">
        <v>1488285.28125</v>
      </c>
      <c r="BL209" s="9">
        <v>988118.3671875</v>
      </c>
      <c r="BM209" s="9">
        <v>1143748.4628906299</v>
      </c>
      <c r="BN209" s="9">
        <v>324073.0390625</v>
      </c>
      <c r="BO209" s="9">
        <v>79606.41796875</v>
      </c>
      <c r="BP209" s="9">
        <v>6804276.98828125</v>
      </c>
      <c r="BQ209" s="9">
        <v>18932458.875</v>
      </c>
      <c r="BR209" s="9">
        <v>6968544.2285156297</v>
      </c>
      <c r="BS209" s="2" t="s">
        <v>104</v>
      </c>
      <c r="BT209" s="2" t="s">
        <v>104</v>
      </c>
      <c r="BU209" s="2" t="s">
        <v>104</v>
      </c>
      <c r="BV209" s="2" t="s">
        <v>110</v>
      </c>
      <c r="BW209" s="2" t="s">
        <v>110</v>
      </c>
      <c r="BX209" s="2" t="s">
        <v>110</v>
      </c>
      <c r="BY209" s="2" t="s">
        <v>87</v>
      </c>
      <c r="BZ209" s="2" t="s">
        <v>87</v>
      </c>
      <c r="CA209" s="2" t="s">
        <v>104</v>
      </c>
      <c r="CB209" s="2" t="s">
        <v>104</v>
      </c>
      <c r="CC209" s="2" t="s">
        <v>104</v>
      </c>
      <c r="CD209" s="2" t="s">
        <v>104</v>
      </c>
      <c r="CE209" s="2" t="s">
        <v>87</v>
      </c>
      <c r="CF209" s="2" t="s">
        <v>87</v>
      </c>
      <c r="CG209" s="2" t="s">
        <v>87</v>
      </c>
      <c r="CH209" s="2">
        <v>1</v>
      </c>
      <c r="CI209" s="2" t="s">
        <v>91</v>
      </c>
    </row>
    <row r="210" spans="1:87" x14ac:dyDescent="0.25">
      <c r="A210" s="2" t="b">
        <v>0</v>
      </c>
      <c r="B210" s="2" t="s">
        <v>87</v>
      </c>
      <c r="C210" s="2" t="s">
        <v>88</v>
      </c>
      <c r="D210" s="2" t="s">
        <v>1046</v>
      </c>
      <c r="E210" s="2" t="s">
        <v>1047</v>
      </c>
      <c r="F210" s="2">
        <v>0</v>
      </c>
      <c r="G210" s="2">
        <v>33.526000000000003</v>
      </c>
      <c r="H210" s="2">
        <v>21</v>
      </c>
      <c r="I210" s="2">
        <v>8</v>
      </c>
      <c r="J210" s="2">
        <v>15</v>
      </c>
      <c r="K210" s="2">
        <v>8</v>
      </c>
      <c r="L210" s="2">
        <v>531</v>
      </c>
      <c r="M210" s="2">
        <v>58.3</v>
      </c>
      <c r="N210" s="2">
        <v>6.09</v>
      </c>
      <c r="O210" s="2">
        <v>16.28</v>
      </c>
      <c r="P210" s="2">
        <v>8</v>
      </c>
      <c r="Q210" s="2" t="s">
        <v>97</v>
      </c>
      <c r="R210" s="2" t="s">
        <v>91</v>
      </c>
      <c r="S210" s="2" t="s">
        <v>99</v>
      </c>
      <c r="T210" s="2" t="s">
        <v>1048</v>
      </c>
      <c r="U210" s="2" t="s">
        <v>1049</v>
      </c>
      <c r="V210" s="2" t="s">
        <v>91</v>
      </c>
      <c r="W210" s="2" t="s">
        <v>1050</v>
      </c>
      <c r="X210" s="2">
        <v>3</v>
      </c>
      <c r="Y210" s="2">
        <v>0</v>
      </c>
      <c r="Z210" s="6">
        <v>7.9</v>
      </c>
      <c r="AA210" s="6">
        <v>9.1</v>
      </c>
      <c r="AB210" s="6">
        <v>7.4</v>
      </c>
      <c r="AC210" s="6">
        <v>1.3</v>
      </c>
      <c r="AD210" s="6" t="s">
        <v>91</v>
      </c>
      <c r="AE210" s="6">
        <v>1.2</v>
      </c>
      <c r="AF210" s="6">
        <v>28.3</v>
      </c>
      <c r="AG210" s="6">
        <v>21.8</v>
      </c>
      <c r="AH210" s="6">
        <v>13.1</v>
      </c>
      <c r="AI210" s="6">
        <v>29.8</v>
      </c>
      <c r="AJ210" s="6" t="s">
        <v>91</v>
      </c>
      <c r="AK210" s="6">
        <v>47.7</v>
      </c>
      <c r="AL210" s="6">
        <v>518.4</v>
      </c>
      <c r="AM210" s="6">
        <v>271.7</v>
      </c>
      <c r="AN210" s="6">
        <v>542.29999999999995</v>
      </c>
      <c r="AO210" s="3">
        <v>173343.70409935599</v>
      </c>
      <c r="AP210" s="3">
        <v>198260.499520268</v>
      </c>
      <c r="AQ210" s="3">
        <v>160732.282862975</v>
      </c>
      <c r="AR210" s="3">
        <v>27902.172438213802</v>
      </c>
      <c r="AS210" s="3" t="s">
        <v>91</v>
      </c>
      <c r="AT210" s="3">
        <v>25535.311142373699</v>
      </c>
      <c r="AU210" s="3">
        <v>617086.65360661899</v>
      </c>
      <c r="AV210" s="3">
        <v>476912.62185599201</v>
      </c>
      <c r="AW210" s="3">
        <v>286775.140932796</v>
      </c>
      <c r="AX210" s="3">
        <v>651110.71082166396</v>
      </c>
      <c r="AY210" s="3" t="s">
        <v>91</v>
      </c>
      <c r="AZ210" s="3">
        <v>1042278.92640675</v>
      </c>
      <c r="BA210" s="3">
        <v>11318254.7828635</v>
      </c>
      <c r="BB210" s="3">
        <v>5932708.765625</v>
      </c>
      <c r="BC210" s="3">
        <v>11839281.097597601</v>
      </c>
      <c r="BD210" s="9">
        <v>108681.583496094</v>
      </c>
      <c r="BE210" s="9">
        <v>152960.6484375</v>
      </c>
      <c r="BF210" s="9">
        <v>99646.5537109375</v>
      </c>
      <c r="BG210" s="9">
        <v>12771.55078125</v>
      </c>
      <c r="BH210" s="9" t="s">
        <v>91</v>
      </c>
      <c r="BI210" s="9">
        <v>10921.015625</v>
      </c>
      <c r="BJ210" s="9">
        <v>454937.89746093802</v>
      </c>
      <c r="BK210" s="9">
        <v>397441.17675781302</v>
      </c>
      <c r="BL210" s="9">
        <v>212526.662109375</v>
      </c>
      <c r="BM210" s="9">
        <v>419333.857421875</v>
      </c>
      <c r="BN210" s="9" t="s">
        <v>91</v>
      </c>
      <c r="BO210" s="9">
        <v>486720.529296875</v>
      </c>
      <c r="BP210" s="9">
        <v>9302683.296875</v>
      </c>
      <c r="BQ210" s="9">
        <v>5932708.765625</v>
      </c>
      <c r="BR210" s="9">
        <v>8497502.53125</v>
      </c>
      <c r="BS210" s="2" t="s">
        <v>104</v>
      </c>
      <c r="BT210" s="2" t="s">
        <v>104</v>
      </c>
      <c r="BU210" s="2" t="s">
        <v>104</v>
      </c>
      <c r="BV210" s="2" t="s">
        <v>104</v>
      </c>
      <c r="BW210" s="2" t="s">
        <v>110</v>
      </c>
      <c r="BX210" s="2" t="s">
        <v>104</v>
      </c>
      <c r="BY210" s="2" t="s">
        <v>104</v>
      </c>
      <c r="BZ210" s="2" t="s">
        <v>104</v>
      </c>
      <c r="CA210" s="2" t="s">
        <v>104</v>
      </c>
      <c r="CB210" s="2" t="s">
        <v>104</v>
      </c>
      <c r="CC210" s="2" t="s">
        <v>110</v>
      </c>
      <c r="CD210" s="2" t="s">
        <v>104</v>
      </c>
      <c r="CE210" s="2" t="s">
        <v>87</v>
      </c>
      <c r="CF210" s="2" t="s">
        <v>87</v>
      </c>
      <c r="CG210" s="2" t="s">
        <v>87</v>
      </c>
      <c r="CH210" s="2">
        <v>1</v>
      </c>
      <c r="CI210" s="2" t="s">
        <v>91</v>
      </c>
    </row>
    <row r="211" spans="1:87" x14ac:dyDescent="0.25">
      <c r="A211" s="2" t="b">
        <v>0</v>
      </c>
      <c r="B211" s="2" t="s">
        <v>87</v>
      </c>
      <c r="C211" s="2" t="s">
        <v>88</v>
      </c>
      <c r="D211" s="2" t="s">
        <v>1051</v>
      </c>
      <c r="E211" s="2" t="s">
        <v>1052</v>
      </c>
      <c r="F211" s="2">
        <v>0</v>
      </c>
      <c r="G211" s="2">
        <v>33.290999999999997</v>
      </c>
      <c r="H211" s="2">
        <v>48</v>
      </c>
      <c r="I211" s="2">
        <v>7</v>
      </c>
      <c r="J211" s="2">
        <v>32</v>
      </c>
      <c r="K211" s="2">
        <v>7</v>
      </c>
      <c r="L211" s="2">
        <v>282</v>
      </c>
      <c r="M211" s="2">
        <v>29.4</v>
      </c>
      <c r="N211" s="2">
        <v>6.38</v>
      </c>
      <c r="O211" s="2">
        <v>12.02</v>
      </c>
      <c r="P211" s="2">
        <v>7</v>
      </c>
      <c r="Q211" s="2" t="s">
        <v>91</v>
      </c>
      <c r="R211" s="2" t="s">
        <v>91</v>
      </c>
      <c r="S211" s="2" t="s">
        <v>231</v>
      </c>
      <c r="T211" s="2" t="s">
        <v>1053</v>
      </c>
      <c r="U211" s="2" t="s">
        <v>1054</v>
      </c>
      <c r="V211" s="2" t="s">
        <v>91</v>
      </c>
      <c r="W211" s="2" t="s">
        <v>1055</v>
      </c>
      <c r="X211" s="2">
        <v>0</v>
      </c>
      <c r="Y211" s="2">
        <v>0</v>
      </c>
      <c r="Z211" s="6">
        <v>9.8000000000000007</v>
      </c>
      <c r="AA211" s="6">
        <v>17.100000000000001</v>
      </c>
      <c r="AB211" s="6">
        <v>3.4</v>
      </c>
      <c r="AC211" s="6">
        <v>9.4</v>
      </c>
      <c r="AD211" s="6" t="s">
        <v>91</v>
      </c>
      <c r="AE211" s="6">
        <v>1</v>
      </c>
      <c r="AF211" s="6">
        <v>129.1</v>
      </c>
      <c r="AG211" s="6">
        <v>64</v>
      </c>
      <c r="AH211" s="6">
        <v>53.3</v>
      </c>
      <c r="AI211" s="6">
        <v>162.69999999999999</v>
      </c>
      <c r="AJ211" s="6">
        <v>128.5</v>
      </c>
      <c r="AK211" s="6">
        <v>109.6</v>
      </c>
      <c r="AL211" s="6">
        <v>182.2</v>
      </c>
      <c r="AM211" s="6">
        <v>429.6</v>
      </c>
      <c r="AN211" s="6">
        <v>200.1</v>
      </c>
      <c r="AO211" s="3">
        <v>512984.04529683501</v>
      </c>
      <c r="AP211" s="3">
        <v>895755.29366811097</v>
      </c>
      <c r="AQ211" s="3">
        <v>175025.750084739</v>
      </c>
      <c r="AR211" s="3">
        <v>491876.24228248699</v>
      </c>
      <c r="AS211" s="3" t="s">
        <v>91</v>
      </c>
      <c r="AT211" s="3">
        <v>51696.336871762898</v>
      </c>
      <c r="AU211" s="3">
        <v>6745335.05069282</v>
      </c>
      <c r="AV211" s="3">
        <v>3344822.3448352902</v>
      </c>
      <c r="AW211" s="3">
        <v>2782838.1652349201</v>
      </c>
      <c r="AX211" s="3">
        <v>8500760.2459292393</v>
      </c>
      <c r="AY211" s="3">
        <v>6713922.1048846301</v>
      </c>
      <c r="AZ211" s="3">
        <v>5722212.7839612598</v>
      </c>
      <c r="BA211" s="3">
        <v>9518061.6806432996</v>
      </c>
      <c r="BB211" s="3">
        <v>22440788.284179699</v>
      </c>
      <c r="BC211" s="3">
        <v>10454535.864408899</v>
      </c>
      <c r="BD211" s="9">
        <v>321626.439453125</v>
      </c>
      <c r="BE211" s="9">
        <v>691087.28613281297</v>
      </c>
      <c r="BF211" s="9">
        <v>108507.83984375</v>
      </c>
      <c r="BG211" s="9">
        <v>225144.5625</v>
      </c>
      <c r="BH211" s="9" t="s">
        <v>91</v>
      </c>
      <c r="BI211" s="9">
        <v>22109.638671875</v>
      </c>
      <c r="BJ211" s="9">
        <v>4972897.2871093797</v>
      </c>
      <c r="BK211" s="9">
        <v>2787450.0859375</v>
      </c>
      <c r="BL211" s="9">
        <v>2062338.125</v>
      </c>
      <c r="BM211" s="9">
        <v>5474731.9091796903</v>
      </c>
      <c r="BN211" s="9">
        <v>3354166.1059570299</v>
      </c>
      <c r="BO211" s="9">
        <v>2672143.09375</v>
      </c>
      <c r="BP211" s="9">
        <v>7823071.234375</v>
      </c>
      <c r="BQ211" s="9">
        <v>22440788.284179699</v>
      </c>
      <c r="BR211" s="9">
        <v>7503618.1875</v>
      </c>
      <c r="BS211" s="2" t="s">
        <v>104</v>
      </c>
      <c r="BT211" s="2" t="s">
        <v>104</v>
      </c>
      <c r="BU211" s="2" t="s">
        <v>104</v>
      </c>
      <c r="BV211" s="2" t="s">
        <v>104</v>
      </c>
      <c r="BW211" s="2" t="s">
        <v>110</v>
      </c>
      <c r="BX211" s="2" t="s">
        <v>104</v>
      </c>
      <c r="BY211" s="2" t="s">
        <v>87</v>
      </c>
      <c r="BZ211" s="2" t="s">
        <v>87</v>
      </c>
      <c r="CA211" s="2" t="s">
        <v>87</v>
      </c>
      <c r="CB211" s="2" t="s">
        <v>87</v>
      </c>
      <c r="CC211" s="2" t="s">
        <v>87</v>
      </c>
      <c r="CD211" s="2" t="s">
        <v>87</v>
      </c>
      <c r="CE211" s="2" t="s">
        <v>87</v>
      </c>
      <c r="CF211" s="2" t="s">
        <v>87</v>
      </c>
      <c r="CG211" s="2" t="s">
        <v>87</v>
      </c>
      <c r="CH211" s="2">
        <v>1</v>
      </c>
      <c r="CI211" s="2" t="s">
        <v>383</v>
      </c>
    </row>
    <row r="212" spans="1:87" x14ac:dyDescent="0.25">
      <c r="A212" s="2" t="b">
        <v>0</v>
      </c>
      <c r="B212" s="2" t="s">
        <v>87</v>
      </c>
      <c r="C212" s="2" t="s">
        <v>88</v>
      </c>
      <c r="D212" s="2" t="s">
        <v>1056</v>
      </c>
      <c r="E212" s="2" t="s">
        <v>1057</v>
      </c>
      <c r="F212" s="2">
        <v>0</v>
      </c>
      <c r="G212" s="2">
        <v>33.258000000000003</v>
      </c>
      <c r="H212" s="2">
        <v>27</v>
      </c>
      <c r="I212" s="2">
        <v>8</v>
      </c>
      <c r="J212" s="2">
        <v>22</v>
      </c>
      <c r="K212" s="2">
        <v>8</v>
      </c>
      <c r="L212" s="2">
        <v>566</v>
      </c>
      <c r="M212" s="2">
        <v>62.5</v>
      </c>
      <c r="N212" s="2">
        <v>5.74</v>
      </c>
      <c r="O212" s="2">
        <v>3.31</v>
      </c>
      <c r="P212" s="2">
        <v>8</v>
      </c>
      <c r="Q212" s="2" t="s">
        <v>91</v>
      </c>
      <c r="R212" s="2" t="s">
        <v>91</v>
      </c>
      <c r="S212" s="2" t="s">
        <v>91</v>
      </c>
      <c r="T212" s="2" t="s">
        <v>91</v>
      </c>
      <c r="U212" s="2" t="s">
        <v>91</v>
      </c>
      <c r="V212" s="2" t="s">
        <v>91</v>
      </c>
      <c r="W212" s="2" t="s">
        <v>1056</v>
      </c>
      <c r="X212" s="2">
        <v>0</v>
      </c>
      <c r="Y212" s="2">
        <v>0</v>
      </c>
      <c r="Z212" s="6">
        <v>20.5</v>
      </c>
      <c r="AA212" s="6">
        <v>26.9</v>
      </c>
      <c r="AB212" s="6">
        <v>22.2</v>
      </c>
      <c r="AC212" s="6">
        <v>2.8</v>
      </c>
      <c r="AD212" s="6">
        <v>1.3</v>
      </c>
      <c r="AE212" s="6">
        <v>3.9</v>
      </c>
      <c r="AF212" s="6">
        <v>88.9</v>
      </c>
      <c r="AG212" s="6">
        <v>85.4</v>
      </c>
      <c r="AH212" s="6">
        <v>46.8</v>
      </c>
      <c r="AI212" s="6">
        <v>110.1</v>
      </c>
      <c r="AJ212" s="6">
        <v>89.7</v>
      </c>
      <c r="AK212" s="6">
        <v>89.1</v>
      </c>
      <c r="AL212" s="6">
        <v>246.3</v>
      </c>
      <c r="AM212" s="6">
        <v>392</v>
      </c>
      <c r="AN212" s="6">
        <v>274.10000000000002</v>
      </c>
      <c r="AO212" s="3">
        <v>356645.43993614998</v>
      </c>
      <c r="AP212" s="3">
        <v>467275.94343123899</v>
      </c>
      <c r="AQ212" s="3">
        <v>385437.41584369802</v>
      </c>
      <c r="AR212" s="3">
        <v>48403.386523761699</v>
      </c>
      <c r="AS212" s="3">
        <v>21975.928981511599</v>
      </c>
      <c r="AT212" s="3">
        <v>67573.850796575498</v>
      </c>
      <c r="AU212" s="3">
        <v>1545470.6670546399</v>
      </c>
      <c r="AV212" s="3">
        <v>1483754.3627335301</v>
      </c>
      <c r="AW212" s="3">
        <v>813449.30161122396</v>
      </c>
      <c r="AX212" s="3">
        <v>1912894.10223114</v>
      </c>
      <c r="AY212" s="3">
        <v>1558837.6497591999</v>
      </c>
      <c r="AZ212" s="3">
        <v>1548490.5987444001</v>
      </c>
      <c r="BA212" s="3">
        <v>4279208.1958099203</v>
      </c>
      <c r="BB212" s="3">
        <v>6810313.3515625</v>
      </c>
      <c r="BC212" s="3">
        <v>4763063.1142692398</v>
      </c>
      <c r="BD212" s="9">
        <v>223606.5703125</v>
      </c>
      <c r="BE212" s="9">
        <v>360509.69042968802</v>
      </c>
      <c r="BF212" s="9">
        <v>238953.3046875</v>
      </c>
      <c r="BG212" s="9">
        <v>22155.490234375</v>
      </c>
      <c r="BH212" s="9">
        <v>10878.705078125</v>
      </c>
      <c r="BI212" s="9">
        <v>28900.1796875</v>
      </c>
      <c r="BJ212" s="9">
        <v>1139375.11328125</v>
      </c>
      <c r="BK212" s="9">
        <v>1236505.5</v>
      </c>
      <c r="BL212" s="9">
        <v>602840.484375</v>
      </c>
      <c r="BM212" s="9">
        <v>1231958.328125</v>
      </c>
      <c r="BN212" s="9">
        <v>778769.89453125</v>
      </c>
      <c r="BO212" s="9">
        <v>723109.85546875</v>
      </c>
      <c r="BP212" s="9">
        <v>3517160.49609375</v>
      </c>
      <c r="BQ212" s="9">
        <v>6810313.3515625</v>
      </c>
      <c r="BR212" s="9">
        <v>3418631.6328125</v>
      </c>
      <c r="BS212" s="2" t="s">
        <v>104</v>
      </c>
      <c r="BT212" s="2" t="s">
        <v>87</v>
      </c>
      <c r="BU212" s="2" t="s">
        <v>104</v>
      </c>
      <c r="BV212" s="2" t="s">
        <v>104</v>
      </c>
      <c r="BW212" s="2" t="s">
        <v>104</v>
      </c>
      <c r="BX212" s="2" t="s">
        <v>104</v>
      </c>
      <c r="BY212" s="2" t="s">
        <v>87</v>
      </c>
      <c r="BZ212" s="2" t="s">
        <v>87</v>
      </c>
      <c r="CA212" s="2" t="s">
        <v>87</v>
      </c>
      <c r="CB212" s="2" t="s">
        <v>87</v>
      </c>
      <c r="CC212" s="2" t="s">
        <v>104</v>
      </c>
      <c r="CD212" s="2" t="s">
        <v>104</v>
      </c>
      <c r="CE212" s="2" t="s">
        <v>87</v>
      </c>
      <c r="CF212" s="2" t="s">
        <v>87</v>
      </c>
      <c r="CG212" s="2" t="s">
        <v>87</v>
      </c>
      <c r="CH212" s="2">
        <v>1</v>
      </c>
      <c r="CI212" s="2" t="s">
        <v>91</v>
      </c>
    </row>
    <row r="213" spans="1:87" x14ac:dyDescent="0.25">
      <c r="A213" s="2" t="b">
        <v>0</v>
      </c>
      <c r="B213" s="2" t="s">
        <v>87</v>
      </c>
      <c r="C213" s="2" t="s">
        <v>88</v>
      </c>
      <c r="D213" s="2" t="s">
        <v>1058</v>
      </c>
      <c r="E213" s="2" t="s">
        <v>1059</v>
      </c>
      <c r="F213" s="2">
        <v>0</v>
      </c>
      <c r="G213" s="2">
        <v>33.206000000000003</v>
      </c>
      <c r="H213" s="2">
        <v>22</v>
      </c>
      <c r="I213" s="2">
        <v>5</v>
      </c>
      <c r="J213" s="2">
        <v>39</v>
      </c>
      <c r="K213" s="2">
        <v>5</v>
      </c>
      <c r="L213" s="2">
        <v>418</v>
      </c>
      <c r="M213" s="2">
        <v>46.7</v>
      </c>
      <c r="N213" s="2">
        <v>5.01</v>
      </c>
      <c r="O213" s="2">
        <v>29.63</v>
      </c>
      <c r="P213" s="2">
        <v>5</v>
      </c>
      <c r="Q213" s="2" t="s">
        <v>91</v>
      </c>
      <c r="R213" s="2" t="s">
        <v>91</v>
      </c>
      <c r="S213" s="2" t="s">
        <v>99</v>
      </c>
      <c r="T213" s="2" t="s">
        <v>831</v>
      </c>
      <c r="U213" s="2" t="s">
        <v>1060</v>
      </c>
      <c r="V213" s="2" t="s">
        <v>91</v>
      </c>
      <c r="W213" s="2" t="s">
        <v>1061</v>
      </c>
      <c r="X213" s="2">
        <v>3</v>
      </c>
      <c r="Y213" s="2">
        <v>0</v>
      </c>
      <c r="Z213" s="6">
        <v>36.4</v>
      </c>
      <c r="AA213" s="6">
        <v>95.1</v>
      </c>
      <c r="AB213" s="6">
        <v>103.7</v>
      </c>
      <c r="AC213" s="6">
        <v>52.1</v>
      </c>
      <c r="AD213" s="6">
        <v>82.4</v>
      </c>
      <c r="AE213" s="6">
        <v>75.599999999999994</v>
      </c>
      <c r="AF213" s="6">
        <v>147.80000000000001</v>
      </c>
      <c r="AG213" s="6">
        <v>150.5</v>
      </c>
      <c r="AH213" s="6">
        <v>150.69999999999999</v>
      </c>
      <c r="AI213" s="6">
        <v>265.39999999999998</v>
      </c>
      <c r="AJ213" s="6">
        <v>131.19999999999999</v>
      </c>
      <c r="AK213" s="6">
        <v>97.8</v>
      </c>
      <c r="AL213" s="6">
        <v>32.799999999999997</v>
      </c>
      <c r="AM213" s="6">
        <v>44.5</v>
      </c>
      <c r="AN213" s="6">
        <v>34.1</v>
      </c>
      <c r="AO213" s="3">
        <v>1957186.6153645599</v>
      </c>
      <c r="AP213" s="3">
        <v>5114264.1665286599</v>
      </c>
      <c r="AQ213" s="3">
        <v>5573642.0783331404</v>
      </c>
      <c r="AR213" s="3">
        <v>2799223.01465056</v>
      </c>
      <c r="AS213" s="3">
        <v>4431532.3666183399</v>
      </c>
      <c r="AT213" s="3">
        <v>4062764.2472133599</v>
      </c>
      <c r="AU213" s="3">
        <v>7950332.4253176702</v>
      </c>
      <c r="AV213" s="3">
        <v>8094822.93126617</v>
      </c>
      <c r="AW213" s="3">
        <v>8104372.8801241098</v>
      </c>
      <c r="AX213" s="3">
        <v>14269363.2928268</v>
      </c>
      <c r="AY213" s="3">
        <v>7056461.0848757597</v>
      </c>
      <c r="AZ213" s="3">
        <v>5259239.6982408799</v>
      </c>
      <c r="BA213" s="3">
        <v>1761193.0574097601</v>
      </c>
      <c r="BB213" s="3">
        <v>2393494.3046875</v>
      </c>
      <c r="BC213" s="3">
        <v>1832349.62453587</v>
      </c>
      <c r="BD213" s="9">
        <v>1227100.46875</v>
      </c>
      <c r="BE213" s="9">
        <v>3945723.7578125</v>
      </c>
      <c r="BF213" s="9">
        <v>3455399.34375</v>
      </c>
      <c r="BG213" s="9">
        <v>1281277.25390625</v>
      </c>
      <c r="BH213" s="9">
        <v>2193733.59375</v>
      </c>
      <c r="BI213" s="9">
        <v>1737574.7480468799</v>
      </c>
      <c r="BJ213" s="9">
        <v>5861263.5625</v>
      </c>
      <c r="BK213" s="9">
        <v>6745923.265625</v>
      </c>
      <c r="BL213" s="9">
        <v>6006083.0625</v>
      </c>
      <c r="BM213" s="9">
        <v>9189876.703125</v>
      </c>
      <c r="BN213" s="9">
        <v>3525293</v>
      </c>
      <c r="BO213" s="9">
        <v>2455945.203125</v>
      </c>
      <c r="BP213" s="9">
        <v>1447557.203125</v>
      </c>
      <c r="BQ213" s="9">
        <v>2393494.3046875</v>
      </c>
      <c r="BR213" s="9">
        <v>1315147.046875</v>
      </c>
      <c r="BS213" s="2" t="s">
        <v>87</v>
      </c>
      <c r="BT213" s="2" t="s">
        <v>87</v>
      </c>
      <c r="BU213" s="2" t="s">
        <v>87</v>
      </c>
      <c r="BV213" s="2" t="s">
        <v>87</v>
      </c>
      <c r="BW213" s="2" t="s">
        <v>87</v>
      </c>
      <c r="BX213" s="2" t="s">
        <v>87</v>
      </c>
      <c r="BY213" s="2" t="s">
        <v>87</v>
      </c>
      <c r="BZ213" s="2" t="s">
        <v>87</v>
      </c>
      <c r="CA213" s="2" t="s">
        <v>87</v>
      </c>
      <c r="CB213" s="2" t="s">
        <v>87</v>
      </c>
      <c r="CC213" s="2" t="s">
        <v>87</v>
      </c>
      <c r="CD213" s="2" t="s">
        <v>87</v>
      </c>
      <c r="CE213" s="2" t="s">
        <v>87</v>
      </c>
      <c r="CF213" s="2" t="s">
        <v>87</v>
      </c>
      <c r="CG213" s="2" t="s">
        <v>87</v>
      </c>
      <c r="CH213" s="2">
        <v>1</v>
      </c>
      <c r="CI213" s="2" t="s">
        <v>91</v>
      </c>
    </row>
    <row r="214" spans="1:87" x14ac:dyDescent="0.25">
      <c r="A214" s="2" t="b">
        <v>0</v>
      </c>
      <c r="B214" s="2" t="s">
        <v>87</v>
      </c>
      <c r="C214" s="2" t="s">
        <v>88</v>
      </c>
      <c r="D214" s="2" t="s">
        <v>1062</v>
      </c>
      <c r="E214" s="2" t="s">
        <v>1063</v>
      </c>
      <c r="F214" s="2">
        <v>0</v>
      </c>
      <c r="G214" s="2">
        <v>32.780999999999999</v>
      </c>
      <c r="H214" s="2">
        <v>38</v>
      </c>
      <c r="I214" s="2">
        <v>4</v>
      </c>
      <c r="J214" s="2">
        <v>11</v>
      </c>
      <c r="K214" s="2">
        <v>4</v>
      </c>
      <c r="L214" s="2">
        <v>196</v>
      </c>
      <c r="M214" s="2">
        <v>21.6</v>
      </c>
      <c r="N214" s="2">
        <v>6.89</v>
      </c>
      <c r="O214" s="2">
        <v>17.47</v>
      </c>
      <c r="P214" s="2">
        <v>4</v>
      </c>
      <c r="Q214" s="2" t="s">
        <v>493</v>
      </c>
      <c r="R214" s="2" t="s">
        <v>913</v>
      </c>
      <c r="S214" s="2" t="s">
        <v>91</v>
      </c>
      <c r="T214" s="2" t="s">
        <v>1064</v>
      </c>
      <c r="U214" s="2" t="s">
        <v>91</v>
      </c>
      <c r="V214" s="2" t="s">
        <v>1065</v>
      </c>
      <c r="W214" s="2" t="s">
        <v>1066</v>
      </c>
      <c r="X214" s="2">
        <v>0</v>
      </c>
      <c r="Y214" s="2">
        <v>0</v>
      </c>
      <c r="Z214" s="6" t="s">
        <v>91</v>
      </c>
      <c r="AA214" s="6" t="s">
        <v>91</v>
      </c>
      <c r="AB214" s="6" t="s">
        <v>91</v>
      </c>
      <c r="AC214" s="6" t="s">
        <v>91</v>
      </c>
      <c r="AD214" s="6" t="s">
        <v>91</v>
      </c>
      <c r="AE214" s="6" t="s">
        <v>91</v>
      </c>
      <c r="AF214" s="6">
        <v>11.9</v>
      </c>
      <c r="AG214" s="6">
        <v>1.4</v>
      </c>
      <c r="AH214" s="6">
        <v>2.8</v>
      </c>
      <c r="AI214" s="6">
        <v>4.3</v>
      </c>
      <c r="AJ214" s="6">
        <v>1.9</v>
      </c>
      <c r="AK214" s="6" t="s">
        <v>91</v>
      </c>
      <c r="AL214" s="6">
        <v>440.9</v>
      </c>
      <c r="AM214" s="6">
        <v>556.9</v>
      </c>
      <c r="AN214" s="6">
        <v>479.9</v>
      </c>
      <c r="AO214" s="3" t="s">
        <v>91</v>
      </c>
      <c r="AP214" s="3" t="s">
        <v>91</v>
      </c>
      <c r="AQ214" s="3" t="s">
        <v>91</v>
      </c>
      <c r="AR214" s="3" t="s">
        <v>91</v>
      </c>
      <c r="AS214" s="3" t="s">
        <v>91</v>
      </c>
      <c r="AT214" s="3" t="s">
        <v>91</v>
      </c>
      <c r="AU214" s="3">
        <v>575723.08348457795</v>
      </c>
      <c r="AV214" s="3">
        <v>69376.820791060702</v>
      </c>
      <c r="AW214" s="3">
        <v>133917.99244050399</v>
      </c>
      <c r="AX214" s="3">
        <v>208298.667431562</v>
      </c>
      <c r="AY214" s="3">
        <v>93059.870629764599</v>
      </c>
      <c r="AZ214" s="3" t="s">
        <v>91</v>
      </c>
      <c r="BA214" s="3">
        <v>21407744.717580602</v>
      </c>
      <c r="BB214" s="3">
        <v>27040198.78125</v>
      </c>
      <c r="BC214" s="3">
        <v>23299109.561106302</v>
      </c>
      <c r="BD214" s="9" t="s">
        <v>91</v>
      </c>
      <c r="BE214" s="9" t="s">
        <v>91</v>
      </c>
      <c r="BF214" s="9" t="s">
        <v>91</v>
      </c>
      <c r="BG214" s="9" t="s">
        <v>91</v>
      </c>
      <c r="BH214" s="9" t="s">
        <v>91</v>
      </c>
      <c r="BI214" s="9" t="s">
        <v>91</v>
      </c>
      <c r="BJ214" s="9">
        <v>424443.224609375</v>
      </c>
      <c r="BK214" s="9">
        <v>57816.052734375</v>
      </c>
      <c r="BL214" s="9">
        <v>99245.505859375</v>
      </c>
      <c r="BM214" s="9">
        <v>134150.279296875</v>
      </c>
      <c r="BN214" s="9">
        <v>46491.1953125</v>
      </c>
      <c r="BO214" s="9" t="s">
        <v>91</v>
      </c>
      <c r="BP214" s="9">
        <v>17595422</v>
      </c>
      <c r="BQ214" s="9">
        <v>27040198.78125</v>
      </c>
      <c r="BR214" s="9">
        <v>16722657.46875</v>
      </c>
      <c r="BS214" s="2" t="s">
        <v>110</v>
      </c>
      <c r="BT214" s="2" t="s">
        <v>110</v>
      </c>
      <c r="BU214" s="2" t="s">
        <v>110</v>
      </c>
      <c r="BV214" s="2" t="s">
        <v>110</v>
      </c>
      <c r="BW214" s="2" t="s">
        <v>110</v>
      </c>
      <c r="BX214" s="2" t="s">
        <v>110</v>
      </c>
      <c r="BY214" s="2" t="s">
        <v>104</v>
      </c>
      <c r="BZ214" s="2" t="s">
        <v>104</v>
      </c>
      <c r="CA214" s="2" t="s">
        <v>104</v>
      </c>
      <c r="CB214" s="2" t="s">
        <v>104</v>
      </c>
      <c r="CC214" s="2" t="s">
        <v>104</v>
      </c>
      <c r="CD214" s="2" t="s">
        <v>110</v>
      </c>
      <c r="CE214" s="2" t="s">
        <v>87</v>
      </c>
      <c r="CF214" s="2" t="s">
        <v>87</v>
      </c>
      <c r="CG214" s="2" t="s">
        <v>87</v>
      </c>
      <c r="CH214" s="2">
        <v>1</v>
      </c>
      <c r="CI214" s="2" t="s">
        <v>91</v>
      </c>
    </row>
    <row r="215" spans="1:87" x14ac:dyDescent="0.25">
      <c r="A215" s="2" t="b">
        <v>0</v>
      </c>
      <c r="B215" s="2" t="s">
        <v>87</v>
      </c>
      <c r="C215" s="2" t="s">
        <v>88</v>
      </c>
      <c r="D215" s="2" t="s">
        <v>1067</v>
      </c>
      <c r="E215" s="2" t="s">
        <v>1068</v>
      </c>
      <c r="F215" s="2">
        <v>0</v>
      </c>
      <c r="G215" s="2">
        <v>32.576000000000001</v>
      </c>
      <c r="H215" s="2">
        <v>65</v>
      </c>
      <c r="I215" s="2">
        <v>5</v>
      </c>
      <c r="J215" s="2">
        <v>11</v>
      </c>
      <c r="K215" s="2">
        <v>5</v>
      </c>
      <c r="L215" s="2">
        <v>144</v>
      </c>
      <c r="M215" s="2">
        <v>15.6</v>
      </c>
      <c r="N215" s="2">
        <v>5.33</v>
      </c>
      <c r="O215" s="2">
        <v>12.64</v>
      </c>
      <c r="P215" s="2">
        <v>5</v>
      </c>
      <c r="Q215" s="2" t="s">
        <v>91</v>
      </c>
      <c r="R215" s="2" t="s">
        <v>386</v>
      </c>
      <c r="S215" s="2" t="s">
        <v>99</v>
      </c>
      <c r="T215" s="2" t="s">
        <v>1069</v>
      </c>
      <c r="U215" s="2" t="s">
        <v>1070</v>
      </c>
      <c r="V215" s="2" t="s">
        <v>91</v>
      </c>
      <c r="W215" s="2" t="s">
        <v>1071</v>
      </c>
      <c r="X215" s="2">
        <v>0</v>
      </c>
      <c r="Y215" s="2">
        <v>0</v>
      </c>
      <c r="Z215" s="6" t="s">
        <v>91</v>
      </c>
      <c r="AA215" s="6" t="s">
        <v>91</v>
      </c>
      <c r="AB215" s="6" t="s">
        <v>91</v>
      </c>
      <c r="AC215" s="6" t="s">
        <v>91</v>
      </c>
      <c r="AD215" s="6" t="s">
        <v>91</v>
      </c>
      <c r="AE215" s="6" t="s">
        <v>91</v>
      </c>
      <c r="AF215" s="6">
        <v>64.599999999999994</v>
      </c>
      <c r="AG215" s="6">
        <v>15.5</v>
      </c>
      <c r="AH215" s="6">
        <v>13.5</v>
      </c>
      <c r="AI215" s="6">
        <v>17.899999999999999</v>
      </c>
      <c r="AJ215" s="6" t="s">
        <v>91</v>
      </c>
      <c r="AK215" s="6" t="s">
        <v>91</v>
      </c>
      <c r="AL215" s="6">
        <v>239.3</v>
      </c>
      <c r="AM215" s="6">
        <v>838.2</v>
      </c>
      <c r="AN215" s="6">
        <v>311</v>
      </c>
      <c r="AO215" s="3" t="s">
        <v>91</v>
      </c>
      <c r="AP215" s="3" t="s">
        <v>91</v>
      </c>
      <c r="AQ215" s="3" t="s">
        <v>91</v>
      </c>
      <c r="AR215" s="3" t="s">
        <v>91</v>
      </c>
      <c r="AS215" s="3" t="s">
        <v>91</v>
      </c>
      <c r="AT215" s="3" t="s">
        <v>91</v>
      </c>
      <c r="AU215" s="3">
        <v>622751.47091588995</v>
      </c>
      <c r="AV215" s="3">
        <v>149154.94570483401</v>
      </c>
      <c r="AW215" s="3">
        <v>129990.46575716999</v>
      </c>
      <c r="AX215" s="3">
        <v>172307.502798614</v>
      </c>
      <c r="AY215" s="3" t="s">
        <v>91</v>
      </c>
      <c r="AZ215" s="3" t="s">
        <v>91</v>
      </c>
      <c r="BA215" s="3">
        <v>2307500.1894353498</v>
      </c>
      <c r="BB215" s="3">
        <v>8081191.25</v>
      </c>
      <c r="BC215" s="3">
        <v>2998783.53411943</v>
      </c>
      <c r="BD215" s="9" t="s">
        <v>91</v>
      </c>
      <c r="BE215" s="9" t="s">
        <v>91</v>
      </c>
      <c r="BF215" s="9" t="s">
        <v>91</v>
      </c>
      <c r="BG215" s="9" t="s">
        <v>91</v>
      </c>
      <c r="BH215" s="9" t="s">
        <v>91</v>
      </c>
      <c r="BI215" s="9" t="s">
        <v>91</v>
      </c>
      <c r="BJ215" s="9">
        <v>459114.19921875</v>
      </c>
      <c r="BK215" s="9">
        <v>124300.1640625</v>
      </c>
      <c r="BL215" s="9">
        <v>96334.8486328125</v>
      </c>
      <c r="BM215" s="9">
        <v>110970.943359375</v>
      </c>
      <c r="BN215" s="9" t="s">
        <v>91</v>
      </c>
      <c r="BO215" s="9" t="s">
        <v>91</v>
      </c>
      <c r="BP215" s="9">
        <v>1896577.15625</v>
      </c>
      <c r="BQ215" s="9">
        <v>8081191.25</v>
      </c>
      <c r="BR215" s="9">
        <v>2152341.046875</v>
      </c>
      <c r="BS215" s="2" t="s">
        <v>110</v>
      </c>
      <c r="BT215" s="2" t="s">
        <v>110</v>
      </c>
      <c r="BU215" s="2" t="s">
        <v>110</v>
      </c>
      <c r="BV215" s="2" t="s">
        <v>110</v>
      </c>
      <c r="BW215" s="2" t="s">
        <v>110</v>
      </c>
      <c r="BX215" s="2" t="s">
        <v>110</v>
      </c>
      <c r="BY215" s="2" t="s">
        <v>87</v>
      </c>
      <c r="BZ215" s="2" t="s">
        <v>104</v>
      </c>
      <c r="CA215" s="2" t="s">
        <v>104</v>
      </c>
      <c r="CB215" s="2" t="s">
        <v>104</v>
      </c>
      <c r="CC215" s="2" t="s">
        <v>110</v>
      </c>
      <c r="CD215" s="2" t="s">
        <v>110</v>
      </c>
      <c r="CE215" s="2" t="s">
        <v>87</v>
      </c>
      <c r="CF215" s="2" t="s">
        <v>87</v>
      </c>
      <c r="CG215" s="2" t="s">
        <v>87</v>
      </c>
      <c r="CH215" s="2">
        <v>1</v>
      </c>
      <c r="CI215" s="2" t="s">
        <v>91</v>
      </c>
    </row>
    <row r="216" spans="1:87" x14ac:dyDescent="0.25">
      <c r="A216" s="2" t="b">
        <v>0</v>
      </c>
      <c r="B216" s="2" t="s">
        <v>87</v>
      </c>
      <c r="C216" s="2" t="s">
        <v>88</v>
      </c>
      <c r="D216" s="2" t="s">
        <v>1072</v>
      </c>
      <c r="E216" s="2" t="s">
        <v>1073</v>
      </c>
      <c r="F216" s="2">
        <v>0</v>
      </c>
      <c r="G216" s="2">
        <v>32.316000000000003</v>
      </c>
      <c r="H216" s="2">
        <v>45</v>
      </c>
      <c r="I216" s="2">
        <v>5</v>
      </c>
      <c r="J216" s="2">
        <v>39</v>
      </c>
      <c r="K216" s="2">
        <v>5</v>
      </c>
      <c r="L216" s="2">
        <v>141</v>
      </c>
      <c r="M216" s="2">
        <v>16</v>
      </c>
      <c r="N216" s="2">
        <v>5.16</v>
      </c>
      <c r="O216" s="2">
        <v>18.68</v>
      </c>
      <c r="P216" s="2">
        <v>5</v>
      </c>
      <c r="Q216" s="2" t="s">
        <v>91</v>
      </c>
      <c r="R216" s="2" t="s">
        <v>91</v>
      </c>
      <c r="S216" s="2" t="s">
        <v>91</v>
      </c>
      <c r="T216" s="2" t="s">
        <v>91</v>
      </c>
      <c r="U216" s="2" t="s">
        <v>91</v>
      </c>
      <c r="V216" s="2" t="s">
        <v>91</v>
      </c>
      <c r="W216" s="2" t="s">
        <v>1072</v>
      </c>
      <c r="X216" s="2">
        <v>0</v>
      </c>
      <c r="Y216" s="2">
        <v>0</v>
      </c>
      <c r="Z216" s="6">
        <v>12.2</v>
      </c>
      <c r="AA216" s="6">
        <v>13.4</v>
      </c>
      <c r="AB216" s="6">
        <v>23.4</v>
      </c>
      <c r="AC216" s="6">
        <v>100.8</v>
      </c>
      <c r="AD216" s="6">
        <v>502.2</v>
      </c>
      <c r="AE216" s="6">
        <v>505.2</v>
      </c>
      <c r="AF216" s="6">
        <v>21.9</v>
      </c>
      <c r="AG216" s="6">
        <v>23.1</v>
      </c>
      <c r="AH216" s="6">
        <v>17.2</v>
      </c>
      <c r="AI216" s="6">
        <v>64.3</v>
      </c>
      <c r="AJ216" s="6">
        <v>98.9</v>
      </c>
      <c r="AK216" s="6">
        <v>82.8</v>
      </c>
      <c r="AL216" s="6">
        <v>10.6</v>
      </c>
      <c r="AM216" s="6">
        <v>13.2</v>
      </c>
      <c r="AN216" s="6">
        <v>10.6</v>
      </c>
      <c r="AO216" s="3">
        <v>987308.98822432698</v>
      </c>
      <c r="AP216" s="3">
        <v>1081067.4475429701</v>
      </c>
      <c r="AQ216" s="3">
        <v>1888523.2420113301</v>
      </c>
      <c r="AR216" s="3">
        <v>8129181.1947018104</v>
      </c>
      <c r="AS216" s="3">
        <v>40485226.767812803</v>
      </c>
      <c r="AT216" s="3">
        <v>40726576.179925203</v>
      </c>
      <c r="AU216" s="3">
        <v>1763303.4536776999</v>
      </c>
      <c r="AV216" s="3">
        <v>1861276.4255445099</v>
      </c>
      <c r="AW216" s="3">
        <v>1386774.21387313</v>
      </c>
      <c r="AX216" s="3">
        <v>5186799.9138383698</v>
      </c>
      <c r="AY216" s="3">
        <v>7974366.7387871603</v>
      </c>
      <c r="AZ216" s="3">
        <v>6671983.3067751797</v>
      </c>
      <c r="BA216" s="3">
        <v>852853.86892573896</v>
      </c>
      <c r="BB216" s="3">
        <v>1065501.8046875</v>
      </c>
      <c r="BC216" s="3">
        <v>858251.71712059597</v>
      </c>
      <c r="BD216" s="9">
        <v>619014.71875</v>
      </c>
      <c r="BE216" s="9">
        <v>834058.111328125</v>
      </c>
      <c r="BF216" s="9">
        <v>1170796.7392578099</v>
      </c>
      <c r="BG216" s="9">
        <v>3720937.8828125</v>
      </c>
      <c r="BH216" s="9">
        <v>20041329.875</v>
      </c>
      <c r="BI216" s="9">
        <v>17418059.734375</v>
      </c>
      <c r="BJ216" s="9">
        <v>1299969.07421875</v>
      </c>
      <c r="BK216" s="9">
        <v>1551118.2949218799</v>
      </c>
      <c r="BL216" s="9">
        <v>1027726.7890625</v>
      </c>
      <c r="BM216" s="9">
        <v>3340446.9921875</v>
      </c>
      <c r="BN216" s="9">
        <v>3983863.7109375</v>
      </c>
      <c r="BO216" s="9">
        <v>3115664.3046875</v>
      </c>
      <c r="BP216" s="9">
        <v>700976.39550781297</v>
      </c>
      <c r="BQ216" s="9">
        <v>1065501.8046875</v>
      </c>
      <c r="BR216" s="9">
        <v>615999.9140625</v>
      </c>
      <c r="BS216" s="2" t="s">
        <v>104</v>
      </c>
      <c r="BT216" s="2" t="s">
        <v>87</v>
      </c>
      <c r="BU216" s="2" t="s">
        <v>87</v>
      </c>
      <c r="BV216" s="2" t="s">
        <v>87</v>
      </c>
      <c r="BW216" s="2" t="s">
        <v>87</v>
      </c>
      <c r="BX216" s="2" t="s">
        <v>87</v>
      </c>
      <c r="BY216" s="2" t="s">
        <v>87</v>
      </c>
      <c r="BZ216" s="2" t="s">
        <v>87</v>
      </c>
      <c r="CA216" s="2" t="s">
        <v>87</v>
      </c>
      <c r="CB216" s="2" t="s">
        <v>87</v>
      </c>
      <c r="CC216" s="2" t="s">
        <v>87</v>
      </c>
      <c r="CD216" s="2" t="s">
        <v>87</v>
      </c>
      <c r="CE216" s="2" t="s">
        <v>104</v>
      </c>
      <c r="CF216" s="2" t="s">
        <v>87</v>
      </c>
      <c r="CG216" s="2" t="s">
        <v>87</v>
      </c>
      <c r="CH216" s="2">
        <v>1</v>
      </c>
      <c r="CI216" s="2" t="s">
        <v>91</v>
      </c>
    </row>
    <row r="217" spans="1:87" x14ac:dyDescent="0.25">
      <c r="A217" s="2" t="b">
        <v>0</v>
      </c>
      <c r="B217" s="2" t="s">
        <v>87</v>
      </c>
      <c r="C217" s="2" t="s">
        <v>88</v>
      </c>
      <c r="D217" s="2" t="s">
        <v>1074</v>
      </c>
      <c r="E217" s="2" t="s">
        <v>1075</v>
      </c>
      <c r="F217" s="2">
        <v>0</v>
      </c>
      <c r="G217" s="2">
        <v>32.189</v>
      </c>
      <c r="H217" s="2">
        <v>29</v>
      </c>
      <c r="I217" s="2">
        <v>7</v>
      </c>
      <c r="J217" s="2">
        <v>34</v>
      </c>
      <c r="K217" s="2">
        <v>7</v>
      </c>
      <c r="L217" s="2">
        <v>261</v>
      </c>
      <c r="M217" s="2">
        <v>28.6</v>
      </c>
      <c r="N217" s="2">
        <v>6.61</v>
      </c>
      <c r="O217" s="2">
        <v>17.13</v>
      </c>
      <c r="P217" s="2">
        <v>7</v>
      </c>
      <c r="Q217" s="2" t="s">
        <v>97</v>
      </c>
      <c r="R217" s="2" t="s">
        <v>237</v>
      </c>
      <c r="S217" s="2" t="s">
        <v>99</v>
      </c>
      <c r="T217" s="2" t="s">
        <v>552</v>
      </c>
      <c r="U217" s="2" t="s">
        <v>1076</v>
      </c>
      <c r="V217" s="2" t="s">
        <v>91</v>
      </c>
      <c r="W217" s="2" t="s">
        <v>1077</v>
      </c>
      <c r="X217" s="2">
        <v>0</v>
      </c>
      <c r="Y217" s="2">
        <v>0</v>
      </c>
      <c r="Z217" s="6">
        <v>60.1</v>
      </c>
      <c r="AA217" s="6">
        <v>8.6</v>
      </c>
      <c r="AB217" s="6">
        <v>52.8</v>
      </c>
      <c r="AC217" s="6">
        <v>10.9</v>
      </c>
      <c r="AD217" s="6">
        <v>224.3</v>
      </c>
      <c r="AE217" s="6">
        <v>195.2</v>
      </c>
      <c r="AF217" s="6">
        <v>129.1</v>
      </c>
      <c r="AG217" s="6">
        <v>2.9</v>
      </c>
      <c r="AH217" s="6">
        <v>8.8000000000000007</v>
      </c>
      <c r="AI217" s="6">
        <v>412.6</v>
      </c>
      <c r="AJ217" s="6">
        <v>226.6</v>
      </c>
      <c r="AK217" s="6">
        <v>149.5</v>
      </c>
      <c r="AL217" s="6">
        <v>6.3</v>
      </c>
      <c r="AM217" s="6">
        <v>5.7</v>
      </c>
      <c r="AN217" s="6">
        <v>6.7</v>
      </c>
      <c r="AO217" s="3">
        <v>1518446.86394329</v>
      </c>
      <c r="AP217" s="3">
        <v>216853.67143093701</v>
      </c>
      <c r="AQ217" s="3">
        <v>1333288.0365195</v>
      </c>
      <c r="AR217" s="3">
        <v>275403.12927141698</v>
      </c>
      <c r="AS217" s="3">
        <v>5662768.3209356302</v>
      </c>
      <c r="AT217" s="3">
        <v>4929550.3589902399</v>
      </c>
      <c r="AU217" s="3">
        <v>3260423.1474210699</v>
      </c>
      <c r="AV217" s="3">
        <v>72959.162248764507</v>
      </c>
      <c r="AW217" s="3">
        <v>221165.556876583</v>
      </c>
      <c r="AX217" s="3">
        <v>10417270.376299899</v>
      </c>
      <c r="AY217" s="3">
        <v>5721138.2561715897</v>
      </c>
      <c r="AZ217" s="3">
        <v>3774262.3587816101</v>
      </c>
      <c r="BA217" s="3">
        <v>157852.811638871</v>
      </c>
      <c r="BB217" s="3">
        <v>144201.6953125</v>
      </c>
      <c r="BC217" s="3">
        <v>169028.81771656201</v>
      </c>
      <c r="BD217" s="9">
        <v>952023.09472656297</v>
      </c>
      <c r="BE217" s="9">
        <v>167305.53125</v>
      </c>
      <c r="BF217" s="9">
        <v>826576.6875</v>
      </c>
      <c r="BG217" s="9">
        <v>126059.18261718799</v>
      </c>
      <c r="BH217" s="9">
        <v>2803230.140625</v>
      </c>
      <c r="BI217" s="9">
        <v>2108284.3359375</v>
      </c>
      <c r="BJ217" s="9">
        <v>2403698.15625</v>
      </c>
      <c r="BK217" s="9">
        <v>60801.4423828125</v>
      </c>
      <c r="BL217" s="9">
        <v>163903.947265625</v>
      </c>
      <c r="BM217" s="9">
        <v>6709019.0625</v>
      </c>
      <c r="BN217" s="9">
        <v>2858187.46875</v>
      </c>
      <c r="BO217" s="9">
        <v>1762494.59375</v>
      </c>
      <c r="BP217" s="9">
        <v>129742.150390625</v>
      </c>
      <c r="BQ217" s="9">
        <v>144201.6953125</v>
      </c>
      <c r="BR217" s="9">
        <v>121318.4140625</v>
      </c>
      <c r="BS217" s="2" t="s">
        <v>104</v>
      </c>
      <c r="BT217" s="2" t="s">
        <v>104</v>
      </c>
      <c r="BU217" s="2" t="s">
        <v>104</v>
      </c>
      <c r="BV217" s="2" t="s">
        <v>104</v>
      </c>
      <c r="BW217" s="2" t="s">
        <v>87</v>
      </c>
      <c r="BX217" s="2" t="s">
        <v>87</v>
      </c>
      <c r="BY217" s="2" t="s">
        <v>87</v>
      </c>
      <c r="BZ217" s="2" t="s">
        <v>104</v>
      </c>
      <c r="CA217" s="2" t="s">
        <v>104</v>
      </c>
      <c r="CB217" s="2" t="s">
        <v>87</v>
      </c>
      <c r="CC217" s="2" t="s">
        <v>87</v>
      </c>
      <c r="CD217" s="2" t="s">
        <v>87</v>
      </c>
      <c r="CE217" s="2" t="s">
        <v>104</v>
      </c>
      <c r="CF217" s="2" t="s">
        <v>104</v>
      </c>
      <c r="CG217" s="2" t="s">
        <v>104</v>
      </c>
      <c r="CH217" s="2">
        <v>1</v>
      </c>
      <c r="CI217" s="2" t="s">
        <v>91</v>
      </c>
    </row>
    <row r="218" spans="1:87" x14ac:dyDescent="0.25">
      <c r="A218" s="2" t="b">
        <v>0</v>
      </c>
      <c r="B218" s="2" t="s">
        <v>87</v>
      </c>
      <c r="C218" s="2" t="s">
        <v>88</v>
      </c>
      <c r="D218" s="2" t="s">
        <v>1078</v>
      </c>
      <c r="E218" s="2" t="s">
        <v>1079</v>
      </c>
      <c r="F218" s="2">
        <v>0</v>
      </c>
      <c r="G218" s="2">
        <v>32.143000000000001</v>
      </c>
      <c r="H218" s="2">
        <v>29</v>
      </c>
      <c r="I218" s="2">
        <v>7</v>
      </c>
      <c r="J218" s="2">
        <v>24</v>
      </c>
      <c r="K218" s="2">
        <v>7</v>
      </c>
      <c r="L218" s="2">
        <v>366</v>
      </c>
      <c r="M218" s="2">
        <v>38.299999999999997</v>
      </c>
      <c r="N218" s="2">
        <v>9.19</v>
      </c>
      <c r="O218" s="2">
        <v>28.68</v>
      </c>
      <c r="P218" s="2">
        <v>7</v>
      </c>
      <c r="Q218" s="2" t="s">
        <v>91</v>
      </c>
      <c r="R218" s="2" t="s">
        <v>91</v>
      </c>
      <c r="S218" s="2" t="s">
        <v>91</v>
      </c>
      <c r="T218" s="2" t="s">
        <v>91</v>
      </c>
      <c r="U218" s="2" t="s">
        <v>91</v>
      </c>
      <c r="V218" s="2" t="s">
        <v>91</v>
      </c>
      <c r="W218" s="2" t="s">
        <v>1078</v>
      </c>
      <c r="X218" s="2">
        <v>0</v>
      </c>
      <c r="Y218" s="2">
        <v>0</v>
      </c>
      <c r="Z218" s="6">
        <v>6.1</v>
      </c>
      <c r="AA218" s="6">
        <v>8.6999999999999993</v>
      </c>
      <c r="AB218" s="6">
        <v>8.6999999999999993</v>
      </c>
      <c r="AC218" s="6" t="s">
        <v>91</v>
      </c>
      <c r="AD218" s="6" t="s">
        <v>91</v>
      </c>
      <c r="AE218" s="6" t="s">
        <v>91</v>
      </c>
      <c r="AF218" s="6">
        <v>84.9</v>
      </c>
      <c r="AG218" s="6">
        <v>50.3</v>
      </c>
      <c r="AH218" s="6">
        <v>38.4</v>
      </c>
      <c r="AI218" s="6">
        <v>137.19999999999999</v>
      </c>
      <c r="AJ218" s="6">
        <v>164.2</v>
      </c>
      <c r="AK218" s="6">
        <v>171.4</v>
      </c>
      <c r="AL218" s="6">
        <v>204.8</v>
      </c>
      <c r="AM218" s="6">
        <v>384.7</v>
      </c>
      <c r="AN218" s="6">
        <v>240.6</v>
      </c>
      <c r="AO218" s="3">
        <v>267910.69275448099</v>
      </c>
      <c r="AP218" s="3">
        <v>380389.42539476801</v>
      </c>
      <c r="AQ218" s="3">
        <v>378558.03859833698</v>
      </c>
      <c r="AR218" s="3" t="s">
        <v>91</v>
      </c>
      <c r="AS218" s="3" t="s">
        <v>91</v>
      </c>
      <c r="AT218" s="3" t="s">
        <v>91</v>
      </c>
      <c r="AU218" s="3">
        <v>3705629.0551137398</v>
      </c>
      <c r="AV218" s="3">
        <v>2194930.90620131</v>
      </c>
      <c r="AW218" s="3">
        <v>1678360.9460342799</v>
      </c>
      <c r="AX218" s="3">
        <v>5992405.7850421304</v>
      </c>
      <c r="AY218" s="3">
        <v>7167469.0706642298</v>
      </c>
      <c r="AZ218" s="3">
        <v>7482055.4560492998</v>
      </c>
      <c r="BA218" s="3">
        <v>8941756.7551818602</v>
      </c>
      <c r="BB218" s="3">
        <v>16795342.875</v>
      </c>
      <c r="BC218" s="3">
        <v>10506606.2193071</v>
      </c>
      <c r="BD218" s="9">
        <v>167972.40185546901</v>
      </c>
      <c r="BE218" s="9">
        <v>293475.5703125</v>
      </c>
      <c r="BF218" s="9">
        <v>234688.41015625</v>
      </c>
      <c r="BG218" s="9" t="s">
        <v>91</v>
      </c>
      <c r="BH218" s="9" t="s">
        <v>91</v>
      </c>
      <c r="BI218" s="9" t="s">
        <v>91</v>
      </c>
      <c r="BJ218" s="9">
        <v>2731919.546875</v>
      </c>
      <c r="BK218" s="9">
        <v>1829173.484375</v>
      </c>
      <c r="BL218" s="9">
        <v>1243819.28125</v>
      </c>
      <c r="BM218" s="9">
        <v>3859280.13671875</v>
      </c>
      <c r="BN218" s="9">
        <v>3580750.78125</v>
      </c>
      <c r="BO218" s="9">
        <v>3493949.5556640602</v>
      </c>
      <c r="BP218" s="9">
        <v>7349395.5390625</v>
      </c>
      <c r="BQ218" s="9">
        <v>16795342.875</v>
      </c>
      <c r="BR218" s="9">
        <v>7540991.0625</v>
      </c>
      <c r="BS218" s="2" t="s">
        <v>104</v>
      </c>
      <c r="BT218" s="2" t="s">
        <v>104</v>
      </c>
      <c r="BU218" s="2" t="s">
        <v>104</v>
      </c>
      <c r="BV218" s="2" t="s">
        <v>110</v>
      </c>
      <c r="BW218" s="2" t="s">
        <v>110</v>
      </c>
      <c r="BX218" s="2" t="s">
        <v>110</v>
      </c>
      <c r="BY218" s="2" t="s">
        <v>87</v>
      </c>
      <c r="BZ218" s="2" t="s">
        <v>87</v>
      </c>
      <c r="CA218" s="2" t="s">
        <v>104</v>
      </c>
      <c r="CB218" s="2" t="s">
        <v>87</v>
      </c>
      <c r="CC218" s="2" t="s">
        <v>87</v>
      </c>
      <c r="CD218" s="2" t="s">
        <v>87</v>
      </c>
      <c r="CE218" s="2" t="s">
        <v>87</v>
      </c>
      <c r="CF218" s="2" t="s">
        <v>87</v>
      </c>
      <c r="CG218" s="2" t="s">
        <v>87</v>
      </c>
      <c r="CH218" s="2">
        <v>1</v>
      </c>
      <c r="CI218" s="2" t="s">
        <v>91</v>
      </c>
    </row>
    <row r="219" spans="1:87" x14ac:dyDescent="0.25">
      <c r="A219" s="2" t="b">
        <v>0</v>
      </c>
      <c r="B219" s="2" t="s">
        <v>87</v>
      </c>
      <c r="C219" s="2" t="s">
        <v>88</v>
      </c>
      <c r="D219" s="2" t="s">
        <v>1080</v>
      </c>
      <c r="E219" s="2" t="s">
        <v>1081</v>
      </c>
      <c r="F219" s="2">
        <v>0</v>
      </c>
      <c r="G219" s="2">
        <v>32.128</v>
      </c>
      <c r="H219" s="2">
        <v>18</v>
      </c>
      <c r="I219" s="2">
        <v>6</v>
      </c>
      <c r="J219" s="2">
        <v>15</v>
      </c>
      <c r="K219" s="2">
        <v>6</v>
      </c>
      <c r="L219" s="2">
        <v>478</v>
      </c>
      <c r="M219" s="2">
        <v>52.6</v>
      </c>
      <c r="N219" s="2">
        <v>4.82</v>
      </c>
      <c r="O219" s="2">
        <v>13.78</v>
      </c>
      <c r="P219" s="2">
        <v>6</v>
      </c>
      <c r="Q219" s="2" t="s">
        <v>146</v>
      </c>
      <c r="R219" s="2" t="s">
        <v>91</v>
      </c>
      <c r="S219" s="2" t="s">
        <v>99</v>
      </c>
      <c r="T219" s="2" t="s">
        <v>611</v>
      </c>
      <c r="U219" s="2" t="s">
        <v>1082</v>
      </c>
      <c r="V219" s="2" t="s">
        <v>91</v>
      </c>
      <c r="W219" s="2" t="s">
        <v>1083</v>
      </c>
      <c r="X219" s="2">
        <v>0</v>
      </c>
      <c r="Y219" s="2">
        <v>0</v>
      </c>
      <c r="Z219" s="6">
        <v>512.70000000000005</v>
      </c>
      <c r="AA219" s="6">
        <v>410.4</v>
      </c>
      <c r="AB219" s="6">
        <v>363.5</v>
      </c>
      <c r="AC219" s="6">
        <v>66</v>
      </c>
      <c r="AD219" s="6">
        <v>81.599999999999994</v>
      </c>
      <c r="AE219" s="6">
        <v>37.6</v>
      </c>
      <c r="AF219" s="6">
        <v>1.5</v>
      </c>
      <c r="AG219" s="6" t="s">
        <v>91</v>
      </c>
      <c r="AH219" s="6">
        <v>1.3</v>
      </c>
      <c r="AI219" s="6">
        <v>6.5</v>
      </c>
      <c r="AJ219" s="6">
        <v>4.7</v>
      </c>
      <c r="AK219" s="6">
        <v>1.9</v>
      </c>
      <c r="AL219" s="6">
        <v>3.6</v>
      </c>
      <c r="AM219" s="6">
        <v>4.2</v>
      </c>
      <c r="AN219" s="6">
        <v>4.5</v>
      </c>
      <c r="AO219" s="3">
        <v>5905663.0392696001</v>
      </c>
      <c r="AP219" s="3">
        <v>4727321.05422258</v>
      </c>
      <c r="AQ219" s="3">
        <v>4186486.5822906499</v>
      </c>
      <c r="AR219" s="3">
        <v>760109.15857247403</v>
      </c>
      <c r="AS219" s="3">
        <v>940257.63095149503</v>
      </c>
      <c r="AT219" s="3">
        <v>432898.96901766799</v>
      </c>
      <c r="AU219" s="3">
        <v>17422.014176547102</v>
      </c>
      <c r="AV219" s="3" t="s">
        <v>91</v>
      </c>
      <c r="AW219" s="3">
        <v>15218.5058773372</v>
      </c>
      <c r="AX219" s="3">
        <v>74876.829449776997</v>
      </c>
      <c r="AY219" s="3">
        <v>53791.600389600899</v>
      </c>
      <c r="AZ219" s="3">
        <v>21591.617809264</v>
      </c>
      <c r="BA219" s="3">
        <v>41399.252348308597</v>
      </c>
      <c r="BB219" s="3">
        <v>48151.744140625</v>
      </c>
      <c r="BC219" s="3">
        <v>52289.097655301397</v>
      </c>
      <c r="BD219" s="9">
        <v>3702683.140625</v>
      </c>
      <c r="BE219" s="9">
        <v>3647191.9296875</v>
      </c>
      <c r="BF219" s="9">
        <v>2595427.33203125</v>
      </c>
      <c r="BG219" s="9">
        <v>347921.751953125</v>
      </c>
      <c r="BH219" s="9">
        <v>465454.064453125</v>
      </c>
      <c r="BI219" s="9">
        <v>185143.48144531299</v>
      </c>
      <c r="BJ219" s="9">
        <v>12844.119140625</v>
      </c>
      <c r="BK219" s="9" t="s">
        <v>91</v>
      </c>
      <c r="BL219" s="9">
        <v>11278.3076171875</v>
      </c>
      <c r="BM219" s="9">
        <v>48222.8125</v>
      </c>
      <c r="BN219" s="9">
        <v>26873.4072265625</v>
      </c>
      <c r="BO219" s="9">
        <v>10082.7939453125</v>
      </c>
      <c r="BP219" s="9">
        <v>34026.8125</v>
      </c>
      <c r="BQ219" s="9">
        <v>48151.744140625</v>
      </c>
      <c r="BR219" s="9">
        <v>37529.875</v>
      </c>
      <c r="BS219" s="2" t="s">
        <v>87</v>
      </c>
      <c r="BT219" s="2" t="s">
        <v>87</v>
      </c>
      <c r="BU219" s="2" t="s">
        <v>87</v>
      </c>
      <c r="BV219" s="2" t="s">
        <v>104</v>
      </c>
      <c r="BW219" s="2" t="s">
        <v>87</v>
      </c>
      <c r="BX219" s="2" t="s">
        <v>87</v>
      </c>
      <c r="BY219" s="2" t="s">
        <v>104</v>
      </c>
      <c r="BZ219" s="2" t="s">
        <v>110</v>
      </c>
      <c r="CA219" s="2" t="s">
        <v>104</v>
      </c>
      <c r="CB219" s="2" t="s">
        <v>104</v>
      </c>
      <c r="CC219" s="2" t="s">
        <v>104</v>
      </c>
      <c r="CD219" s="2" t="s">
        <v>104</v>
      </c>
      <c r="CE219" s="2" t="s">
        <v>104</v>
      </c>
      <c r="CF219" s="2" t="s">
        <v>104</v>
      </c>
      <c r="CG219" s="2" t="s">
        <v>104</v>
      </c>
      <c r="CH219" s="2">
        <v>1</v>
      </c>
      <c r="CI219" s="2" t="s">
        <v>91</v>
      </c>
    </row>
    <row r="220" spans="1:87" x14ac:dyDescent="0.25">
      <c r="A220" s="2" t="b">
        <v>0</v>
      </c>
      <c r="B220" s="2" t="s">
        <v>87</v>
      </c>
      <c r="C220" s="2" t="s">
        <v>88</v>
      </c>
      <c r="D220" s="2" t="s">
        <v>1084</v>
      </c>
      <c r="E220" s="2" t="s">
        <v>1085</v>
      </c>
      <c r="F220" s="2">
        <v>0</v>
      </c>
      <c r="G220" s="2">
        <v>31.981999999999999</v>
      </c>
      <c r="H220" s="2">
        <v>50</v>
      </c>
      <c r="I220" s="2">
        <v>6</v>
      </c>
      <c r="J220" s="2">
        <v>20</v>
      </c>
      <c r="K220" s="2">
        <v>6</v>
      </c>
      <c r="L220" s="2">
        <v>173</v>
      </c>
      <c r="M220" s="2">
        <v>19.7</v>
      </c>
      <c r="N220" s="2">
        <v>4.82</v>
      </c>
      <c r="O220" s="2">
        <v>15.64</v>
      </c>
      <c r="P220" s="2">
        <v>6</v>
      </c>
      <c r="Q220" s="2" t="s">
        <v>215</v>
      </c>
      <c r="R220" s="2" t="s">
        <v>649</v>
      </c>
      <c r="S220" s="2" t="s">
        <v>91</v>
      </c>
      <c r="T220" s="2" t="s">
        <v>1086</v>
      </c>
      <c r="U220" s="2" t="s">
        <v>1087</v>
      </c>
      <c r="V220" s="2" t="s">
        <v>91</v>
      </c>
      <c r="W220" s="2" t="s">
        <v>1088</v>
      </c>
      <c r="X220" s="2">
        <v>0</v>
      </c>
      <c r="Y220" s="2">
        <v>0</v>
      </c>
      <c r="Z220" s="6" t="s">
        <v>91</v>
      </c>
      <c r="AA220" s="6">
        <v>0.3</v>
      </c>
      <c r="AB220" s="6" t="s">
        <v>91</v>
      </c>
      <c r="AC220" s="6" t="s">
        <v>91</v>
      </c>
      <c r="AD220" s="6" t="s">
        <v>91</v>
      </c>
      <c r="AE220" s="6" t="s">
        <v>91</v>
      </c>
      <c r="AF220" s="6">
        <v>28.5</v>
      </c>
      <c r="AG220" s="6">
        <v>12.3</v>
      </c>
      <c r="AH220" s="6">
        <v>12.9</v>
      </c>
      <c r="AI220" s="6">
        <v>17.600000000000001</v>
      </c>
      <c r="AJ220" s="6">
        <v>9</v>
      </c>
      <c r="AK220" s="6">
        <v>10.1</v>
      </c>
      <c r="AL220" s="6">
        <v>483.1</v>
      </c>
      <c r="AM220" s="6">
        <v>435.8</v>
      </c>
      <c r="AN220" s="6">
        <v>490.6</v>
      </c>
      <c r="AO220" s="3" t="s">
        <v>91</v>
      </c>
      <c r="AP220" s="3">
        <v>11883.493416461301</v>
      </c>
      <c r="AQ220" s="3" t="s">
        <v>91</v>
      </c>
      <c r="AR220" s="3" t="s">
        <v>91</v>
      </c>
      <c r="AS220" s="3" t="s">
        <v>91</v>
      </c>
      <c r="AT220" s="3" t="s">
        <v>91</v>
      </c>
      <c r="AU220" s="3">
        <v>1338615.38906738</v>
      </c>
      <c r="AV220" s="3">
        <v>576723.85984052101</v>
      </c>
      <c r="AW220" s="3">
        <v>603872.18418578501</v>
      </c>
      <c r="AX220" s="3">
        <v>827818.13654448802</v>
      </c>
      <c r="AY220" s="3">
        <v>422024.16674289998</v>
      </c>
      <c r="AZ220" s="3">
        <v>473534.87102892803</v>
      </c>
      <c r="BA220" s="3">
        <v>22700076.427340999</v>
      </c>
      <c r="BB220" s="3">
        <v>20477578.59375</v>
      </c>
      <c r="BC220" s="3">
        <v>23053595.7644074</v>
      </c>
      <c r="BD220" s="9" t="s">
        <v>91</v>
      </c>
      <c r="BE220" s="9">
        <v>9168.275390625</v>
      </c>
      <c r="BF220" s="9" t="s">
        <v>91</v>
      </c>
      <c r="BG220" s="9" t="s">
        <v>91</v>
      </c>
      <c r="BH220" s="9" t="s">
        <v>91</v>
      </c>
      <c r="BI220" s="9" t="s">
        <v>91</v>
      </c>
      <c r="BJ220" s="9">
        <v>986874.15625</v>
      </c>
      <c r="BK220" s="9">
        <v>480620.13671875</v>
      </c>
      <c r="BL220" s="9">
        <v>447524.6328125</v>
      </c>
      <c r="BM220" s="9">
        <v>533138.4765625</v>
      </c>
      <c r="BN220" s="9">
        <v>210836.3984375</v>
      </c>
      <c r="BO220" s="9">
        <v>221130.00390625</v>
      </c>
      <c r="BP220" s="9">
        <v>18657613.375</v>
      </c>
      <c r="BQ220" s="9">
        <v>20477578.59375</v>
      </c>
      <c r="BR220" s="9">
        <v>16546442.875</v>
      </c>
      <c r="BS220" s="2" t="s">
        <v>110</v>
      </c>
      <c r="BT220" s="2" t="s">
        <v>104</v>
      </c>
      <c r="BU220" s="2" t="s">
        <v>110</v>
      </c>
      <c r="BV220" s="2" t="s">
        <v>110</v>
      </c>
      <c r="BW220" s="2" t="s">
        <v>110</v>
      </c>
      <c r="BX220" s="2" t="s">
        <v>110</v>
      </c>
      <c r="BY220" s="2" t="s">
        <v>104</v>
      </c>
      <c r="BZ220" s="2" t="s">
        <v>104</v>
      </c>
      <c r="CA220" s="2" t="s">
        <v>104</v>
      </c>
      <c r="CB220" s="2" t="s">
        <v>104</v>
      </c>
      <c r="CC220" s="2" t="s">
        <v>104</v>
      </c>
      <c r="CD220" s="2" t="s">
        <v>104</v>
      </c>
      <c r="CE220" s="2" t="s">
        <v>87</v>
      </c>
      <c r="CF220" s="2" t="s">
        <v>87</v>
      </c>
      <c r="CG220" s="2" t="s">
        <v>87</v>
      </c>
      <c r="CH220" s="2">
        <v>1</v>
      </c>
      <c r="CI220" s="2" t="s">
        <v>91</v>
      </c>
    </row>
    <row r="221" spans="1:87" x14ac:dyDescent="0.25">
      <c r="A221" s="2" t="b">
        <v>0</v>
      </c>
      <c r="B221" s="2" t="s">
        <v>87</v>
      </c>
      <c r="C221" s="2" t="s">
        <v>88</v>
      </c>
      <c r="D221" s="2" t="s">
        <v>1089</v>
      </c>
      <c r="E221" s="2" t="s">
        <v>1090</v>
      </c>
      <c r="F221" s="2">
        <v>0</v>
      </c>
      <c r="G221" s="2">
        <v>31.742000000000001</v>
      </c>
      <c r="H221" s="2">
        <v>36</v>
      </c>
      <c r="I221" s="2">
        <v>6</v>
      </c>
      <c r="J221" s="2">
        <v>23</v>
      </c>
      <c r="K221" s="2">
        <v>6</v>
      </c>
      <c r="L221" s="2">
        <v>176</v>
      </c>
      <c r="M221" s="2">
        <v>19.5</v>
      </c>
      <c r="N221" s="2">
        <v>7.46</v>
      </c>
      <c r="O221" s="2">
        <v>28.79</v>
      </c>
      <c r="P221" s="2">
        <v>6</v>
      </c>
      <c r="Q221" s="2" t="s">
        <v>284</v>
      </c>
      <c r="R221" s="2" t="s">
        <v>539</v>
      </c>
      <c r="S221" s="2" t="s">
        <v>699</v>
      </c>
      <c r="T221" s="2" t="s">
        <v>700</v>
      </c>
      <c r="U221" s="2" t="s">
        <v>91</v>
      </c>
      <c r="V221" s="2" t="s">
        <v>1091</v>
      </c>
      <c r="W221" s="2" t="s">
        <v>1092</v>
      </c>
      <c r="X221" s="2">
        <v>0</v>
      </c>
      <c r="Y221" s="2">
        <v>0</v>
      </c>
      <c r="Z221" s="6" t="s">
        <v>91</v>
      </c>
      <c r="AA221" s="6">
        <v>1.2</v>
      </c>
      <c r="AB221" s="6" t="s">
        <v>91</v>
      </c>
      <c r="AC221" s="6" t="s">
        <v>91</v>
      </c>
      <c r="AD221" s="6" t="s">
        <v>91</v>
      </c>
      <c r="AE221" s="6" t="s">
        <v>91</v>
      </c>
      <c r="AF221" s="6">
        <v>42.9</v>
      </c>
      <c r="AG221" s="6">
        <v>13.3</v>
      </c>
      <c r="AH221" s="6">
        <v>5.6</v>
      </c>
      <c r="AI221" s="6">
        <v>57.8</v>
      </c>
      <c r="AJ221" s="6">
        <v>53</v>
      </c>
      <c r="AK221" s="6">
        <v>31.7</v>
      </c>
      <c r="AL221" s="6">
        <v>369.2</v>
      </c>
      <c r="AM221" s="6">
        <v>478.4</v>
      </c>
      <c r="AN221" s="6">
        <v>446.9</v>
      </c>
      <c r="AO221" s="3" t="s">
        <v>91</v>
      </c>
      <c r="AP221" s="3">
        <v>44030.304590945998</v>
      </c>
      <c r="AQ221" s="3" t="s">
        <v>91</v>
      </c>
      <c r="AR221" s="3" t="s">
        <v>91</v>
      </c>
      <c r="AS221" s="3" t="s">
        <v>91</v>
      </c>
      <c r="AT221" s="3" t="s">
        <v>91</v>
      </c>
      <c r="AU221" s="3">
        <v>1551868.1323896099</v>
      </c>
      <c r="AV221" s="3">
        <v>482864.96542194003</v>
      </c>
      <c r="AW221" s="3">
        <v>202537.523359755</v>
      </c>
      <c r="AX221" s="3">
        <v>2092361.5217053699</v>
      </c>
      <c r="AY221" s="3">
        <v>1918864.29807256</v>
      </c>
      <c r="AZ221" s="3">
        <v>1149543.82094238</v>
      </c>
      <c r="BA221" s="3">
        <v>13372176.272636199</v>
      </c>
      <c r="BB221" s="3">
        <v>17324952.3125</v>
      </c>
      <c r="BC221" s="3">
        <v>16182674.8793908</v>
      </c>
      <c r="BD221" s="9" t="s">
        <v>91</v>
      </c>
      <c r="BE221" s="9">
        <v>33969.9736328125</v>
      </c>
      <c r="BF221" s="9" t="s">
        <v>91</v>
      </c>
      <c r="BG221" s="9" t="s">
        <v>91</v>
      </c>
      <c r="BH221" s="9" t="s">
        <v>91</v>
      </c>
      <c r="BI221" s="9" t="s">
        <v>91</v>
      </c>
      <c r="BJ221" s="9">
        <v>1144091.5488281299</v>
      </c>
      <c r="BK221" s="9">
        <v>402401.63769531302</v>
      </c>
      <c r="BL221" s="9">
        <v>150098.8671875</v>
      </c>
      <c r="BM221" s="9">
        <v>1347540.4619140599</v>
      </c>
      <c r="BN221" s="9">
        <v>958633.34277343797</v>
      </c>
      <c r="BO221" s="9">
        <v>536810.79296875</v>
      </c>
      <c r="BP221" s="9">
        <v>10990839.421875</v>
      </c>
      <c r="BQ221" s="9">
        <v>17324952.3125</v>
      </c>
      <c r="BR221" s="9">
        <v>11614921.515625</v>
      </c>
      <c r="BS221" s="2" t="s">
        <v>110</v>
      </c>
      <c r="BT221" s="2" t="s">
        <v>104</v>
      </c>
      <c r="BU221" s="2" t="s">
        <v>110</v>
      </c>
      <c r="BV221" s="2" t="s">
        <v>110</v>
      </c>
      <c r="BW221" s="2" t="s">
        <v>110</v>
      </c>
      <c r="BX221" s="2" t="s">
        <v>110</v>
      </c>
      <c r="BY221" s="2" t="s">
        <v>104</v>
      </c>
      <c r="BZ221" s="2" t="s">
        <v>104</v>
      </c>
      <c r="CA221" s="2" t="s">
        <v>104</v>
      </c>
      <c r="CB221" s="2" t="s">
        <v>87</v>
      </c>
      <c r="CC221" s="2" t="s">
        <v>104</v>
      </c>
      <c r="CD221" s="2" t="s">
        <v>104</v>
      </c>
      <c r="CE221" s="2" t="s">
        <v>87</v>
      </c>
      <c r="CF221" s="2" t="s">
        <v>87</v>
      </c>
      <c r="CG221" s="2" t="s">
        <v>87</v>
      </c>
      <c r="CH221" s="2">
        <v>1</v>
      </c>
      <c r="CI221" s="2" t="s">
        <v>91</v>
      </c>
    </row>
    <row r="222" spans="1:87" x14ac:dyDescent="0.25">
      <c r="A222" s="2" t="b">
        <v>0</v>
      </c>
      <c r="B222" s="2" t="s">
        <v>87</v>
      </c>
      <c r="C222" s="2" t="s">
        <v>88</v>
      </c>
      <c r="D222" s="2" t="s">
        <v>1093</v>
      </c>
      <c r="E222" s="2" t="s">
        <v>1094</v>
      </c>
      <c r="F222" s="2">
        <v>0</v>
      </c>
      <c r="G222" s="2">
        <v>31.59</v>
      </c>
      <c r="H222" s="2">
        <v>55</v>
      </c>
      <c r="I222" s="2">
        <v>4</v>
      </c>
      <c r="J222" s="2">
        <v>30</v>
      </c>
      <c r="K222" s="2">
        <v>4</v>
      </c>
      <c r="L222" s="2">
        <v>108</v>
      </c>
      <c r="M222" s="2">
        <v>11.6</v>
      </c>
      <c r="N222" s="2">
        <v>6.98</v>
      </c>
      <c r="O222" s="2">
        <v>70.069999999999993</v>
      </c>
      <c r="P222" s="2">
        <v>4</v>
      </c>
      <c r="Q222" s="2" t="s">
        <v>91</v>
      </c>
      <c r="R222" s="2" t="s">
        <v>91</v>
      </c>
      <c r="S222" s="2" t="s">
        <v>91</v>
      </c>
      <c r="T222" s="2" t="s">
        <v>785</v>
      </c>
      <c r="U222" s="2" t="s">
        <v>91</v>
      </c>
      <c r="V222" s="2" t="s">
        <v>91</v>
      </c>
      <c r="W222" s="2" t="s">
        <v>1095</v>
      </c>
      <c r="X222" s="2">
        <v>0</v>
      </c>
      <c r="Y222" s="2">
        <v>0</v>
      </c>
      <c r="Z222" s="6">
        <v>183.3</v>
      </c>
      <c r="AA222" s="6">
        <v>131.69999999999999</v>
      </c>
      <c r="AB222" s="6">
        <v>416.3</v>
      </c>
      <c r="AC222" s="6">
        <v>1.8</v>
      </c>
      <c r="AD222" s="6">
        <v>5.2</v>
      </c>
      <c r="AE222" s="6">
        <v>3.1</v>
      </c>
      <c r="AF222" s="6">
        <v>110.4</v>
      </c>
      <c r="AG222" s="6">
        <v>187.5</v>
      </c>
      <c r="AH222" s="6">
        <v>152</v>
      </c>
      <c r="AI222" s="6">
        <v>95.7</v>
      </c>
      <c r="AJ222" s="6">
        <v>97.6</v>
      </c>
      <c r="AK222" s="6">
        <v>108</v>
      </c>
      <c r="AL222" s="6">
        <v>2.5</v>
      </c>
      <c r="AM222" s="6">
        <v>2.9</v>
      </c>
      <c r="AN222" s="6">
        <v>2.1</v>
      </c>
      <c r="AO222" s="3">
        <v>41727248.106615797</v>
      </c>
      <c r="AP222" s="3">
        <v>29969860.433326598</v>
      </c>
      <c r="AQ222" s="3">
        <v>94756072.648993805</v>
      </c>
      <c r="AR222" s="3">
        <v>411255.030366319</v>
      </c>
      <c r="AS222" s="3">
        <v>1185579.75066424</v>
      </c>
      <c r="AT222" s="3">
        <v>707376.32535966195</v>
      </c>
      <c r="AU222" s="3">
        <v>25133564.691678599</v>
      </c>
      <c r="AV222" s="3">
        <v>42678465.3058993</v>
      </c>
      <c r="AW222" s="3">
        <v>34602811.314624302</v>
      </c>
      <c r="AX222" s="3">
        <v>21774145.0297</v>
      </c>
      <c r="AY222" s="3">
        <v>22210295.524799999</v>
      </c>
      <c r="AZ222" s="3">
        <v>24579807.3673838</v>
      </c>
      <c r="BA222" s="3">
        <v>569293.25782837498</v>
      </c>
      <c r="BB222" s="3">
        <v>669143.3125</v>
      </c>
      <c r="BC222" s="3">
        <v>483478.59809215402</v>
      </c>
      <c r="BD222" s="9">
        <v>26161800.46875</v>
      </c>
      <c r="BE222" s="9">
        <v>23122151.394531298</v>
      </c>
      <c r="BF222" s="9">
        <v>58744366.1875</v>
      </c>
      <c r="BG222" s="9">
        <v>188242.134765625</v>
      </c>
      <c r="BH222" s="9">
        <v>586895.4375</v>
      </c>
      <c r="BI222" s="9">
        <v>302532.75</v>
      </c>
      <c r="BJ222" s="9">
        <v>18529344.314453099</v>
      </c>
      <c r="BK222" s="9">
        <v>35566639.875</v>
      </c>
      <c r="BL222" s="9">
        <v>25643854.5</v>
      </c>
      <c r="BM222" s="9">
        <v>14023170.0625</v>
      </c>
      <c r="BN222" s="9">
        <v>11095901.8125</v>
      </c>
      <c r="BO222" s="9">
        <v>11478210.4375</v>
      </c>
      <c r="BP222" s="9">
        <v>467912.67578125</v>
      </c>
      <c r="BQ222" s="9">
        <v>669143.3125</v>
      </c>
      <c r="BR222" s="9">
        <v>347010.986328125</v>
      </c>
      <c r="BS222" s="2" t="s">
        <v>87</v>
      </c>
      <c r="BT222" s="2" t="s">
        <v>87</v>
      </c>
      <c r="BU222" s="2" t="s">
        <v>87</v>
      </c>
      <c r="BV222" s="2" t="s">
        <v>104</v>
      </c>
      <c r="BW222" s="2" t="s">
        <v>104</v>
      </c>
      <c r="BX222" s="2" t="s">
        <v>104</v>
      </c>
      <c r="BY222" s="2" t="s">
        <v>87</v>
      </c>
      <c r="BZ222" s="2" t="s">
        <v>87</v>
      </c>
      <c r="CA222" s="2" t="s">
        <v>87</v>
      </c>
      <c r="CB222" s="2" t="s">
        <v>87</v>
      </c>
      <c r="CC222" s="2" t="s">
        <v>87</v>
      </c>
      <c r="CD222" s="2" t="s">
        <v>87</v>
      </c>
      <c r="CE222" s="2" t="s">
        <v>104</v>
      </c>
      <c r="CF222" s="2" t="s">
        <v>104</v>
      </c>
      <c r="CG222" s="2" t="s">
        <v>104</v>
      </c>
      <c r="CH222" s="2">
        <v>1</v>
      </c>
      <c r="CI222" s="2" t="s">
        <v>91</v>
      </c>
    </row>
    <row r="223" spans="1:87" x14ac:dyDescent="0.25">
      <c r="A223" s="2" t="b">
        <v>0</v>
      </c>
      <c r="B223" s="2" t="s">
        <v>87</v>
      </c>
      <c r="C223" s="2" t="s">
        <v>88</v>
      </c>
      <c r="D223" s="2" t="s">
        <v>1096</v>
      </c>
      <c r="E223" s="2" t="s">
        <v>1097</v>
      </c>
      <c r="F223" s="2">
        <v>0</v>
      </c>
      <c r="G223" s="2">
        <v>31.56</v>
      </c>
      <c r="H223" s="2">
        <v>28</v>
      </c>
      <c r="I223" s="2">
        <v>9</v>
      </c>
      <c r="J223" s="2">
        <v>37</v>
      </c>
      <c r="K223" s="2">
        <v>9</v>
      </c>
      <c r="L223" s="2">
        <v>507</v>
      </c>
      <c r="M223" s="2">
        <v>55.4</v>
      </c>
      <c r="N223" s="2">
        <v>6.09</v>
      </c>
      <c r="O223" s="2">
        <v>7.85</v>
      </c>
      <c r="P223" s="2">
        <v>9</v>
      </c>
      <c r="Q223" s="2" t="s">
        <v>91</v>
      </c>
      <c r="R223" s="2" t="s">
        <v>91</v>
      </c>
      <c r="S223" s="2" t="s">
        <v>99</v>
      </c>
      <c r="T223" s="2" t="s">
        <v>298</v>
      </c>
      <c r="U223" s="2" t="s">
        <v>91</v>
      </c>
      <c r="V223" s="2" t="s">
        <v>91</v>
      </c>
      <c r="W223" s="2" t="s">
        <v>1098</v>
      </c>
      <c r="X223" s="2">
        <v>0</v>
      </c>
      <c r="Y223" s="2">
        <v>0</v>
      </c>
      <c r="Z223" s="6">
        <v>16.7</v>
      </c>
      <c r="AA223" s="6">
        <v>16.100000000000001</v>
      </c>
      <c r="AB223" s="6">
        <v>12.8</v>
      </c>
      <c r="AC223" s="6">
        <v>280.39999999999998</v>
      </c>
      <c r="AD223" s="6">
        <v>199.3</v>
      </c>
      <c r="AE223" s="6">
        <v>246</v>
      </c>
      <c r="AF223" s="6">
        <v>16</v>
      </c>
      <c r="AG223" s="6">
        <v>13.8</v>
      </c>
      <c r="AH223" s="6">
        <v>8.8000000000000007</v>
      </c>
      <c r="AI223" s="6">
        <v>153</v>
      </c>
      <c r="AJ223" s="6">
        <v>178.6</v>
      </c>
      <c r="AK223" s="6">
        <v>205.2</v>
      </c>
      <c r="AL223" s="6">
        <v>42.7</v>
      </c>
      <c r="AM223" s="6">
        <v>64.2</v>
      </c>
      <c r="AN223" s="6">
        <v>46.5</v>
      </c>
      <c r="AO223" s="3">
        <v>652296.25426062301</v>
      </c>
      <c r="AP223" s="3">
        <v>628985.94476042001</v>
      </c>
      <c r="AQ223" s="3">
        <v>500616.34299582901</v>
      </c>
      <c r="AR223" s="3">
        <v>10975928.961503901</v>
      </c>
      <c r="AS223" s="3">
        <v>7801421.5714227203</v>
      </c>
      <c r="AT223" s="3">
        <v>9627918.8265620694</v>
      </c>
      <c r="AU223" s="3">
        <v>626813.41493757698</v>
      </c>
      <c r="AV223" s="3">
        <v>538538.77137765905</v>
      </c>
      <c r="AW223" s="3">
        <v>345415.04533721198</v>
      </c>
      <c r="AX223" s="3">
        <v>5988366.7618076699</v>
      </c>
      <c r="AY223" s="3">
        <v>6992572.5564778503</v>
      </c>
      <c r="AZ223" s="3">
        <v>8033370.9420275697</v>
      </c>
      <c r="BA223" s="3">
        <v>1671137.06159708</v>
      </c>
      <c r="BB223" s="3">
        <v>2511218.0234375</v>
      </c>
      <c r="BC223" s="3">
        <v>1819471.2916564301</v>
      </c>
      <c r="BD223" s="9">
        <v>408971.24121093802</v>
      </c>
      <c r="BE223" s="9">
        <v>485271.13671875</v>
      </c>
      <c r="BF223" s="9">
        <v>310358.892578125</v>
      </c>
      <c r="BG223" s="9">
        <v>5023968.453125</v>
      </c>
      <c r="BH223" s="9">
        <v>3861923.859375</v>
      </c>
      <c r="BI223" s="9">
        <v>4117696.1328125</v>
      </c>
      <c r="BJ223" s="9">
        <v>462108.806640625</v>
      </c>
      <c r="BK223" s="9">
        <v>448798.109375</v>
      </c>
      <c r="BL223" s="9">
        <v>255984.20556640599</v>
      </c>
      <c r="BM223" s="9">
        <v>3856678.890625</v>
      </c>
      <c r="BN223" s="9">
        <v>3493375.33203125</v>
      </c>
      <c r="BO223" s="9">
        <v>3751401.3359375</v>
      </c>
      <c r="BP223" s="9">
        <v>1373538.51171875</v>
      </c>
      <c r="BQ223" s="9">
        <v>2511218.0234375</v>
      </c>
      <c r="BR223" s="9">
        <v>1305903.77734375</v>
      </c>
      <c r="BS223" s="2" t="s">
        <v>104</v>
      </c>
      <c r="BT223" s="2" t="s">
        <v>87</v>
      </c>
      <c r="BU223" s="2" t="s">
        <v>87</v>
      </c>
      <c r="BV223" s="2" t="s">
        <v>87</v>
      </c>
      <c r="BW223" s="2" t="s">
        <v>87</v>
      </c>
      <c r="BX223" s="2" t="s">
        <v>87</v>
      </c>
      <c r="BY223" s="2" t="s">
        <v>87</v>
      </c>
      <c r="BZ223" s="2" t="s">
        <v>87</v>
      </c>
      <c r="CA223" s="2" t="s">
        <v>104</v>
      </c>
      <c r="CB223" s="2" t="s">
        <v>87</v>
      </c>
      <c r="CC223" s="2" t="s">
        <v>87</v>
      </c>
      <c r="CD223" s="2" t="s">
        <v>87</v>
      </c>
      <c r="CE223" s="2" t="s">
        <v>104</v>
      </c>
      <c r="CF223" s="2" t="s">
        <v>87</v>
      </c>
      <c r="CG223" s="2" t="s">
        <v>87</v>
      </c>
      <c r="CH223" s="2">
        <v>1</v>
      </c>
      <c r="CI223" s="2" t="s">
        <v>91</v>
      </c>
    </row>
    <row r="224" spans="1:87" x14ac:dyDescent="0.25">
      <c r="A224" s="2" t="b">
        <v>0</v>
      </c>
      <c r="B224" s="2" t="s">
        <v>87</v>
      </c>
      <c r="C224" s="2" t="s">
        <v>88</v>
      </c>
      <c r="D224" s="2" t="s">
        <v>1099</v>
      </c>
      <c r="E224" s="2" t="s">
        <v>1100</v>
      </c>
      <c r="F224" s="2">
        <v>0</v>
      </c>
      <c r="G224" s="2">
        <v>31.463000000000001</v>
      </c>
      <c r="H224" s="2">
        <v>17</v>
      </c>
      <c r="I224" s="2">
        <v>9</v>
      </c>
      <c r="J224" s="2">
        <v>25</v>
      </c>
      <c r="K224" s="2">
        <v>9</v>
      </c>
      <c r="L224" s="2">
        <v>785</v>
      </c>
      <c r="M224" s="2">
        <v>85.5</v>
      </c>
      <c r="N224" s="2">
        <v>6.93</v>
      </c>
      <c r="O224" s="2">
        <v>7.34</v>
      </c>
      <c r="P224" s="2">
        <v>9</v>
      </c>
      <c r="Q224" s="2" t="s">
        <v>139</v>
      </c>
      <c r="R224" s="2" t="s">
        <v>1101</v>
      </c>
      <c r="S224" s="2" t="s">
        <v>270</v>
      </c>
      <c r="T224" s="2" t="s">
        <v>1102</v>
      </c>
      <c r="U224" s="2" t="s">
        <v>91</v>
      </c>
      <c r="V224" s="2" t="s">
        <v>91</v>
      </c>
      <c r="W224" s="2" t="s">
        <v>1103</v>
      </c>
      <c r="X224" s="2">
        <v>0</v>
      </c>
      <c r="Y224" s="2">
        <v>0</v>
      </c>
      <c r="Z224" s="6">
        <v>21.9</v>
      </c>
      <c r="AA224" s="6">
        <v>47.1</v>
      </c>
      <c r="AB224" s="6">
        <v>16.8</v>
      </c>
      <c r="AC224" s="6">
        <v>154.69999999999999</v>
      </c>
      <c r="AD224" s="6">
        <v>93.4</v>
      </c>
      <c r="AE224" s="6">
        <v>102.7</v>
      </c>
      <c r="AF224" s="6">
        <v>56.5</v>
      </c>
      <c r="AG224" s="6">
        <v>17.7</v>
      </c>
      <c r="AH224" s="6">
        <v>25.1</v>
      </c>
      <c r="AI224" s="6">
        <v>249.3</v>
      </c>
      <c r="AJ224" s="6">
        <v>218.7</v>
      </c>
      <c r="AK224" s="6">
        <v>151.80000000000001</v>
      </c>
      <c r="AL224" s="6">
        <v>90.5</v>
      </c>
      <c r="AM224" s="6">
        <v>159.69999999999999</v>
      </c>
      <c r="AN224" s="6">
        <v>94.3</v>
      </c>
      <c r="AO224" s="3">
        <v>522952.72781036899</v>
      </c>
      <c r="AP224" s="3">
        <v>1125362.18646079</v>
      </c>
      <c r="AQ224" s="3">
        <v>401086.86996009201</v>
      </c>
      <c r="AR224" s="3">
        <v>3699591.9951248001</v>
      </c>
      <c r="AS224" s="3">
        <v>2233749.4619396101</v>
      </c>
      <c r="AT224" s="3">
        <v>2455520.39425865</v>
      </c>
      <c r="AU224" s="3">
        <v>1349922.44936776</v>
      </c>
      <c r="AV224" s="3">
        <v>422996.86767792801</v>
      </c>
      <c r="AW224" s="3">
        <v>601020.57901135099</v>
      </c>
      <c r="AX224" s="3">
        <v>5959962.53329645</v>
      </c>
      <c r="AY224" s="3">
        <v>5228692.0666712597</v>
      </c>
      <c r="AZ224" s="3">
        <v>3628879.9784659198</v>
      </c>
      <c r="BA224" s="3">
        <v>2163785.7188539798</v>
      </c>
      <c r="BB224" s="3">
        <v>3817534.703125</v>
      </c>
      <c r="BC224" s="3">
        <v>2253561.0520870602</v>
      </c>
      <c r="BD224" s="9">
        <v>327876.52050781302</v>
      </c>
      <c r="BE224" s="9">
        <v>868232.099609375</v>
      </c>
      <c r="BF224" s="9">
        <v>248655.23974609401</v>
      </c>
      <c r="BG224" s="9">
        <v>1693399.578125</v>
      </c>
      <c r="BH224" s="9">
        <v>1105769.02734375</v>
      </c>
      <c r="BI224" s="9">
        <v>1050184.0546875</v>
      </c>
      <c r="BJ224" s="9">
        <v>995210.1171875</v>
      </c>
      <c r="BK224" s="9">
        <v>352509.79980468802</v>
      </c>
      <c r="BL224" s="9">
        <v>445411.33203125</v>
      </c>
      <c r="BM224" s="9">
        <v>3838385.7578125</v>
      </c>
      <c r="BN224" s="9">
        <v>2612169.375</v>
      </c>
      <c r="BO224" s="9">
        <v>1694604.33203125</v>
      </c>
      <c r="BP224" s="9">
        <v>1778455.5703125</v>
      </c>
      <c r="BQ224" s="9">
        <v>3817534.703125</v>
      </c>
      <c r="BR224" s="9">
        <v>1617466.515625</v>
      </c>
      <c r="BS224" s="2" t="s">
        <v>104</v>
      </c>
      <c r="BT224" s="2" t="s">
        <v>104</v>
      </c>
      <c r="BU224" s="2" t="s">
        <v>104</v>
      </c>
      <c r="BV224" s="2" t="s">
        <v>87</v>
      </c>
      <c r="BW224" s="2" t="s">
        <v>104</v>
      </c>
      <c r="BX224" s="2" t="s">
        <v>104</v>
      </c>
      <c r="BY224" s="2" t="s">
        <v>87</v>
      </c>
      <c r="BZ224" s="2" t="s">
        <v>87</v>
      </c>
      <c r="CA224" s="2" t="s">
        <v>104</v>
      </c>
      <c r="CB224" s="2" t="s">
        <v>87</v>
      </c>
      <c r="CC224" s="2" t="s">
        <v>87</v>
      </c>
      <c r="CD224" s="2" t="s">
        <v>87</v>
      </c>
      <c r="CE224" s="2" t="s">
        <v>87</v>
      </c>
      <c r="CF224" s="2" t="s">
        <v>87</v>
      </c>
      <c r="CG224" s="2" t="s">
        <v>87</v>
      </c>
      <c r="CH224" s="2">
        <v>1</v>
      </c>
      <c r="CI224" s="2" t="s">
        <v>91</v>
      </c>
    </row>
    <row r="225" spans="1:87" x14ac:dyDescent="0.25">
      <c r="A225" s="2" t="b">
        <v>0</v>
      </c>
      <c r="B225" s="2" t="s">
        <v>87</v>
      </c>
      <c r="C225" s="2" t="s">
        <v>88</v>
      </c>
      <c r="D225" s="2" t="s">
        <v>1104</v>
      </c>
      <c r="E225" s="2" t="s">
        <v>1105</v>
      </c>
      <c r="F225" s="2">
        <v>0</v>
      </c>
      <c r="G225" s="2">
        <v>31.414000000000001</v>
      </c>
      <c r="H225" s="2">
        <v>12</v>
      </c>
      <c r="I225" s="2">
        <v>3</v>
      </c>
      <c r="J225" s="2">
        <v>18</v>
      </c>
      <c r="K225" s="2">
        <v>3</v>
      </c>
      <c r="L225" s="2">
        <v>390</v>
      </c>
      <c r="M225" s="2">
        <v>42.5</v>
      </c>
      <c r="N225" s="2">
        <v>5.88</v>
      </c>
      <c r="O225" s="2">
        <v>32.5</v>
      </c>
      <c r="P225" s="2">
        <v>3</v>
      </c>
      <c r="Q225" s="2" t="s">
        <v>97</v>
      </c>
      <c r="R225" s="2" t="s">
        <v>147</v>
      </c>
      <c r="S225" s="2" t="s">
        <v>99</v>
      </c>
      <c r="T225" s="2" t="s">
        <v>1106</v>
      </c>
      <c r="U225" s="2" t="s">
        <v>1107</v>
      </c>
      <c r="V225" s="2" t="s">
        <v>91</v>
      </c>
      <c r="W225" s="2" t="s">
        <v>1108</v>
      </c>
      <c r="X225" s="2">
        <v>6</v>
      </c>
      <c r="Y225" s="2">
        <v>0</v>
      </c>
      <c r="Z225" s="6">
        <v>6.7</v>
      </c>
      <c r="AA225" s="6">
        <v>10.199999999999999</v>
      </c>
      <c r="AB225" s="6">
        <v>5.9</v>
      </c>
      <c r="AC225" s="6" t="s">
        <v>91</v>
      </c>
      <c r="AD225" s="6" t="s">
        <v>91</v>
      </c>
      <c r="AE225" s="6" t="s">
        <v>91</v>
      </c>
      <c r="AF225" s="6">
        <v>85.7</v>
      </c>
      <c r="AG225" s="6">
        <v>41.1</v>
      </c>
      <c r="AH225" s="6">
        <v>34</v>
      </c>
      <c r="AI225" s="6">
        <v>167</v>
      </c>
      <c r="AJ225" s="6">
        <v>149.30000000000001</v>
      </c>
      <c r="AK225" s="6">
        <v>145.6</v>
      </c>
      <c r="AL225" s="6">
        <v>230.6</v>
      </c>
      <c r="AM225" s="6">
        <v>384.1</v>
      </c>
      <c r="AN225" s="6">
        <v>239.8</v>
      </c>
      <c r="AO225" s="3">
        <v>201404.39409272399</v>
      </c>
      <c r="AP225" s="3">
        <v>305551.08443477901</v>
      </c>
      <c r="AQ225" s="3">
        <v>178015.22543589401</v>
      </c>
      <c r="AR225" s="3" t="s">
        <v>91</v>
      </c>
      <c r="AS225" s="3" t="s">
        <v>91</v>
      </c>
      <c r="AT225" s="3" t="s">
        <v>91</v>
      </c>
      <c r="AU225" s="3">
        <v>2572020.9866642798</v>
      </c>
      <c r="AV225" s="3">
        <v>1234332.4282925201</v>
      </c>
      <c r="AW225" s="3">
        <v>1019202.76282489</v>
      </c>
      <c r="AX225" s="3">
        <v>5012277.7441677898</v>
      </c>
      <c r="AY225" s="3">
        <v>4479226.95025157</v>
      </c>
      <c r="AZ225" s="3">
        <v>4368199.0213928102</v>
      </c>
      <c r="BA225" s="3">
        <v>6918168.2121977899</v>
      </c>
      <c r="BB225" s="3">
        <v>11525061.4375</v>
      </c>
      <c r="BC225" s="3">
        <v>7193648.3279146198</v>
      </c>
      <c r="BD225" s="9">
        <v>126274.83984375</v>
      </c>
      <c r="BE225" s="9">
        <v>235736.78125</v>
      </c>
      <c r="BF225" s="9">
        <v>110361.17578125</v>
      </c>
      <c r="BG225" s="9" t="s">
        <v>91</v>
      </c>
      <c r="BH225" s="9" t="s">
        <v>91</v>
      </c>
      <c r="BI225" s="9" t="s">
        <v>91</v>
      </c>
      <c r="BJ225" s="9">
        <v>1896183.96875</v>
      </c>
      <c r="BK225" s="9">
        <v>1028646.5703125</v>
      </c>
      <c r="BL225" s="9">
        <v>755322.65625</v>
      </c>
      <c r="BM225" s="9">
        <v>3228049.7402343801</v>
      </c>
      <c r="BN225" s="9">
        <v>2237748.8125</v>
      </c>
      <c r="BO225" s="9">
        <v>2039849.4931640599</v>
      </c>
      <c r="BP225" s="9">
        <v>5686170.625</v>
      </c>
      <c r="BQ225" s="9">
        <v>11525061.4375</v>
      </c>
      <c r="BR225" s="9">
        <v>5163155.125</v>
      </c>
      <c r="BS225" s="2" t="s">
        <v>104</v>
      </c>
      <c r="BT225" s="2" t="s">
        <v>87</v>
      </c>
      <c r="BU225" s="2" t="s">
        <v>104</v>
      </c>
      <c r="BV225" s="2" t="s">
        <v>110</v>
      </c>
      <c r="BW225" s="2" t="s">
        <v>110</v>
      </c>
      <c r="BX225" s="2" t="s">
        <v>110</v>
      </c>
      <c r="BY225" s="2" t="s">
        <v>87</v>
      </c>
      <c r="BZ225" s="2" t="s">
        <v>87</v>
      </c>
      <c r="CA225" s="2" t="s">
        <v>87</v>
      </c>
      <c r="CB225" s="2" t="s">
        <v>87</v>
      </c>
      <c r="CC225" s="2" t="s">
        <v>87</v>
      </c>
      <c r="CD225" s="2" t="s">
        <v>87</v>
      </c>
      <c r="CE225" s="2" t="s">
        <v>87</v>
      </c>
      <c r="CF225" s="2" t="s">
        <v>87</v>
      </c>
      <c r="CG225" s="2" t="s">
        <v>87</v>
      </c>
      <c r="CH225" s="2">
        <v>1</v>
      </c>
      <c r="CI225" s="2" t="s">
        <v>383</v>
      </c>
    </row>
    <row r="226" spans="1:87" x14ac:dyDescent="0.25">
      <c r="A226" s="2" t="b">
        <v>0</v>
      </c>
      <c r="B226" s="2" t="s">
        <v>87</v>
      </c>
      <c r="C226" s="2" t="s">
        <v>88</v>
      </c>
      <c r="D226" s="2" t="s">
        <v>1109</v>
      </c>
      <c r="E226" s="2" t="s">
        <v>1110</v>
      </c>
      <c r="F226" s="2">
        <v>0</v>
      </c>
      <c r="G226" s="2">
        <v>31.347999999999999</v>
      </c>
      <c r="H226" s="2">
        <v>28</v>
      </c>
      <c r="I226" s="2">
        <v>4</v>
      </c>
      <c r="J226" s="2">
        <v>39</v>
      </c>
      <c r="K226" s="2">
        <v>4</v>
      </c>
      <c r="L226" s="2">
        <v>262</v>
      </c>
      <c r="M226" s="2">
        <v>27.6</v>
      </c>
      <c r="N226" s="2">
        <v>8.7200000000000006</v>
      </c>
      <c r="O226" s="2">
        <v>32.58</v>
      </c>
      <c r="P226" s="2">
        <v>4</v>
      </c>
      <c r="Q226" s="2" t="s">
        <v>91</v>
      </c>
      <c r="R226" s="2" t="s">
        <v>91</v>
      </c>
      <c r="S226" s="2" t="s">
        <v>91</v>
      </c>
      <c r="T226" s="2" t="s">
        <v>1111</v>
      </c>
      <c r="U226" s="2" t="s">
        <v>1112</v>
      </c>
      <c r="V226" s="2" t="s">
        <v>91</v>
      </c>
      <c r="W226" s="2" t="s">
        <v>1113</v>
      </c>
      <c r="X226" s="2">
        <v>0</v>
      </c>
      <c r="Y226" s="2">
        <v>0</v>
      </c>
      <c r="Z226" s="6">
        <v>122.2</v>
      </c>
      <c r="AA226" s="6">
        <v>152.5</v>
      </c>
      <c r="AB226" s="6">
        <v>74.7</v>
      </c>
      <c r="AC226" s="6">
        <v>10.3</v>
      </c>
      <c r="AD226" s="6">
        <v>18.7</v>
      </c>
      <c r="AE226" s="6">
        <v>14.2</v>
      </c>
      <c r="AF226" s="6">
        <v>76.400000000000006</v>
      </c>
      <c r="AG226" s="6">
        <v>129.69999999999999</v>
      </c>
      <c r="AH226" s="6">
        <v>93.6</v>
      </c>
      <c r="AI226" s="6">
        <v>195.7</v>
      </c>
      <c r="AJ226" s="6">
        <v>181.7</v>
      </c>
      <c r="AK226" s="6">
        <v>294.7</v>
      </c>
      <c r="AL226" s="6">
        <v>47.1</v>
      </c>
      <c r="AM226" s="6">
        <v>43.6</v>
      </c>
      <c r="AN226" s="6">
        <v>45</v>
      </c>
      <c r="AO226" s="3">
        <v>11989612.5067432</v>
      </c>
      <c r="AP226" s="3">
        <v>14953972.749223299</v>
      </c>
      <c r="AQ226" s="3">
        <v>7324699.0594050698</v>
      </c>
      <c r="AR226" s="3">
        <v>1014092.23341387</v>
      </c>
      <c r="AS226" s="3">
        <v>1834933.62786186</v>
      </c>
      <c r="AT226" s="3">
        <v>1389068.2211708601</v>
      </c>
      <c r="AU226" s="3">
        <v>7489013.1012519002</v>
      </c>
      <c r="AV226" s="3">
        <v>12718330.336658901</v>
      </c>
      <c r="AW226" s="3">
        <v>9183625.6972238999</v>
      </c>
      <c r="AX226" s="3">
        <v>19194802.771359399</v>
      </c>
      <c r="AY226" s="3">
        <v>17821378.515009899</v>
      </c>
      <c r="AZ226" s="3">
        <v>28906265.208955798</v>
      </c>
      <c r="BA226" s="3">
        <v>4615982.7603035197</v>
      </c>
      <c r="BB226" s="3">
        <v>4280566.59375</v>
      </c>
      <c r="BC226" s="3">
        <v>4410398.5328424098</v>
      </c>
      <c r="BD226" s="9">
        <v>7517146.8125</v>
      </c>
      <c r="BE226" s="9">
        <v>11537191.59375</v>
      </c>
      <c r="BF226" s="9">
        <v>4540973.3828125</v>
      </c>
      <c r="BG226" s="9">
        <v>464176.41796875</v>
      </c>
      <c r="BH226" s="9">
        <v>908343.93359375</v>
      </c>
      <c r="BI226" s="9">
        <v>594080.708984375</v>
      </c>
      <c r="BJ226" s="9">
        <v>5521162.796875</v>
      </c>
      <c r="BK226" s="9">
        <v>10598981.75</v>
      </c>
      <c r="BL226" s="9">
        <v>6805908.3125</v>
      </c>
      <c r="BM226" s="9">
        <v>12362000.125</v>
      </c>
      <c r="BN226" s="9">
        <v>8903270.375</v>
      </c>
      <c r="BO226" s="9">
        <v>13498567.75</v>
      </c>
      <c r="BP226" s="9">
        <v>3793961.75</v>
      </c>
      <c r="BQ226" s="9">
        <v>4280566.59375</v>
      </c>
      <c r="BR226" s="9">
        <v>3165510.84375</v>
      </c>
      <c r="BS226" s="2" t="s">
        <v>87</v>
      </c>
      <c r="BT226" s="2" t="s">
        <v>87</v>
      </c>
      <c r="BU226" s="2" t="s">
        <v>87</v>
      </c>
      <c r="BV226" s="2" t="s">
        <v>104</v>
      </c>
      <c r="BW226" s="2" t="s">
        <v>87</v>
      </c>
      <c r="BX226" s="2" t="s">
        <v>104</v>
      </c>
      <c r="BY226" s="2" t="s">
        <v>87</v>
      </c>
      <c r="BZ226" s="2" t="s">
        <v>87</v>
      </c>
      <c r="CA226" s="2" t="s">
        <v>87</v>
      </c>
      <c r="CB226" s="2" t="s">
        <v>87</v>
      </c>
      <c r="CC226" s="2" t="s">
        <v>87</v>
      </c>
      <c r="CD226" s="2" t="s">
        <v>87</v>
      </c>
      <c r="CE226" s="2" t="s">
        <v>87</v>
      </c>
      <c r="CF226" s="2" t="s">
        <v>87</v>
      </c>
      <c r="CG226" s="2" t="s">
        <v>87</v>
      </c>
      <c r="CH226" s="2">
        <v>1</v>
      </c>
      <c r="CI226" s="2" t="s">
        <v>91</v>
      </c>
    </row>
    <row r="227" spans="1:87" x14ac:dyDescent="0.25">
      <c r="A227" s="2" t="b">
        <v>0</v>
      </c>
      <c r="B227" s="2" t="s">
        <v>87</v>
      </c>
      <c r="C227" s="2" t="s">
        <v>88</v>
      </c>
      <c r="D227" s="2" t="s">
        <v>1114</v>
      </c>
      <c r="E227" s="2" t="s">
        <v>1115</v>
      </c>
      <c r="F227" s="2">
        <v>0</v>
      </c>
      <c r="G227" s="2">
        <v>31.253</v>
      </c>
      <c r="H227" s="2">
        <v>35</v>
      </c>
      <c r="I227" s="2">
        <v>7</v>
      </c>
      <c r="J227" s="2">
        <v>135</v>
      </c>
      <c r="K227" s="2">
        <v>1</v>
      </c>
      <c r="L227" s="2">
        <v>156</v>
      </c>
      <c r="M227" s="2">
        <v>17.5</v>
      </c>
      <c r="N227" s="2">
        <v>9.82</v>
      </c>
      <c r="O227" s="2">
        <v>97.46</v>
      </c>
      <c r="P227" s="2">
        <v>7</v>
      </c>
      <c r="Q227" s="2" t="s">
        <v>215</v>
      </c>
      <c r="R227" s="2" t="s">
        <v>1116</v>
      </c>
      <c r="S227" s="2" t="s">
        <v>99</v>
      </c>
      <c r="T227" s="2" t="s">
        <v>1117</v>
      </c>
      <c r="U227" s="2" t="s">
        <v>91</v>
      </c>
      <c r="V227" s="2" t="s">
        <v>91</v>
      </c>
      <c r="W227" s="2" t="s">
        <v>1118</v>
      </c>
      <c r="X227" s="2">
        <v>0</v>
      </c>
      <c r="Y227" s="2">
        <v>6</v>
      </c>
      <c r="Z227" s="6">
        <v>103.9</v>
      </c>
      <c r="AA227" s="6">
        <v>81.900000000000006</v>
      </c>
      <c r="AB227" s="6">
        <v>60.6</v>
      </c>
      <c r="AC227" s="6">
        <v>62.8</v>
      </c>
      <c r="AD227" s="6">
        <v>23.9</v>
      </c>
      <c r="AE227" s="6">
        <v>53</v>
      </c>
      <c r="AF227" s="6">
        <v>103.8</v>
      </c>
      <c r="AG227" s="6">
        <v>64.7</v>
      </c>
      <c r="AH227" s="6">
        <v>66.599999999999994</v>
      </c>
      <c r="AI227" s="6">
        <v>154.19999999999999</v>
      </c>
      <c r="AJ227" s="6">
        <v>169.7</v>
      </c>
      <c r="AK227" s="6">
        <v>136.30000000000001</v>
      </c>
      <c r="AL227" s="6">
        <v>121.1</v>
      </c>
      <c r="AM227" s="6">
        <v>176.6</v>
      </c>
      <c r="AN227" s="6">
        <v>120.9</v>
      </c>
      <c r="AO227" s="3">
        <v>58044057.663886897</v>
      </c>
      <c r="AP227" s="3">
        <v>45768342.803351499</v>
      </c>
      <c r="AQ227" s="3">
        <v>33882624.771898396</v>
      </c>
      <c r="AR227" s="3">
        <v>35064054.153337203</v>
      </c>
      <c r="AS227" s="3">
        <v>13349532.3790862</v>
      </c>
      <c r="AT227" s="3">
        <v>29583415.194566</v>
      </c>
      <c r="AU227" s="3">
        <v>57997684.340312503</v>
      </c>
      <c r="AV227" s="3">
        <v>36149674.236005902</v>
      </c>
      <c r="AW227" s="3">
        <v>37230564.895155698</v>
      </c>
      <c r="AX227" s="3">
        <v>86169858.399406105</v>
      </c>
      <c r="AY227" s="3">
        <v>94799432.927361295</v>
      </c>
      <c r="AZ227" s="3">
        <v>76134159.281256706</v>
      </c>
      <c r="BA227" s="3">
        <v>67630520.769163802</v>
      </c>
      <c r="BB227" s="3">
        <v>98689193.875</v>
      </c>
      <c r="BC227" s="3">
        <v>67554730.338164404</v>
      </c>
      <c r="BD227" s="9">
        <v>36391977.0390625</v>
      </c>
      <c r="BE227" s="9">
        <v>35310893.546875</v>
      </c>
      <c r="BF227" s="9">
        <v>21005654.427734401</v>
      </c>
      <c r="BG227" s="9">
        <v>16049730.5078125</v>
      </c>
      <c r="BH227" s="9">
        <v>6608395.2949218797</v>
      </c>
      <c r="BI227" s="9">
        <v>12652320.458496099</v>
      </c>
      <c r="BJ227" s="9">
        <v>42757924.542968802</v>
      </c>
      <c r="BK227" s="9">
        <v>30125789.105468798</v>
      </c>
      <c r="BL227" s="9">
        <v>27591260.734375</v>
      </c>
      <c r="BM227" s="9">
        <v>55495845.046875</v>
      </c>
      <c r="BN227" s="9">
        <v>47360252.296875</v>
      </c>
      <c r="BO227" s="9">
        <v>35552919.0546875</v>
      </c>
      <c r="BP227" s="9">
        <v>55586777.996093802</v>
      </c>
      <c r="BQ227" s="9">
        <v>98689193.875</v>
      </c>
      <c r="BR227" s="9">
        <v>48486600.4375</v>
      </c>
      <c r="BS227" s="2" t="s">
        <v>87</v>
      </c>
      <c r="BT227" s="2" t="s">
        <v>87</v>
      </c>
      <c r="BU227" s="2" t="s">
        <v>104</v>
      </c>
      <c r="BV227" s="2" t="s">
        <v>104</v>
      </c>
      <c r="BW227" s="2" t="s">
        <v>104</v>
      </c>
      <c r="BX227" s="2" t="s">
        <v>104</v>
      </c>
      <c r="BY227" s="2" t="s">
        <v>104</v>
      </c>
      <c r="BZ227" s="2" t="s">
        <v>104</v>
      </c>
      <c r="CA227" s="2" t="s">
        <v>104</v>
      </c>
      <c r="CB227" s="2" t="s">
        <v>104</v>
      </c>
      <c r="CC227" s="2" t="s">
        <v>104</v>
      </c>
      <c r="CD227" s="2" t="s">
        <v>104</v>
      </c>
      <c r="CE227" s="2" t="s">
        <v>104</v>
      </c>
      <c r="CF227" s="2" t="s">
        <v>87</v>
      </c>
      <c r="CG227" s="2" t="s">
        <v>104</v>
      </c>
      <c r="CH227" s="2">
        <v>1</v>
      </c>
      <c r="CI227" s="2" t="s">
        <v>91</v>
      </c>
    </row>
    <row r="228" spans="1:87" x14ac:dyDescent="0.25">
      <c r="A228" s="2" t="b">
        <v>0</v>
      </c>
      <c r="B228" s="2" t="s">
        <v>87</v>
      </c>
      <c r="C228" s="2" t="s">
        <v>88</v>
      </c>
      <c r="D228" s="2" t="s">
        <v>1119</v>
      </c>
      <c r="E228" s="2" t="s">
        <v>1120</v>
      </c>
      <c r="F228" s="2">
        <v>0</v>
      </c>
      <c r="G228" s="2">
        <v>30.995000000000001</v>
      </c>
      <c r="H228" s="2">
        <v>24</v>
      </c>
      <c r="I228" s="2">
        <v>5</v>
      </c>
      <c r="J228" s="2">
        <v>13</v>
      </c>
      <c r="K228" s="2">
        <v>5</v>
      </c>
      <c r="L228" s="2">
        <v>300</v>
      </c>
      <c r="M228" s="2">
        <v>34.6</v>
      </c>
      <c r="N228" s="2">
        <v>8.4600000000000009</v>
      </c>
      <c r="O228" s="2">
        <v>21.32</v>
      </c>
      <c r="P228" s="2">
        <v>5</v>
      </c>
      <c r="Q228" s="2" t="s">
        <v>1121</v>
      </c>
      <c r="R228" s="2" t="s">
        <v>1122</v>
      </c>
      <c r="S228" s="2" t="s">
        <v>270</v>
      </c>
      <c r="T228" s="2" t="s">
        <v>1123</v>
      </c>
      <c r="U228" s="2" t="s">
        <v>1124</v>
      </c>
      <c r="V228" s="2" t="s">
        <v>91</v>
      </c>
      <c r="W228" s="2" t="s">
        <v>1125</v>
      </c>
      <c r="X228" s="2">
        <v>1</v>
      </c>
      <c r="Y228" s="2">
        <v>0</v>
      </c>
      <c r="Z228" s="6" t="s">
        <v>91</v>
      </c>
      <c r="AA228" s="6" t="s">
        <v>91</v>
      </c>
      <c r="AB228" s="6" t="s">
        <v>91</v>
      </c>
      <c r="AC228" s="6" t="s">
        <v>91</v>
      </c>
      <c r="AD228" s="6" t="s">
        <v>91</v>
      </c>
      <c r="AE228" s="6" t="s">
        <v>91</v>
      </c>
      <c r="AF228" s="6">
        <v>9.3000000000000007</v>
      </c>
      <c r="AG228" s="6">
        <v>7.3</v>
      </c>
      <c r="AH228" s="6">
        <v>2.5</v>
      </c>
      <c r="AI228" s="6">
        <v>83.8</v>
      </c>
      <c r="AJ228" s="6">
        <v>80.599999999999994</v>
      </c>
      <c r="AK228" s="6">
        <v>94.4</v>
      </c>
      <c r="AL228" s="6">
        <v>404.7</v>
      </c>
      <c r="AM228" s="6">
        <v>391.8</v>
      </c>
      <c r="AN228" s="6">
        <v>425.7</v>
      </c>
      <c r="AO228" s="3" t="s">
        <v>91</v>
      </c>
      <c r="AP228" s="3" t="s">
        <v>91</v>
      </c>
      <c r="AQ228" s="3" t="s">
        <v>91</v>
      </c>
      <c r="AR228" s="3" t="s">
        <v>91</v>
      </c>
      <c r="AS228" s="3" t="s">
        <v>91</v>
      </c>
      <c r="AT228" s="3" t="s">
        <v>91</v>
      </c>
      <c r="AU228" s="3">
        <v>274043.12232409598</v>
      </c>
      <c r="AV228" s="3">
        <v>215143.54984443</v>
      </c>
      <c r="AW228" s="3">
        <v>75309.100273488701</v>
      </c>
      <c r="AX228" s="3">
        <v>2474976.5240104301</v>
      </c>
      <c r="AY228" s="3">
        <v>2379102.2985566701</v>
      </c>
      <c r="AZ228" s="3">
        <v>2786470.2754676798</v>
      </c>
      <c r="BA228" s="3">
        <v>11951209.5313247</v>
      </c>
      <c r="BB228" s="3">
        <v>11572254.109375</v>
      </c>
      <c r="BC228" s="3">
        <v>12571351.584279001</v>
      </c>
      <c r="BD228" s="9" t="s">
        <v>91</v>
      </c>
      <c r="BE228" s="9" t="s">
        <v>91</v>
      </c>
      <c r="BF228" s="9" t="s">
        <v>91</v>
      </c>
      <c r="BG228" s="9" t="s">
        <v>91</v>
      </c>
      <c r="BH228" s="9" t="s">
        <v>91</v>
      </c>
      <c r="BI228" s="9" t="s">
        <v>91</v>
      </c>
      <c r="BJ228" s="9">
        <v>202034.189453125</v>
      </c>
      <c r="BK228" s="9">
        <v>179292.603515625</v>
      </c>
      <c r="BL228" s="9">
        <v>55810.9453125</v>
      </c>
      <c r="BM228" s="9">
        <v>1593955.4296875</v>
      </c>
      <c r="BN228" s="9">
        <v>1188560.75</v>
      </c>
      <c r="BO228" s="9">
        <v>1301218.1796875</v>
      </c>
      <c r="BP228" s="9">
        <v>9822920.53125</v>
      </c>
      <c r="BQ228" s="9">
        <v>11572254.109375</v>
      </c>
      <c r="BR228" s="9">
        <v>9022937.375</v>
      </c>
      <c r="BS228" s="2" t="s">
        <v>110</v>
      </c>
      <c r="BT228" s="2" t="s">
        <v>110</v>
      </c>
      <c r="BU228" s="2" t="s">
        <v>110</v>
      </c>
      <c r="BV228" s="2" t="s">
        <v>110</v>
      </c>
      <c r="BW228" s="2" t="s">
        <v>110</v>
      </c>
      <c r="BX228" s="2" t="s">
        <v>110</v>
      </c>
      <c r="BY228" s="2" t="s">
        <v>104</v>
      </c>
      <c r="BZ228" s="2" t="s">
        <v>104</v>
      </c>
      <c r="CA228" s="2" t="s">
        <v>104</v>
      </c>
      <c r="CB228" s="2" t="s">
        <v>104</v>
      </c>
      <c r="CC228" s="2" t="s">
        <v>104</v>
      </c>
      <c r="CD228" s="2" t="s">
        <v>104</v>
      </c>
      <c r="CE228" s="2" t="s">
        <v>87</v>
      </c>
      <c r="CF228" s="2" t="s">
        <v>87</v>
      </c>
      <c r="CG228" s="2" t="s">
        <v>87</v>
      </c>
      <c r="CH228" s="2">
        <v>1</v>
      </c>
      <c r="CI228" s="2" t="s">
        <v>91</v>
      </c>
    </row>
    <row r="229" spans="1:87" x14ac:dyDescent="0.25">
      <c r="A229" s="2" t="b">
        <v>0</v>
      </c>
      <c r="B229" s="2" t="s">
        <v>87</v>
      </c>
      <c r="C229" s="2" t="s">
        <v>88</v>
      </c>
      <c r="D229" s="2" t="s">
        <v>1126</v>
      </c>
      <c r="E229" s="2" t="s">
        <v>1127</v>
      </c>
      <c r="F229" s="2">
        <v>0</v>
      </c>
      <c r="G229" s="2">
        <v>30.614000000000001</v>
      </c>
      <c r="H229" s="2">
        <v>27</v>
      </c>
      <c r="I229" s="2">
        <v>6</v>
      </c>
      <c r="J229" s="2">
        <v>26</v>
      </c>
      <c r="K229" s="2">
        <v>6</v>
      </c>
      <c r="L229" s="2">
        <v>421</v>
      </c>
      <c r="M229" s="2">
        <v>42.6</v>
      </c>
      <c r="N229" s="2">
        <v>8.16</v>
      </c>
      <c r="O229" s="2">
        <v>44.05</v>
      </c>
      <c r="P229" s="2">
        <v>6</v>
      </c>
      <c r="Q229" s="2" t="s">
        <v>91</v>
      </c>
      <c r="R229" s="2" t="s">
        <v>91</v>
      </c>
      <c r="S229" s="2" t="s">
        <v>99</v>
      </c>
      <c r="T229" s="2" t="s">
        <v>91</v>
      </c>
      <c r="U229" s="2" t="s">
        <v>91</v>
      </c>
      <c r="V229" s="2" t="s">
        <v>91</v>
      </c>
      <c r="W229" s="2" t="s">
        <v>1128</v>
      </c>
      <c r="X229" s="2">
        <v>0</v>
      </c>
      <c r="Y229" s="2">
        <v>0</v>
      </c>
      <c r="Z229" s="6">
        <v>0.8</v>
      </c>
      <c r="AA229" s="6">
        <v>10.5</v>
      </c>
      <c r="AB229" s="6">
        <v>1.2</v>
      </c>
      <c r="AC229" s="6" t="s">
        <v>91</v>
      </c>
      <c r="AD229" s="6" t="s">
        <v>91</v>
      </c>
      <c r="AE229" s="6" t="s">
        <v>91</v>
      </c>
      <c r="AF229" s="6">
        <v>156.9</v>
      </c>
      <c r="AG229" s="6">
        <v>106.1</v>
      </c>
      <c r="AH229" s="6">
        <v>79</v>
      </c>
      <c r="AI229" s="6">
        <v>244.2</v>
      </c>
      <c r="AJ229" s="6">
        <v>261.5</v>
      </c>
      <c r="AK229" s="6">
        <v>309.60000000000002</v>
      </c>
      <c r="AL229" s="6">
        <v>48.3</v>
      </c>
      <c r="AM229" s="6">
        <v>230.1</v>
      </c>
      <c r="AN229" s="6">
        <v>51.7</v>
      </c>
      <c r="AO229" s="3">
        <v>17953.3472407304</v>
      </c>
      <c r="AP229" s="3">
        <v>234963.18184297299</v>
      </c>
      <c r="AQ229" s="3">
        <v>27688.6754014787</v>
      </c>
      <c r="AR229" s="3" t="s">
        <v>91</v>
      </c>
      <c r="AS229" s="3" t="s">
        <v>91</v>
      </c>
      <c r="AT229" s="3" t="s">
        <v>91</v>
      </c>
      <c r="AU229" s="3">
        <v>3510872.6367363101</v>
      </c>
      <c r="AV229" s="3">
        <v>2372571.88808522</v>
      </c>
      <c r="AW229" s="3">
        <v>1767020.1342275799</v>
      </c>
      <c r="AX229" s="3">
        <v>5462445.1309120897</v>
      </c>
      <c r="AY229" s="3">
        <v>5849214.0147862798</v>
      </c>
      <c r="AZ229" s="3">
        <v>6925997.5053654201</v>
      </c>
      <c r="BA229" s="3">
        <v>1081191.9649876701</v>
      </c>
      <c r="BB229" s="3">
        <v>5147667.4375</v>
      </c>
      <c r="BC229" s="3">
        <v>1156754.70585434</v>
      </c>
      <c r="BD229" s="9">
        <v>11256.2392578125</v>
      </c>
      <c r="BE229" s="9">
        <v>181277.26269531299</v>
      </c>
      <c r="BF229" s="9">
        <v>17165.693359375</v>
      </c>
      <c r="BG229" s="9" t="s">
        <v>91</v>
      </c>
      <c r="BH229" s="9" t="s">
        <v>91</v>
      </c>
      <c r="BI229" s="9" t="s">
        <v>91</v>
      </c>
      <c r="BJ229" s="9">
        <v>2588338.29296875</v>
      </c>
      <c r="BK229" s="9">
        <v>1977212.84765625</v>
      </c>
      <c r="BL229" s="9">
        <v>1309523.8652343799</v>
      </c>
      <c r="BM229" s="9">
        <v>3517970.3691406301</v>
      </c>
      <c r="BN229" s="9">
        <v>2922172.03125</v>
      </c>
      <c r="BO229" s="9">
        <v>3234283.15234375</v>
      </c>
      <c r="BP229" s="9">
        <v>888651.70703125</v>
      </c>
      <c r="BQ229" s="9">
        <v>5147667.4375</v>
      </c>
      <c r="BR229" s="9">
        <v>830246.8671875</v>
      </c>
      <c r="BS229" s="2" t="s">
        <v>104</v>
      </c>
      <c r="BT229" s="2" t="s">
        <v>104</v>
      </c>
      <c r="BU229" s="2" t="s">
        <v>104</v>
      </c>
      <c r="BV229" s="2" t="s">
        <v>110</v>
      </c>
      <c r="BW229" s="2" t="s">
        <v>110</v>
      </c>
      <c r="BX229" s="2" t="s">
        <v>110</v>
      </c>
      <c r="BY229" s="2" t="s">
        <v>87</v>
      </c>
      <c r="BZ229" s="2" t="s">
        <v>87</v>
      </c>
      <c r="CA229" s="2" t="s">
        <v>87</v>
      </c>
      <c r="CB229" s="2" t="s">
        <v>87</v>
      </c>
      <c r="CC229" s="2" t="s">
        <v>87</v>
      </c>
      <c r="CD229" s="2" t="s">
        <v>87</v>
      </c>
      <c r="CE229" s="2" t="s">
        <v>87</v>
      </c>
      <c r="CF229" s="2" t="s">
        <v>87</v>
      </c>
      <c r="CG229" s="2" t="s">
        <v>87</v>
      </c>
      <c r="CH229" s="2">
        <v>1</v>
      </c>
      <c r="CI229" s="2" t="s">
        <v>91</v>
      </c>
    </row>
    <row r="230" spans="1:87" x14ac:dyDescent="0.25">
      <c r="A230" s="2" t="b">
        <v>0</v>
      </c>
      <c r="B230" s="2" t="s">
        <v>87</v>
      </c>
      <c r="C230" s="2" t="s">
        <v>88</v>
      </c>
      <c r="D230" s="2" t="s">
        <v>1129</v>
      </c>
      <c r="E230" s="2" t="s">
        <v>1130</v>
      </c>
      <c r="F230" s="2">
        <v>0</v>
      </c>
      <c r="G230" s="2">
        <v>30.491</v>
      </c>
      <c r="H230" s="2">
        <v>84</v>
      </c>
      <c r="I230" s="2">
        <v>7</v>
      </c>
      <c r="J230" s="2">
        <v>28</v>
      </c>
      <c r="K230" s="2">
        <v>7</v>
      </c>
      <c r="L230" s="2">
        <v>116</v>
      </c>
      <c r="M230" s="2">
        <v>12</v>
      </c>
      <c r="N230" s="2">
        <v>7.43</v>
      </c>
      <c r="O230" s="2">
        <v>27.24</v>
      </c>
      <c r="P230" s="2">
        <v>7</v>
      </c>
      <c r="Q230" s="2" t="s">
        <v>91</v>
      </c>
      <c r="R230" s="2" t="s">
        <v>91</v>
      </c>
      <c r="S230" s="2" t="s">
        <v>91</v>
      </c>
      <c r="T230" s="2" t="s">
        <v>91</v>
      </c>
      <c r="U230" s="2" t="s">
        <v>91</v>
      </c>
      <c r="V230" s="2" t="s">
        <v>91</v>
      </c>
      <c r="W230" s="2" t="s">
        <v>1129</v>
      </c>
      <c r="X230" s="2">
        <v>0</v>
      </c>
      <c r="Y230" s="2">
        <v>0</v>
      </c>
      <c r="Z230" s="6">
        <v>1.8</v>
      </c>
      <c r="AA230" s="6">
        <v>4</v>
      </c>
      <c r="AB230" s="6">
        <v>1.3</v>
      </c>
      <c r="AC230" s="6">
        <v>0.4</v>
      </c>
      <c r="AD230" s="6">
        <v>0.4</v>
      </c>
      <c r="AE230" s="6">
        <v>0.4</v>
      </c>
      <c r="AF230" s="6">
        <v>75</v>
      </c>
      <c r="AG230" s="6">
        <v>25.7</v>
      </c>
      <c r="AH230" s="6">
        <v>19.100000000000001</v>
      </c>
      <c r="AI230" s="6">
        <v>38.6</v>
      </c>
      <c r="AJ230" s="6">
        <v>14.5</v>
      </c>
      <c r="AK230" s="6">
        <v>8.1</v>
      </c>
      <c r="AL230" s="6">
        <v>312</v>
      </c>
      <c r="AM230" s="6">
        <v>651</v>
      </c>
      <c r="AN230" s="6">
        <v>347.7</v>
      </c>
      <c r="AO230" s="3">
        <v>98433.2141475557</v>
      </c>
      <c r="AP230" s="3">
        <v>224574.55227953501</v>
      </c>
      <c r="AQ230" s="3">
        <v>74915.359213914897</v>
      </c>
      <c r="AR230" s="3">
        <v>24344.279918288401</v>
      </c>
      <c r="AS230" s="3">
        <v>20917.987407887798</v>
      </c>
      <c r="AT230" s="3">
        <v>25116.689976457899</v>
      </c>
      <c r="AU230" s="3">
        <v>4217581.9734420003</v>
      </c>
      <c r="AV230" s="3">
        <v>1445719.9533408401</v>
      </c>
      <c r="AW230" s="3">
        <v>1075650.7090598401</v>
      </c>
      <c r="AX230" s="3">
        <v>2171545.7215837999</v>
      </c>
      <c r="AY230" s="3">
        <v>813907.24636147998</v>
      </c>
      <c r="AZ230" s="3">
        <v>458020.11239167402</v>
      </c>
      <c r="BA230" s="3">
        <v>17546679.961351398</v>
      </c>
      <c r="BB230" s="3">
        <v>36616203.5625</v>
      </c>
      <c r="BC230" s="3">
        <v>19555210.456347801</v>
      </c>
      <c r="BD230" s="9">
        <v>61714.83203125</v>
      </c>
      <c r="BE230" s="9">
        <v>173262.294921875</v>
      </c>
      <c r="BF230" s="9">
        <v>46444.044921875</v>
      </c>
      <c r="BG230" s="9">
        <v>11143.0107421875</v>
      </c>
      <c r="BH230" s="9">
        <v>10354.994140625</v>
      </c>
      <c r="BI230" s="9">
        <v>10741.978515625</v>
      </c>
      <c r="BJ230" s="9">
        <v>3109349.171875</v>
      </c>
      <c r="BK230" s="9">
        <v>1204809.04296875</v>
      </c>
      <c r="BL230" s="9">
        <v>797155.7578125</v>
      </c>
      <c r="BM230" s="9">
        <v>1398537.34375</v>
      </c>
      <c r="BN230" s="9">
        <v>406614.80078125</v>
      </c>
      <c r="BO230" s="9">
        <v>213884.96484375</v>
      </c>
      <c r="BP230" s="9">
        <v>14421941.34375</v>
      </c>
      <c r="BQ230" s="9">
        <v>36616203.5625</v>
      </c>
      <c r="BR230" s="9">
        <v>14035518.625</v>
      </c>
      <c r="BS230" s="2" t="s">
        <v>104</v>
      </c>
      <c r="BT230" s="2" t="s">
        <v>87</v>
      </c>
      <c r="BU230" s="2" t="s">
        <v>104</v>
      </c>
      <c r="BV230" s="2" t="s">
        <v>104</v>
      </c>
      <c r="BW230" s="2" t="s">
        <v>104</v>
      </c>
      <c r="BX230" s="2" t="s">
        <v>104</v>
      </c>
      <c r="BY230" s="2" t="s">
        <v>87</v>
      </c>
      <c r="BZ230" s="2" t="s">
        <v>87</v>
      </c>
      <c r="CA230" s="2" t="s">
        <v>87</v>
      </c>
      <c r="CB230" s="2" t="s">
        <v>87</v>
      </c>
      <c r="CC230" s="2" t="s">
        <v>104</v>
      </c>
      <c r="CD230" s="2" t="s">
        <v>104</v>
      </c>
      <c r="CE230" s="2" t="s">
        <v>87</v>
      </c>
      <c r="CF230" s="2" t="s">
        <v>87</v>
      </c>
      <c r="CG230" s="2" t="s">
        <v>87</v>
      </c>
      <c r="CH230" s="2">
        <v>1</v>
      </c>
      <c r="CI230" s="2" t="s">
        <v>91</v>
      </c>
    </row>
    <row r="231" spans="1:87" x14ac:dyDescent="0.25">
      <c r="A231" s="2" t="b">
        <v>0</v>
      </c>
      <c r="B231" s="2" t="s">
        <v>87</v>
      </c>
      <c r="C231" s="2" t="s">
        <v>88</v>
      </c>
      <c r="D231" s="2" t="s">
        <v>1131</v>
      </c>
      <c r="E231" s="2" t="s">
        <v>1132</v>
      </c>
      <c r="F231" s="2">
        <v>0</v>
      </c>
      <c r="G231" s="2">
        <v>29.992999999999999</v>
      </c>
      <c r="H231" s="2">
        <v>56</v>
      </c>
      <c r="I231" s="2">
        <v>6</v>
      </c>
      <c r="J231" s="2">
        <v>25</v>
      </c>
      <c r="K231" s="2">
        <v>6</v>
      </c>
      <c r="L231" s="2">
        <v>111</v>
      </c>
      <c r="M231" s="2">
        <v>12.7</v>
      </c>
      <c r="N231" s="2">
        <v>5.45</v>
      </c>
      <c r="O231" s="2">
        <v>0</v>
      </c>
      <c r="P231" s="2">
        <v>6</v>
      </c>
      <c r="Q231" s="2" t="s">
        <v>91</v>
      </c>
      <c r="R231" s="2" t="s">
        <v>91</v>
      </c>
      <c r="S231" s="2" t="s">
        <v>91</v>
      </c>
      <c r="T231" s="2" t="s">
        <v>91</v>
      </c>
      <c r="U231" s="2" t="s">
        <v>91</v>
      </c>
      <c r="V231" s="2" t="s">
        <v>91</v>
      </c>
      <c r="W231" s="2" t="s">
        <v>1133</v>
      </c>
      <c r="X231" s="2">
        <v>0</v>
      </c>
      <c r="Y231" s="2">
        <v>0</v>
      </c>
      <c r="Z231" s="6">
        <v>1.9</v>
      </c>
      <c r="AA231" s="6">
        <v>4.5</v>
      </c>
      <c r="AB231" s="6" t="s">
        <v>91</v>
      </c>
      <c r="AC231" s="6">
        <v>3</v>
      </c>
      <c r="AD231" s="6">
        <v>2.2999999999999998</v>
      </c>
      <c r="AE231" s="6">
        <v>5.3</v>
      </c>
      <c r="AF231" s="6">
        <v>11.5</v>
      </c>
      <c r="AG231" s="6" t="s">
        <v>91</v>
      </c>
      <c r="AH231" s="6" t="s">
        <v>91</v>
      </c>
      <c r="AI231" s="6">
        <v>128.6</v>
      </c>
      <c r="AJ231" s="6">
        <v>70.900000000000006</v>
      </c>
      <c r="AK231" s="6">
        <v>45.3</v>
      </c>
      <c r="AL231" s="6">
        <v>361.4</v>
      </c>
      <c r="AM231" s="6">
        <v>393.3</v>
      </c>
      <c r="AN231" s="6">
        <v>472</v>
      </c>
      <c r="AO231" s="3">
        <v>51873.955461056699</v>
      </c>
      <c r="AP231" s="3">
        <v>124615.11608249199</v>
      </c>
      <c r="AQ231" s="3" t="s">
        <v>91</v>
      </c>
      <c r="AR231" s="3">
        <v>83046.115284908999</v>
      </c>
      <c r="AS231" s="3">
        <v>63143.385253641201</v>
      </c>
      <c r="AT231" s="3">
        <v>146481.43113721599</v>
      </c>
      <c r="AU231" s="3">
        <v>317020.68598961702</v>
      </c>
      <c r="AV231" s="3" t="s">
        <v>91</v>
      </c>
      <c r="AW231" s="3" t="s">
        <v>91</v>
      </c>
      <c r="AX231" s="3">
        <v>3557031.3452739902</v>
      </c>
      <c r="AY231" s="3">
        <v>1961871.8378124801</v>
      </c>
      <c r="AZ231" s="3">
        <v>1251541.3427046</v>
      </c>
      <c r="BA231" s="3">
        <v>9995114.0393608101</v>
      </c>
      <c r="BB231" s="3">
        <v>10877853.78125</v>
      </c>
      <c r="BC231" s="3">
        <v>13054360.823176701</v>
      </c>
      <c r="BD231" s="9">
        <v>32523.498046875</v>
      </c>
      <c r="BE231" s="9">
        <v>96142.2421875</v>
      </c>
      <c r="BF231" s="9" t="s">
        <v>91</v>
      </c>
      <c r="BG231" s="9">
        <v>38012.369140625</v>
      </c>
      <c r="BH231" s="9">
        <v>31257.7578125</v>
      </c>
      <c r="BI231" s="9">
        <v>62647.6015625</v>
      </c>
      <c r="BJ231" s="9">
        <v>233718.75488281299</v>
      </c>
      <c r="BK231" s="9" t="s">
        <v>91</v>
      </c>
      <c r="BL231" s="9" t="s">
        <v>91</v>
      </c>
      <c r="BM231" s="9">
        <v>2290829.578125</v>
      </c>
      <c r="BN231" s="9">
        <v>980119.208984375</v>
      </c>
      <c r="BO231" s="9">
        <v>584441.31347656297</v>
      </c>
      <c r="BP231" s="9">
        <v>8215169.40625</v>
      </c>
      <c r="BQ231" s="9">
        <v>10877853.78125</v>
      </c>
      <c r="BR231" s="9">
        <v>9369611.484375</v>
      </c>
      <c r="BS231" s="2" t="s">
        <v>104</v>
      </c>
      <c r="BT231" s="2" t="s">
        <v>104</v>
      </c>
      <c r="BU231" s="2" t="s">
        <v>110</v>
      </c>
      <c r="BV231" s="2" t="s">
        <v>104</v>
      </c>
      <c r="BW231" s="2" t="s">
        <v>104</v>
      </c>
      <c r="BX231" s="2" t="s">
        <v>104</v>
      </c>
      <c r="BY231" s="2" t="s">
        <v>104</v>
      </c>
      <c r="BZ231" s="2" t="s">
        <v>110</v>
      </c>
      <c r="CA231" s="2" t="s">
        <v>110</v>
      </c>
      <c r="CB231" s="2" t="s">
        <v>87</v>
      </c>
      <c r="CC231" s="2" t="s">
        <v>87</v>
      </c>
      <c r="CD231" s="2" t="s">
        <v>104</v>
      </c>
      <c r="CE231" s="2" t="s">
        <v>87</v>
      </c>
      <c r="CF231" s="2" t="s">
        <v>87</v>
      </c>
      <c r="CG231" s="2" t="s">
        <v>87</v>
      </c>
      <c r="CH231" s="2">
        <v>1</v>
      </c>
      <c r="CI231" s="2" t="s">
        <v>91</v>
      </c>
    </row>
    <row r="232" spans="1:87" x14ac:dyDescent="0.25">
      <c r="A232" s="2" t="b">
        <v>0</v>
      </c>
      <c r="B232" s="2" t="s">
        <v>87</v>
      </c>
      <c r="C232" s="2" t="s">
        <v>88</v>
      </c>
      <c r="D232" s="2" t="s">
        <v>1134</v>
      </c>
      <c r="E232" s="2" t="s">
        <v>1135</v>
      </c>
      <c r="F232" s="2">
        <v>0</v>
      </c>
      <c r="G232" s="2">
        <v>29.945</v>
      </c>
      <c r="H232" s="2">
        <v>21</v>
      </c>
      <c r="I232" s="2">
        <v>7</v>
      </c>
      <c r="J232" s="2">
        <v>48</v>
      </c>
      <c r="K232" s="2">
        <v>7</v>
      </c>
      <c r="L232" s="2">
        <v>473</v>
      </c>
      <c r="M232" s="2">
        <v>50.2</v>
      </c>
      <c r="N232" s="2">
        <v>5.12</v>
      </c>
      <c r="O232" s="2">
        <v>5.86</v>
      </c>
      <c r="P232" s="2">
        <v>7</v>
      </c>
      <c r="Q232" s="2" t="s">
        <v>146</v>
      </c>
      <c r="R232" s="2" t="s">
        <v>91</v>
      </c>
      <c r="S232" s="2" t="s">
        <v>99</v>
      </c>
      <c r="T232" s="2" t="s">
        <v>367</v>
      </c>
      <c r="U232" s="2" t="s">
        <v>91</v>
      </c>
      <c r="V232" s="2" t="s">
        <v>91</v>
      </c>
      <c r="W232" s="2" t="s">
        <v>1136</v>
      </c>
      <c r="X232" s="2">
        <v>0</v>
      </c>
      <c r="Y232" s="2">
        <v>0</v>
      </c>
      <c r="Z232" s="6">
        <v>6.8</v>
      </c>
      <c r="AA232" s="6">
        <v>49.5</v>
      </c>
      <c r="AB232" s="6">
        <v>17.600000000000001</v>
      </c>
      <c r="AC232" s="6">
        <v>11.4</v>
      </c>
      <c r="AD232" s="6">
        <v>11.3</v>
      </c>
      <c r="AE232" s="6">
        <v>6.2</v>
      </c>
      <c r="AF232" s="6">
        <v>83.2</v>
      </c>
      <c r="AG232" s="6">
        <v>150.4</v>
      </c>
      <c r="AH232" s="6">
        <v>134.4</v>
      </c>
      <c r="AI232" s="6">
        <v>167</v>
      </c>
      <c r="AJ232" s="6">
        <v>231.1</v>
      </c>
      <c r="AK232" s="6">
        <v>301.3</v>
      </c>
      <c r="AL232" s="6">
        <v>80.7</v>
      </c>
      <c r="AM232" s="6">
        <v>167.5</v>
      </c>
      <c r="AN232" s="6">
        <v>81.5</v>
      </c>
      <c r="AO232" s="3">
        <v>305459.66354759299</v>
      </c>
      <c r="AP232" s="3">
        <v>2208878.5517344298</v>
      </c>
      <c r="AQ232" s="3">
        <v>785170.35141919297</v>
      </c>
      <c r="AR232" s="3">
        <v>508334.65251339599</v>
      </c>
      <c r="AS232" s="3">
        <v>503146.68314331298</v>
      </c>
      <c r="AT232" s="3">
        <v>278457.48611733603</v>
      </c>
      <c r="AU232" s="3">
        <v>3715846.5793663701</v>
      </c>
      <c r="AV232" s="3">
        <v>6714064.5893151201</v>
      </c>
      <c r="AW232" s="3">
        <v>6002238.4578074096</v>
      </c>
      <c r="AX232" s="3">
        <v>7456079.11162908</v>
      </c>
      <c r="AY232" s="3">
        <v>10316945.3862094</v>
      </c>
      <c r="AZ232" s="3">
        <v>13451335.5557508</v>
      </c>
      <c r="BA232" s="3">
        <v>3600747.8178937202</v>
      </c>
      <c r="BB232" s="3">
        <v>7479878.35546875</v>
      </c>
      <c r="BC232" s="3">
        <v>3638443.1219540001</v>
      </c>
      <c r="BD232" s="9">
        <v>191514.541015625</v>
      </c>
      <c r="BE232" s="9">
        <v>1704179.5839843799</v>
      </c>
      <c r="BF232" s="9">
        <v>486769.16796875</v>
      </c>
      <c r="BG232" s="9">
        <v>232678.00537109401</v>
      </c>
      <c r="BH232" s="9">
        <v>249071.80859375</v>
      </c>
      <c r="BI232" s="9">
        <v>119091.501953125</v>
      </c>
      <c r="BJ232" s="9">
        <v>2739452.2636718801</v>
      </c>
      <c r="BK232" s="9">
        <v>5595250.8046875</v>
      </c>
      <c r="BL232" s="9">
        <v>4448208.796875</v>
      </c>
      <c r="BM232" s="9">
        <v>4801927.48046875</v>
      </c>
      <c r="BN232" s="9">
        <v>5154177.83984375</v>
      </c>
      <c r="BO232" s="9">
        <v>6281467.4609375</v>
      </c>
      <c r="BP232" s="9">
        <v>2959521.3417968801</v>
      </c>
      <c r="BQ232" s="9">
        <v>7479878.35546875</v>
      </c>
      <c r="BR232" s="9">
        <v>2611449.0722656301</v>
      </c>
      <c r="BS232" s="2" t="s">
        <v>104</v>
      </c>
      <c r="BT232" s="2" t="s">
        <v>87</v>
      </c>
      <c r="BU232" s="2" t="s">
        <v>87</v>
      </c>
      <c r="BV232" s="2" t="s">
        <v>104</v>
      </c>
      <c r="BW232" s="2" t="s">
        <v>104</v>
      </c>
      <c r="BX232" s="2" t="s">
        <v>104</v>
      </c>
      <c r="BY232" s="2" t="s">
        <v>87</v>
      </c>
      <c r="BZ232" s="2" t="s">
        <v>87</v>
      </c>
      <c r="CA232" s="2" t="s">
        <v>87</v>
      </c>
      <c r="CB232" s="2" t="s">
        <v>87</v>
      </c>
      <c r="CC232" s="2" t="s">
        <v>87</v>
      </c>
      <c r="CD232" s="2" t="s">
        <v>87</v>
      </c>
      <c r="CE232" s="2" t="s">
        <v>87</v>
      </c>
      <c r="CF232" s="2" t="s">
        <v>87</v>
      </c>
      <c r="CG232" s="2" t="s">
        <v>87</v>
      </c>
      <c r="CH232" s="2">
        <v>1</v>
      </c>
      <c r="CI232" s="2" t="s">
        <v>91</v>
      </c>
    </row>
    <row r="233" spans="1:87" x14ac:dyDescent="0.25">
      <c r="A233" s="2" t="b">
        <v>0</v>
      </c>
      <c r="B233" s="2" t="s">
        <v>87</v>
      </c>
      <c r="C233" s="2" t="s">
        <v>88</v>
      </c>
      <c r="D233" s="2" t="s">
        <v>1137</v>
      </c>
      <c r="E233" s="2" t="s">
        <v>1138</v>
      </c>
      <c r="F233" s="2">
        <v>0</v>
      </c>
      <c r="G233" s="2">
        <v>29.885000000000002</v>
      </c>
      <c r="H233" s="2">
        <v>23</v>
      </c>
      <c r="I233" s="2">
        <v>4</v>
      </c>
      <c r="J233" s="2">
        <v>43</v>
      </c>
      <c r="K233" s="2">
        <v>4</v>
      </c>
      <c r="L233" s="2">
        <v>277</v>
      </c>
      <c r="M233" s="2">
        <v>29.9</v>
      </c>
      <c r="N233" s="2">
        <v>4.91</v>
      </c>
      <c r="O233" s="2">
        <v>59.8</v>
      </c>
      <c r="P233" s="2">
        <v>4</v>
      </c>
      <c r="Q233" s="2" t="s">
        <v>97</v>
      </c>
      <c r="R233" s="2" t="s">
        <v>91</v>
      </c>
      <c r="S233" s="2" t="s">
        <v>99</v>
      </c>
      <c r="T233" s="2" t="s">
        <v>1139</v>
      </c>
      <c r="U233" s="2" t="s">
        <v>1140</v>
      </c>
      <c r="V233" s="2" t="s">
        <v>91</v>
      </c>
      <c r="W233" s="2" t="s">
        <v>1141</v>
      </c>
      <c r="X233" s="2">
        <v>0</v>
      </c>
      <c r="Y233" s="2">
        <v>0</v>
      </c>
      <c r="Z233" s="6">
        <v>142.1</v>
      </c>
      <c r="AA233" s="6">
        <v>179.5</v>
      </c>
      <c r="AB233" s="6">
        <v>135.9</v>
      </c>
      <c r="AC233" s="6">
        <v>3.6</v>
      </c>
      <c r="AD233" s="6">
        <v>2</v>
      </c>
      <c r="AE233" s="6">
        <v>2.7</v>
      </c>
      <c r="AF233" s="6">
        <v>239</v>
      </c>
      <c r="AG233" s="6">
        <v>271</v>
      </c>
      <c r="AH233" s="6">
        <v>186.5</v>
      </c>
      <c r="AI233" s="6">
        <v>66</v>
      </c>
      <c r="AJ233" s="6">
        <v>96.6</v>
      </c>
      <c r="AK233" s="6">
        <v>107</v>
      </c>
      <c r="AL233" s="6">
        <v>13.5</v>
      </c>
      <c r="AM233" s="6">
        <v>40</v>
      </c>
      <c r="AN233" s="6">
        <v>14.7</v>
      </c>
      <c r="AO233" s="3">
        <v>10867772.360080799</v>
      </c>
      <c r="AP233" s="3">
        <v>13726762.099103</v>
      </c>
      <c r="AQ233" s="3">
        <v>10391974.4269187</v>
      </c>
      <c r="AR233" s="3">
        <v>275516.89649170398</v>
      </c>
      <c r="AS233" s="3">
        <v>152972.938344544</v>
      </c>
      <c r="AT233" s="3">
        <v>204143.330835917</v>
      </c>
      <c r="AU233" s="3">
        <v>18277224.4675529</v>
      </c>
      <c r="AV233" s="3">
        <v>20726244.2839051</v>
      </c>
      <c r="AW233" s="3">
        <v>14266466.123803001</v>
      </c>
      <c r="AX233" s="3">
        <v>5043933.0752612799</v>
      </c>
      <c r="AY233" s="3">
        <v>7384611.4455080898</v>
      </c>
      <c r="AZ233" s="3">
        <v>8181340.6824869597</v>
      </c>
      <c r="BA233" s="3">
        <v>1030714.02519881</v>
      </c>
      <c r="BB233" s="3">
        <v>3057253.3125</v>
      </c>
      <c r="BC233" s="3">
        <v>1127613.45418291</v>
      </c>
      <c r="BD233" s="9">
        <v>6813784.875</v>
      </c>
      <c r="BE233" s="9">
        <v>10590382.03125</v>
      </c>
      <c r="BF233" s="9">
        <v>6442541.71875</v>
      </c>
      <c r="BG233" s="9">
        <v>126111.25683593799</v>
      </c>
      <c r="BH233" s="9">
        <v>75725.921875</v>
      </c>
      <c r="BI233" s="9">
        <v>87308.609375</v>
      </c>
      <c r="BJ233" s="9">
        <v>13474610.125</v>
      </c>
      <c r="BK233" s="9">
        <v>17272478.3125</v>
      </c>
      <c r="BL233" s="9">
        <v>10572758.90625</v>
      </c>
      <c r="BM233" s="9">
        <v>3248436.67578125</v>
      </c>
      <c r="BN233" s="9">
        <v>3689231.57421875</v>
      </c>
      <c r="BO233" s="9">
        <v>3820499.8359375</v>
      </c>
      <c r="BP233" s="9">
        <v>847162.953125</v>
      </c>
      <c r="BQ233" s="9">
        <v>3057253.3125</v>
      </c>
      <c r="BR233" s="9">
        <v>809331.08203125</v>
      </c>
      <c r="BS233" s="2" t="s">
        <v>87</v>
      </c>
      <c r="BT233" s="2" t="s">
        <v>87</v>
      </c>
      <c r="BU233" s="2" t="s">
        <v>87</v>
      </c>
      <c r="BV233" s="2" t="s">
        <v>104</v>
      </c>
      <c r="BW233" s="2" t="s">
        <v>104</v>
      </c>
      <c r="BX233" s="2" t="s">
        <v>104</v>
      </c>
      <c r="BY233" s="2" t="s">
        <v>87</v>
      </c>
      <c r="BZ233" s="2" t="s">
        <v>87</v>
      </c>
      <c r="CA233" s="2" t="s">
        <v>87</v>
      </c>
      <c r="CB233" s="2" t="s">
        <v>87</v>
      </c>
      <c r="CC233" s="2" t="s">
        <v>87</v>
      </c>
      <c r="CD233" s="2" t="s">
        <v>87</v>
      </c>
      <c r="CE233" s="2" t="s">
        <v>104</v>
      </c>
      <c r="CF233" s="2" t="s">
        <v>87</v>
      </c>
      <c r="CG233" s="2" t="s">
        <v>104</v>
      </c>
      <c r="CH233" s="2">
        <v>1</v>
      </c>
      <c r="CI233" s="2" t="s">
        <v>91</v>
      </c>
    </row>
    <row r="234" spans="1:87" x14ac:dyDescent="0.25">
      <c r="A234" s="2" t="b">
        <v>0</v>
      </c>
      <c r="B234" s="2" t="s">
        <v>87</v>
      </c>
      <c r="C234" s="2" t="s">
        <v>88</v>
      </c>
      <c r="D234" s="2" t="s">
        <v>1142</v>
      </c>
      <c r="E234" s="2" t="s">
        <v>1143</v>
      </c>
      <c r="F234" s="2">
        <v>0</v>
      </c>
      <c r="G234" s="2">
        <v>29.783999999999999</v>
      </c>
      <c r="H234" s="2">
        <v>25</v>
      </c>
      <c r="I234" s="2">
        <v>8</v>
      </c>
      <c r="J234" s="2">
        <v>17</v>
      </c>
      <c r="K234" s="2">
        <v>8</v>
      </c>
      <c r="L234" s="2">
        <v>562</v>
      </c>
      <c r="M234" s="2">
        <v>61</v>
      </c>
      <c r="N234" s="2">
        <v>7.65</v>
      </c>
      <c r="O234" s="2">
        <v>9.06</v>
      </c>
      <c r="P234" s="2">
        <v>8</v>
      </c>
      <c r="Q234" s="2" t="s">
        <v>91</v>
      </c>
      <c r="R234" s="2" t="s">
        <v>91</v>
      </c>
      <c r="S234" s="2" t="s">
        <v>91</v>
      </c>
      <c r="T234" s="2" t="s">
        <v>91</v>
      </c>
      <c r="U234" s="2" t="s">
        <v>91</v>
      </c>
      <c r="V234" s="2" t="s">
        <v>91</v>
      </c>
      <c r="W234" s="2" t="s">
        <v>1142</v>
      </c>
      <c r="X234" s="2">
        <v>0</v>
      </c>
      <c r="Y234" s="2">
        <v>0</v>
      </c>
      <c r="Z234" s="6" t="s">
        <v>91</v>
      </c>
      <c r="AA234" s="6">
        <v>17.8</v>
      </c>
      <c r="AB234" s="6">
        <v>4.4000000000000004</v>
      </c>
      <c r="AC234" s="6">
        <v>17.399999999999999</v>
      </c>
      <c r="AD234" s="6">
        <v>36.299999999999997</v>
      </c>
      <c r="AE234" s="6">
        <v>20.5</v>
      </c>
      <c r="AF234" s="6">
        <v>66.400000000000006</v>
      </c>
      <c r="AG234" s="6">
        <v>19.2</v>
      </c>
      <c r="AH234" s="6">
        <v>12.7</v>
      </c>
      <c r="AI234" s="6">
        <v>125.4</v>
      </c>
      <c r="AJ234" s="6">
        <v>28.8</v>
      </c>
      <c r="AK234" s="6">
        <v>39.1</v>
      </c>
      <c r="AL234" s="6">
        <v>373.2</v>
      </c>
      <c r="AM234" s="6">
        <v>318.89999999999998</v>
      </c>
      <c r="AN234" s="6">
        <v>419.9</v>
      </c>
      <c r="AO234" s="3" t="s">
        <v>91</v>
      </c>
      <c r="AP234" s="3">
        <v>210224.70128406599</v>
      </c>
      <c r="AQ234" s="3">
        <v>51556.6986755295</v>
      </c>
      <c r="AR234" s="3">
        <v>205674.18568694399</v>
      </c>
      <c r="AS234" s="3">
        <v>427976.70298749098</v>
      </c>
      <c r="AT234" s="3">
        <v>242232.17588512399</v>
      </c>
      <c r="AU234" s="3">
        <v>782801.24080676096</v>
      </c>
      <c r="AV234" s="3">
        <v>226682.069398925</v>
      </c>
      <c r="AW234" s="3">
        <v>150013.075491856</v>
      </c>
      <c r="AX234" s="3">
        <v>1479263.8965890601</v>
      </c>
      <c r="AY234" s="3">
        <v>339733.85640883801</v>
      </c>
      <c r="AZ234" s="3">
        <v>461156.90041803999</v>
      </c>
      <c r="BA234" s="3">
        <v>4402878.3239541398</v>
      </c>
      <c r="BB234" s="3">
        <v>3762535.125</v>
      </c>
      <c r="BC234" s="3">
        <v>4953360.9424832398</v>
      </c>
      <c r="BD234" s="9" t="s">
        <v>91</v>
      </c>
      <c r="BE234" s="9">
        <v>162191.19140625</v>
      </c>
      <c r="BF234" s="9">
        <v>31962.759765625</v>
      </c>
      <c r="BG234" s="9">
        <v>94142.4296875</v>
      </c>
      <c r="BH234" s="9">
        <v>211860.546875</v>
      </c>
      <c r="BI234" s="9">
        <v>103598.556640625</v>
      </c>
      <c r="BJ234" s="9">
        <v>577108.49609375</v>
      </c>
      <c r="BK234" s="9">
        <v>188908.375</v>
      </c>
      <c r="BL234" s="9">
        <v>111173.4375</v>
      </c>
      <c r="BM234" s="9">
        <v>952688.115234375</v>
      </c>
      <c r="BN234" s="9">
        <v>169725.5</v>
      </c>
      <c r="BO234" s="9">
        <v>215349.7734375</v>
      </c>
      <c r="BP234" s="9">
        <v>3618807.265625</v>
      </c>
      <c r="BQ234" s="9">
        <v>3762535.125</v>
      </c>
      <c r="BR234" s="9">
        <v>3555215.625</v>
      </c>
      <c r="BS234" s="2" t="s">
        <v>110</v>
      </c>
      <c r="BT234" s="2" t="s">
        <v>104</v>
      </c>
      <c r="BU234" s="2" t="s">
        <v>104</v>
      </c>
      <c r="BV234" s="2" t="s">
        <v>104</v>
      </c>
      <c r="BW234" s="2" t="s">
        <v>104</v>
      </c>
      <c r="BX234" s="2" t="s">
        <v>104</v>
      </c>
      <c r="BY234" s="2" t="s">
        <v>104</v>
      </c>
      <c r="BZ234" s="2" t="s">
        <v>104</v>
      </c>
      <c r="CA234" s="2" t="s">
        <v>104</v>
      </c>
      <c r="CB234" s="2" t="s">
        <v>104</v>
      </c>
      <c r="CC234" s="2" t="s">
        <v>104</v>
      </c>
      <c r="CD234" s="2" t="s">
        <v>104</v>
      </c>
      <c r="CE234" s="2" t="s">
        <v>87</v>
      </c>
      <c r="CF234" s="2" t="s">
        <v>87</v>
      </c>
      <c r="CG234" s="2" t="s">
        <v>87</v>
      </c>
      <c r="CH234" s="2">
        <v>1</v>
      </c>
      <c r="CI234" s="2" t="s">
        <v>91</v>
      </c>
    </row>
    <row r="235" spans="1:87" x14ac:dyDescent="0.25">
      <c r="A235" s="2" t="b">
        <v>0</v>
      </c>
      <c r="B235" s="2" t="s">
        <v>87</v>
      </c>
      <c r="C235" s="2" t="s">
        <v>88</v>
      </c>
      <c r="D235" s="2" t="s">
        <v>1144</v>
      </c>
      <c r="E235" s="2" t="s">
        <v>1145</v>
      </c>
      <c r="F235" s="2">
        <v>0</v>
      </c>
      <c r="G235" s="2">
        <v>29.599</v>
      </c>
      <c r="H235" s="2">
        <v>25</v>
      </c>
      <c r="I235" s="2">
        <v>4</v>
      </c>
      <c r="J235" s="2">
        <v>20</v>
      </c>
      <c r="K235" s="2">
        <v>4</v>
      </c>
      <c r="L235" s="2">
        <v>375</v>
      </c>
      <c r="M235" s="2">
        <v>40</v>
      </c>
      <c r="N235" s="2">
        <v>5.01</v>
      </c>
      <c r="O235" s="2">
        <v>6.98</v>
      </c>
      <c r="P235" s="2">
        <v>4</v>
      </c>
      <c r="Q235" s="2" t="s">
        <v>139</v>
      </c>
      <c r="R235" s="2" t="s">
        <v>140</v>
      </c>
      <c r="S235" s="2" t="s">
        <v>99</v>
      </c>
      <c r="T235" s="2" t="s">
        <v>141</v>
      </c>
      <c r="U235" s="2" t="s">
        <v>91</v>
      </c>
      <c r="V235" s="2" t="s">
        <v>91</v>
      </c>
      <c r="W235" s="2" t="s">
        <v>1146</v>
      </c>
      <c r="X235" s="2">
        <v>0</v>
      </c>
      <c r="Y235" s="2">
        <v>0</v>
      </c>
      <c r="Z235" s="6">
        <v>33.1</v>
      </c>
      <c r="AA235" s="6">
        <v>75.400000000000006</v>
      </c>
      <c r="AB235" s="6">
        <v>19.600000000000001</v>
      </c>
      <c r="AC235" s="6">
        <v>8.3000000000000007</v>
      </c>
      <c r="AD235" s="6">
        <v>4.0999999999999996</v>
      </c>
      <c r="AE235" s="6">
        <v>1.7</v>
      </c>
      <c r="AF235" s="6">
        <v>98.2</v>
      </c>
      <c r="AG235" s="6">
        <v>114.3</v>
      </c>
      <c r="AH235" s="6">
        <v>96.9</v>
      </c>
      <c r="AI235" s="6">
        <v>300.60000000000002</v>
      </c>
      <c r="AJ235" s="6">
        <v>233.1</v>
      </c>
      <c r="AK235" s="6">
        <v>296.8</v>
      </c>
      <c r="AL235" s="6">
        <v>70.400000000000006</v>
      </c>
      <c r="AM235" s="6">
        <v>85.9</v>
      </c>
      <c r="AN235" s="6">
        <v>61.6</v>
      </c>
      <c r="AO235" s="3">
        <v>706375.62907534197</v>
      </c>
      <c r="AP235" s="3">
        <v>1609755.41698045</v>
      </c>
      <c r="AQ235" s="3">
        <v>418641.01400750497</v>
      </c>
      <c r="AR235" s="3">
        <v>176244.395385615</v>
      </c>
      <c r="AS235" s="3">
        <v>88520.4756626007</v>
      </c>
      <c r="AT235" s="3">
        <v>35920.967662257099</v>
      </c>
      <c r="AU235" s="3">
        <v>2094889.28658709</v>
      </c>
      <c r="AV235" s="3">
        <v>2439926.6745955502</v>
      </c>
      <c r="AW235" s="3">
        <v>2067791.1982444001</v>
      </c>
      <c r="AX235" s="3">
        <v>6413752.9490956701</v>
      </c>
      <c r="AY235" s="3">
        <v>4975000.1460867403</v>
      </c>
      <c r="AZ235" s="3">
        <v>6332595.0735797603</v>
      </c>
      <c r="BA235" s="3">
        <v>1501737.7583274799</v>
      </c>
      <c r="BB235" s="3">
        <v>1832610.8984375</v>
      </c>
      <c r="BC235" s="3">
        <v>1315547.8856059599</v>
      </c>
      <c r="BD235" s="9">
        <v>442877.474609375</v>
      </c>
      <c r="BE235" s="9">
        <v>1241948.0078125</v>
      </c>
      <c r="BF235" s="9">
        <v>259537.994140625</v>
      </c>
      <c r="BG235" s="9">
        <v>80671.6484375</v>
      </c>
      <c r="BH235" s="9">
        <v>43820.1337890625</v>
      </c>
      <c r="BI235" s="9">
        <v>15362.783203125</v>
      </c>
      <c r="BJ235" s="9">
        <v>1544425.765625</v>
      </c>
      <c r="BK235" s="9">
        <v>2033343.8125</v>
      </c>
      <c r="BL235" s="9">
        <v>1532422.7890625</v>
      </c>
      <c r="BM235" s="9">
        <v>4130639.7207031301</v>
      </c>
      <c r="BN235" s="9">
        <v>2485429.0244140602</v>
      </c>
      <c r="BO235" s="9">
        <v>2957177.7265625</v>
      </c>
      <c r="BP235" s="9">
        <v>1234306.0859375</v>
      </c>
      <c r="BQ235" s="9">
        <v>1832610.8984375</v>
      </c>
      <c r="BR235" s="9">
        <v>944218.77441406297</v>
      </c>
      <c r="BS235" s="2" t="s">
        <v>104</v>
      </c>
      <c r="BT235" s="2" t="s">
        <v>87</v>
      </c>
      <c r="BU235" s="2" t="s">
        <v>104</v>
      </c>
      <c r="BV235" s="2" t="s">
        <v>104</v>
      </c>
      <c r="BW235" s="2" t="s">
        <v>104</v>
      </c>
      <c r="BX235" s="2" t="s">
        <v>104</v>
      </c>
      <c r="BY235" s="2" t="s">
        <v>87</v>
      </c>
      <c r="BZ235" s="2" t="s">
        <v>87</v>
      </c>
      <c r="CA235" s="2" t="s">
        <v>87</v>
      </c>
      <c r="CB235" s="2" t="s">
        <v>87</v>
      </c>
      <c r="CC235" s="2" t="s">
        <v>87</v>
      </c>
      <c r="CD235" s="2" t="s">
        <v>87</v>
      </c>
      <c r="CE235" s="2" t="s">
        <v>104</v>
      </c>
      <c r="CF235" s="2" t="s">
        <v>87</v>
      </c>
      <c r="CG235" s="2" t="s">
        <v>104</v>
      </c>
      <c r="CH235" s="2">
        <v>1</v>
      </c>
      <c r="CI235" s="2" t="s">
        <v>91</v>
      </c>
    </row>
    <row r="236" spans="1:87" x14ac:dyDescent="0.25">
      <c r="A236" s="2" t="b">
        <v>0</v>
      </c>
      <c r="B236" s="2" t="s">
        <v>87</v>
      </c>
      <c r="C236" s="2" t="s">
        <v>88</v>
      </c>
      <c r="D236" s="2" t="s">
        <v>1147</v>
      </c>
      <c r="E236" s="2" t="s">
        <v>1148</v>
      </c>
      <c r="F236" s="2">
        <v>0</v>
      </c>
      <c r="G236" s="2">
        <v>29.244</v>
      </c>
      <c r="H236" s="2">
        <v>24</v>
      </c>
      <c r="I236" s="2">
        <v>9</v>
      </c>
      <c r="J236" s="2">
        <v>50</v>
      </c>
      <c r="K236" s="2">
        <v>9</v>
      </c>
      <c r="L236" s="2">
        <v>567</v>
      </c>
      <c r="M236" s="2">
        <v>62</v>
      </c>
      <c r="N236" s="2">
        <v>5.5</v>
      </c>
      <c r="O236" s="2">
        <v>9.42</v>
      </c>
      <c r="P236" s="2">
        <v>9</v>
      </c>
      <c r="Q236" s="2" t="s">
        <v>91</v>
      </c>
      <c r="R236" s="2" t="s">
        <v>91</v>
      </c>
      <c r="S236" s="2" t="s">
        <v>99</v>
      </c>
      <c r="T236" s="2" t="s">
        <v>298</v>
      </c>
      <c r="U236" s="2" t="s">
        <v>1149</v>
      </c>
      <c r="V236" s="2" t="s">
        <v>1150</v>
      </c>
      <c r="W236" s="2" t="s">
        <v>1151</v>
      </c>
      <c r="X236" s="2">
        <v>0</v>
      </c>
      <c r="Y236" s="2">
        <v>0</v>
      </c>
      <c r="Z236" s="6">
        <v>61.2</v>
      </c>
      <c r="AA236" s="6">
        <v>69.5</v>
      </c>
      <c r="AB236" s="6">
        <v>57.8</v>
      </c>
      <c r="AC236" s="6">
        <v>77.7</v>
      </c>
      <c r="AD236" s="6">
        <v>82</v>
      </c>
      <c r="AE236" s="6">
        <v>79.7</v>
      </c>
      <c r="AF236" s="6">
        <v>54.3</v>
      </c>
      <c r="AG236" s="6">
        <v>71.2</v>
      </c>
      <c r="AH236" s="6">
        <v>52.3</v>
      </c>
      <c r="AI236" s="6">
        <v>180.2</v>
      </c>
      <c r="AJ236" s="6">
        <v>173.4</v>
      </c>
      <c r="AK236" s="6">
        <v>214.8</v>
      </c>
      <c r="AL236" s="6">
        <v>90</v>
      </c>
      <c r="AM236" s="6">
        <v>141.9</v>
      </c>
      <c r="AN236" s="6">
        <v>94.1</v>
      </c>
      <c r="AO236" s="3">
        <v>2218352.7913812199</v>
      </c>
      <c r="AP236" s="3">
        <v>2522746.9299586099</v>
      </c>
      <c r="AQ236" s="3">
        <v>2095351.90732077</v>
      </c>
      <c r="AR236" s="3">
        <v>2818486.2090829401</v>
      </c>
      <c r="AS236" s="3">
        <v>2973231.4586960301</v>
      </c>
      <c r="AT236" s="3">
        <v>2891548.8244461701</v>
      </c>
      <c r="AU236" s="3">
        <v>1968672.9012232099</v>
      </c>
      <c r="AV236" s="3">
        <v>2582538.7568993601</v>
      </c>
      <c r="AW236" s="3">
        <v>1897096.8497021699</v>
      </c>
      <c r="AX236" s="3">
        <v>6536577.6847928204</v>
      </c>
      <c r="AY236" s="3">
        <v>6290083.19968348</v>
      </c>
      <c r="AZ236" s="3">
        <v>7792314.8915563002</v>
      </c>
      <c r="BA236" s="3">
        <v>3262915.8925732099</v>
      </c>
      <c r="BB236" s="3">
        <v>5146418</v>
      </c>
      <c r="BC236" s="3">
        <v>3415090.0994457202</v>
      </c>
      <c r="BD236" s="9">
        <v>1390844.25</v>
      </c>
      <c r="BE236" s="9">
        <v>1946333.26953125</v>
      </c>
      <c r="BF236" s="9">
        <v>1299020.91015625</v>
      </c>
      <c r="BG236" s="9">
        <v>1290094.51953125</v>
      </c>
      <c r="BH236" s="9">
        <v>1471833.4863281299</v>
      </c>
      <c r="BI236" s="9">
        <v>1236665.953125</v>
      </c>
      <c r="BJ236" s="9">
        <v>1451374.625</v>
      </c>
      <c r="BK236" s="9">
        <v>2152191.3984375</v>
      </c>
      <c r="BL236" s="9">
        <v>1405922.6328125</v>
      </c>
      <c r="BM236" s="9">
        <v>4209742.3515625</v>
      </c>
      <c r="BN236" s="9">
        <v>3142423.09375</v>
      </c>
      <c r="BO236" s="9">
        <v>3638833.6484375</v>
      </c>
      <c r="BP236" s="9">
        <v>2681851.0234375</v>
      </c>
      <c r="BQ236" s="9">
        <v>5146418</v>
      </c>
      <c r="BR236" s="9">
        <v>2451140.109375</v>
      </c>
      <c r="BS236" s="2" t="s">
        <v>87</v>
      </c>
      <c r="BT236" s="2" t="s">
        <v>87</v>
      </c>
      <c r="BU236" s="2" t="s">
        <v>87</v>
      </c>
      <c r="BV236" s="2" t="s">
        <v>87</v>
      </c>
      <c r="BW236" s="2" t="s">
        <v>87</v>
      </c>
      <c r="BX236" s="2" t="s">
        <v>87</v>
      </c>
      <c r="BY236" s="2" t="s">
        <v>87</v>
      </c>
      <c r="BZ236" s="2" t="s">
        <v>87</v>
      </c>
      <c r="CA236" s="2" t="s">
        <v>87</v>
      </c>
      <c r="CB236" s="2" t="s">
        <v>87</v>
      </c>
      <c r="CC236" s="2" t="s">
        <v>87</v>
      </c>
      <c r="CD236" s="2" t="s">
        <v>87</v>
      </c>
      <c r="CE236" s="2" t="s">
        <v>87</v>
      </c>
      <c r="CF236" s="2" t="s">
        <v>87</v>
      </c>
      <c r="CG236" s="2" t="s">
        <v>87</v>
      </c>
      <c r="CH236" s="2">
        <v>1</v>
      </c>
      <c r="CI236" s="2" t="s">
        <v>91</v>
      </c>
    </row>
    <row r="237" spans="1:87" x14ac:dyDescent="0.25">
      <c r="A237" s="2" t="b">
        <v>0</v>
      </c>
      <c r="B237" s="2" t="s">
        <v>87</v>
      </c>
      <c r="C237" s="2" t="s">
        <v>88</v>
      </c>
      <c r="D237" s="2" t="s">
        <v>1152</v>
      </c>
      <c r="E237" s="2" t="s">
        <v>1153</v>
      </c>
      <c r="F237" s="2">
        <v>0</v>
      </c>
      <c r="G237" s="2">
        <v>29.152000000000001</v>
      </c>
      <c r="H237" s="2">
        <v>27</v>
      </c>
      <c r="I237" s="2">
        <v>7</v>
      </c>
      <c r="J237" s="2">
        <v>39</v>
      </c>
      <c r="K237" s="2">
        <v>7</v>
      </c>
      <c r="L237" s="2">
        <v>401</v>
      </c>
      <c r="M237" s="2">
        <v>43.2</v>
      </c>
      <c r="N237" s="2">
        <v>5.31</v>
      </c>
      <c r="O237" s="2">
        <v>17.47</v>
      </c>
      <c r="P237" s="2">
        <v>7</v>
      </c>
      <c r="Q237" s="2" t="s">
        <v>485</v>
      </c>
      <c r="R237" s="2" t="s">
        <v>91</v>
      </c>
      <c r="S237" s="2" t="s">
        <v>99</v>
      </c>
      <c r="T237" s="2" t="s">
        <v>1154</v>
      </c>
      <c r="U237" s="2" t="s">
        <v>1155</v>
      </c>
      <c r="V237" s="2" t="s">
        <v>91</v>
      </c>
      <c r="W237" s="2" t="s">
        <v>1156</v>
      </c>
      <c r="X237" s="2">
        <v>0</v>
      </c>
      <c r="Y237" s="2">
        <v>0</v>
      </c>
      <c r="Z237" s="6">
        <v>70.599999999999994</v>
      </c>
      <c r="AA237" s="6">
        <v>90</v>
      </c>
      <c r="AB237" s="6">
        <v>57.1</v>
      </c>
      <c r="AC237" s="6">
        <v>38.200000000000003</v>
      </c>
      <c r="AD237" s="6">
        <v>31.9</v>
      </c>
      <c r="AE237" s="6">
        <v>16.7</v>
      </c>
      <c r="AF237" s="6">
        <v>126.8</v>
      </c>
      <c r="AG237" s="6">
        <v>175.4</v>
      </c>
      <c r="AH237" s="6">
        <v>101.5</v>
      </c>
      <c r="AI237" s="6">
        <v>246.9</v>
      </c>
      <c r="AJ237" s="6">
        <v>215.3</v>
      </c>
      <c r="AK237" s="6">
        <v>288.7</v>
      </c>
      <c r="AL237" s="6">
        <v>9.9</v>
      </c>
      <c r="AM237" s="6">
        <v>19.100000000000001</v>
      </c>
      <c r="AN237" s="6">
        <v>11.9</v>
      </c>
      <c r="AO237" s="3">
        <v>4247449.8208833998</v>
      </c>
      <c r="AP237" s="3">
        <v>5419926.2341178898</v>
      </c>
      <c r="AQ237" s="3">
        <v>3440067.3115691999</v>
      </c>
      <c r="AR237" s="3">
        <v>2301891.6550636501</v>
      </c>
      <c r="AS237" s="3">
        <v>1919008.74263759</v>
      </c>
      <c r="AT237" s="3">
        <v>1005714.52188065</v>
      </c>
      <c r="AU237" s="3">
        <v>7635256.6926161498</v>
      </c>
      <c r="AV237" s="3">
        <v>10562244.0503884</v>
      </c>
      <c r="AW237" s="3">
        <v>6110090.4713358302</v>
      </c>
      <c r="AX237" s="3">
        <v>14863208.8055117</v>
      </c>
      <c r="AY237" s="3">
        <v>12961625.0263329</v>
      </c>
      <c r="AZ237" s="3">
        <v>17377857.629255999</v>
      </c>
      <c r="BA237" s="3">
        <v>593404.28009237605</v>
      </c>
      <c r="BB237" s="3">
        <v>1148291.90625</v>
      </c>
      <c r="BC237" s="3">
        <v>718824.82276683406</v>
      </c>
      <c r="BD237" s="9">
        <v>2663030.5078125</v>
      </c>
      <c r="BE237" s="9">
        <v>4181546.1640625</v>
      </c>
      <c r="BF237" s="9">
        <v>2132682.03515625</v>
      </c>
      <c r="BG237" s="9">
        <v>1053635.7421875</v>
      </c>
      <c r="BH237" s="9">
        <v>949963.48828125</v>
      </c>
      <c r="BI237" s="9">
        <v>430126.89160156302</v>
      </c>
      <c r="BJ237" s="9">
        <v>5628978.6953125</v>
      </c>
      <c r="BK237" s="9">
        <v>8802179.921875</v>
      </c>
      <c r="BL237" s="9">
        <v>4528137.0234375</v>
      </c>
      <c r="BM237" s="9">
        <v>9572330.140625</v>
      </c>
      <c r="BN237" s="9">
        <v>6475416.703125</v>
      </c>
      <c r="BO237" s="9">
        <v>8115063.875</v>
      </c>
      <c r="BP237" s="9">
        <v>487729.97167968802</v>
      </c>
      <c r="BQ237" s="9">
        <v>1148291.90625</v>
      </c>
      <c r="BR237" s="9">
        <v>515927.92675781302</v>
      </c>
      <c r="BS237" s="2" t="s">
        <v>87</v>
      </c>
      <c r="BT237" s="2" t="s">
        <v>87</v>
      </c>
      <c r="BU237" s="2" t="s">
        <v>87</v>
      </c>
      <c r="BV237" s="2" t="s">
        <v>87</v>
      </c>
      <c r="BW237" s="2" t="s">
        <v>87</v>
      </c>
      <c r="BX237" s="2" t="s">
        <v>87</v>
      </c>
      <c r="BY237" s="2" t="s">
        <v>87</v>
      </c>
      <c r="BZ237" s="2" t="s">
        <v>87</v>
      </c>
      <c r="CA237" s="2" t="s">
        <v>87</v>
      </c>
      <c r="CB237" s="2" t="s">
        <v>87</v>
      </c>
      <c r="CC237" s="2" t="s">
        <v>87</v>
      </c>
      <c r="CD237" s="2" t="s">
        <v>87</v>
      </c>
      <c r="CE237" s="2" t="s">
        <v>104</v>
      </c>
      <c r="CF237" s="2" t="s">
        <v>87</v>
      </c>
      <c r="CG237" s="2" t="s">
        <v>104</v>
      </c>
      <c r="CH237" s="2">
        <v>1</v>
      </c>
      <c r="CI237" s="2" t="s">
        <v>91</v>
      </c>
    </row>
    <row r="238" spans="1:87" x14ac:dyDescent="0.25">
      <c r="A238" s="2" t="b">
        <v>0</v>
      </c>
      <c r="B238" s="2" t="s">
        <v>87</v>
      </c>
      <c r="C238" s="2" t="s">
        <v>88</v>
      </c>
      <c r="D238" s="2" t="s">
        <v>1157</v>
      </c>
      <c r="E238" s="2" t="s">
        <v>1158</v>
      </c>
      <c r="F238" s="2">
        <v>0</v>
      </c>
      <c r="G238" s="2">
        <v>29.12</v>
      </c>
      <c r="H238" s="2">
        <v>19</v>
      </c>
      <c r="I238" s="2">
        <v>7</v>
      </c>
      <c r="J238" s="2">
        <v>12</v>
      </c>
      <c r="K238" s="2">
        <v>7</v>
      </c>
      <c r="L238" s="2">
        <v>489</v>
      </c>
      <c r="M238" s="2">
        <v>54.6</v>
      </c>
      <c r="N238" s="2">
        <v>4.9400000000000004</v>
      </c>
      <c r="O238" s="2">
        <v>7.14</v>
      </c>
      <c r="P238" s="2">
        <v>7</v>
      </c>
      <c r="Q238" s="2" t="s">
        <v>158</v>
      </c>
      <c r="R238" s="2" t="s">
        <v>913</v>
      </c>
      <c r="S238" s="2" t="s">
        <v>99</v>
      </c>
      <c r="T238" s="2" t="s">
        <v>1159</v>
      </c>
      <c r="U238" s="2" t="s">
        <v>1160</v>
      </c>
      <c r="V238" s="2" t="s">
        <v>91</v>
      </c>
      <c r="W238" s="2" t="s">
        <v>1161</v>
      </c>
      <c r="X238" s="2">
        <v>0</v>
      </c>
      <c r="Y238" s="2">
        <v>0</v>
      </c>
      <c r="Z238" s="6">
        <v>0.9</v>
      </c>
      <c r="AA238" s="6">
        <v>0.9</v>
      </c>
      <c r="AB238" s="6" t="s">
        <v>91</v>
      </c>
      <c r="AC238" s="6">
        <v>5.5</v>
      </c>
      <c r="AD238" s="6">
        <v>5.7</v>
      </c>
      <c r="AE238" s="6">
        <v>3.1</v>
      </c>
      <c r="AF238" s="6">
        <v>57.3</v>
      </c>
      <c r="AG238" s="6">
        <v>4.2</v>
      </c>
      <c r="AH238" s="6">
        <v>11.9</v>
      </c>
      <c r="AI238" s="6">
        <v>64.5</v>
      </c>
      <c r="AJ238" s="6">
        <v>25.5</v>
      </c>
      <c r="AK238" s="6">
        <v>26.8</v>
      </c>
      <c r="AL238" s="6">
        <v>320.5</v>
      </c>
      <c r="AM238" s="6">
        <v>620.9</v>
      </c>
      <c r="AN238" s="6">
        <v>352.3</v>
      </c>
      <c r="AO238" s="3">
        <v>8569.5392152570494</v>
      </c>
      <c r="AP238" s="3">
        <v>8215.1723259163791</v>
      </c>
      <c r="AQ238" s="3" t="s">
        <v>91</v>
      </c>
      <c r="AR238" s="3">
        <v>50904.281206961801</v>
      </c>
      <c r="AS238" s="3">
        <v>52565.508255426997</v>
      </c>
      <c r="AT238" s="3">
        <v>28597.2893034107</v>
      </c>
      <c r="AU238" s="3">
        <v>525855.01585071604</v>
      </c>
      <c r="AV238" s="3">
        <v>38184.300990585398</v>
      </c>
      <c r="AW238" s="3">
        <v>108915.964072534</v>
      </c>
      <c r="AX238" s="3">
        <v>592407.497068697</v>
      </c>
      <c r="AY238" s="3">
        <v>234136.58642429201</v>
      </c>
      <c r="AZ238" s="3">
        <v>246096.03829698099</v>
      </c>
      <c r="BA238" s="3">
        <v>2944061.85238651</v>
      </c>
      <c r="BB238" s="3">
        <v>5702891.5</v>
      </c>
      <c r="BC238" s="3">
        <v>3235361.0507910899</v>
      </c>
      <c r="BD238" s="9">
        <v>5372.85791015625</v>
      </c>
      <c r="BE238" s="9">
        <v>6338.1162109375</v>
      </c>
      <c r="BF238" s="9" t="s">
        <v>91</v>
      </c>
      <c r="BG238" s="9">
        <v>23300.21484375</v>
      </c>
      <c r="BH238" s="9">
        <v>26021.41015625</v>
      </c>
      <c r="BI238" s="9">
        <v>12230.5712890625</v>
      </c>
      <c r="BJ238" s="9">
        <v>387678.73828125</v>
      </c>
      <c r="BK238" s="9">
        <v>31821.37109375</v>
      </c>
      <c r="BL238" s="9">
        <v>80716.711425781294</v>
      </c>
      <c r="BM238" s="9">
        <v>381527.314453125</v>
      </c>
      <c r="BN238" s="9">
        <v>116970.82421875</v>
      </c>
      <c r="BO238" s="9">
        <v>114921.24707031299</v>
      </c>
      <c r="BP238" s="9">
        <v>2419778.98046875</v>
      </c>
      <c r="BQ238" s="9">
        <v>5702891.5</v>
      </c>
      <c r="BR238" s="9">
        <v>2322141.7324218801</v>
      </c>
      <c r="BS238" s="2" t="s">
        <v>104</v>
      </c>
      <c r="BT238" s="2" t="s">
        <v>104</v>
      </c>
      <c r="BU238" s="2" t="s">
        <v>110</v>
      </c>
      <c r="BV238" s="2" t="s">
        <v>104</v>
      </c>
      <c r="BW238" s="2" t="s">
        <v>104</v>
      </c>
      <c r="BX238" s="2" t="s">
        <v>104</v>
      </c>
      <c r="BY238" s="2" t="s">
        <v>104</v>
      </c>
      <c r="BZ238" s="2" t="s">
        <v>104</v>
      </c>
      <c r="CA238" s="2" t="s">
        <v>104</v>
      </c>
      <c r="CB238" s="2" t="s">
        <v>87</v>
      </c>
      <c r="CC238" s="2" t="s">
        <v>104</v>
      </c>
      <c r="CD238" s="2" t="s">
        <v>104</v>
      </c>
      <c r="CE238" s="2" t="s">
        <v>87</v>
      </c>
      <c r="CF238" s="2" t="s">
        <v>87</v>
      </c>
      <c r="CG238" s="2" t="s">
        <v>87</v>
      </c>
      <c r="CH238" s="2">
        <v>1</v>
      </c>
      <c r="CI238" s="2" t="s">
        <v>91</v>
      </c>
    </row>
    <row r="239" spans="1:87" x14ac:dyDescent="0.25">
      <c r="A239" s="2" t="b">
        <v>0</v>
      </c>
      <c r="B239" s="2" t="s">
        <v>87</v>
      </c>
      <c r="C239" s="2" t="s">
        <v>88</v>
      </c>
      <c r="D239" s="2" t="s">
        <v>1162</v>
      </c>
      <c r="E239" s="2" t="s">
        <v>1163</v>
      </c>
      <c r="F239" s="2">
        <v>0</v>
      </c>
      <c r="G239" s="2">
        <v>28.806999999999999</v>
      </c>
      <c r="H239" s="2">
        <v>29</v>
      </c>
      <c r="I239" s="2">
        <v>7</v>
      </c>
      <c r="J239" s="2">
        <v>45</v>
      </c>
      <c r="K239" s="2">
        <v>7</v>
      </c>
      <c r="L239" s="2">
        <v>363</v>
      </c>
      <c r="M239" s="2">
        <v>40.299999999999997</v>
      </c>
      <c r="N239" s="2">
        <v>5.49</v>
      </c>
      <c r="O239" s="2">
        <v>7.01</v>
      </c>
      <c r="P239" s="2">
        <v>7</v>
      </c>
      <c r="Q239" s="2" t="s">
        <v>91</v>
      </c>
      <c r="R239" s="2" t="s">
        <v>91</v>
      </c>
      <c r="S239" s="2" t="s">
        <v>91</v>
      </c>
      <c r="T239" s="2" t="s">
        <v>91</v>
      </c>
      <c r="U239" s="2" t="s">
        <v>1164</v>
      </c>
      <c r="V239" s="2" t="s">
        <v>91</v>
      </c>
      <c r="W239" s="2" t="s">
        <v>1165</v>
      </c>
      <c r="X239" s="2">
        <v>0</v>
      </c>
      <c r="Y239" s="2">
        <v>0</v>
      </c>
      <c r="Z239" s="6">
        <v>36.700000000000003</v>
      </c>
      <c r="AA239" s="6">
        <v>53.5</v>
      </c>
      <c r="AB239" s="6">
        <v>39.5</v>
      </c>
      <c r="AC239" s="6">
        <v>248.5</v>
      </c>
      <c r="AD239" s="6">
        <v>199.6</v>
      </c>
      <c r="AE239" s="6">
        <v>246.1</v>
      </c>
      <c r="AF239" s="6">
        <v>57.1</v>
      </c>
      <c r="AG239" s="6">
        <v>39.6</v>
      </c>
      <c r="AH239" s="6">
        <v>30.5</v>
      </c>
      <c r="AI239" s="6">
        <v>127.1</v>
      </c>
      <c r="AJ239" s="6">
        <v>105.9</v>
      </c>
      <c r="AK239" s="6">
        <v>139.69999999999999</v>
      </c>
      <c r="AL239" s="6">
        <v>45.9</v>
      </c>
      <c r="AM239" s="6">
        <v>79.3</v>
      </c>
      <c r="AN239" s="6">
        <v>50.8</v>
      </c>
      <c r="AO239" s="3">
        <v>2128818.9844421502</v>
      </c>
      <c r="AP239" s="3">
        <v>3104562.51265084</v>
      </c>
      <c r="AQ239" s="3">
        <v>2291932.3459246601</v>
      </c>
      <c r="AR239" s="3">
        <v>14412298.717902601</v>
      </c>
      <c r="AS239" s="3">
        <v>11576783.4592888</v>
      </c>
      <c r="AT239" s="3">
        <v>14273620.297044201</v>
      </c>
      <c r="AU239" s="3">
        <v>3313393.9797153301</v>
      </c>
      <c r="AV239" s="3">
        <v>2298647.6797338799</v>
      </c>
      <c r="AW239" s="3">
        <v>1768548.50931726</v>
      </c>
      <c r="AX239" s="3">
        <v>7372901.8501246097</v>
      </c>
      <c r="AY239" s="3">
        <v>6140516.4230267201</v>
      </c>
      <c r="AZ239" s="3">
        <v>8099965.3455664096</v>
      </c>
      <c r="BA239" s="3">
        <v>2663860.00471017</v>
      </c>
      <c r="BB239" s="3">
        <v>4598660.671875</v>
      </c>
      <c r="BC239" s="3">
        <v>2945735.6072160299</v>
      </c>
      <c r="BD239" s="9">
        <v>1334709.09375</v>
      </c>
      <c r="BE239" s="9">
        <v>2395211.8359375</v>
      </c>
      <c r="BF239" s="9">
        <v>1420891.65625</v>
      </c>
      <c r="BG239" s="9">
        <v>6596884.359375</v>
      </c>
      <c r="BH239" s="9">
        <v>5730834.546875</v>
      </c>
      <c r="BI239" s="9">
        <v>6104583.15625</v>
      </c>
      <c r="BJ239" s="9">
        <v>2442750.109375</v>
      </c>
      <c r="BK239" s="9">
        <v>1915607.171875</v>
      </c>
      <c r="BL239" s="9">
        <v>1310656.53125</v>
      </c>
      <c r="BM239" s="9">
        <v>4748358.953125</v>
      </c>
      <c r="BN239" s="9">
        <v>3067701.96875</v>
      </c>
      <c r="BO239" s="9">
        <v>3782499.40625</v>
      </c>
      <c r="BP239" s="9">
        <v>2189475.890625</v>
      </c>
      <c r="BQ239" s="9">
        <v>4598660.671875</v>
      </c>
      <c r="BR239" s="9">
        <v>2114266.53125</v>
      </c>
      <c r="BS239" s="2" t="s">
        <v>87</v>
      </c>
      <c r="BT239" s="2" t="s">
        <v>87</v>
      </c>
      <c r="BU239" s="2" t="s">
        <v>87</v>
      </c>
      <c r="BV239" s="2" t="s">
        <v>87</v>
      </c>
      <c r="BW239" s="2" t="s">
        <v>87</v>
      </c>
      <c r="BX239" s="2" t="s">
        <v>87</v>
      </c>
      <c r="BY239" s="2" t="s">
        <v>87</v>
      </c>
      <c r="BZ239" s="2" t="s">
        <v>87</v>
      </c>
      <c r="CA239" s="2" t="s">
        <v>87</v>
      </c>
      <c r="CB239" s="2" t="s">
        <v>87</v>
      </c>
      <c r="CC239" s="2" t="s">
        <v>87</v>
      </c>
      <c r="CD239" s="2" t="s">
        <v>87</v>
      </c>
      <c r="CE239" s="2" t="s">
        <v>87</v>
      </c>
      <c r="CF239" s="2" t="s">
        <v>87</v>
      </c>
      <c r="CG239" s="2" t="s">
        <v>87</v>
      </c>
      <c r="CH239" s="2">
        <v>1</v>
      </c>
      <c r="CI239" s="2" t="s">
        <v>91</v>
      </c>
    </row>
    <row r="240" spans="1:87" x14ac:dyDescent="0.25">
      <c r="A240" s="2" t="b">
        <v>0</v>
      </c>
      <c r="B240" s="2" t="s">
        <v>87</v>
      </c>
      <c r="C240" s="2" t="s">
        <v>88</v>
      </c>
      <c r="D240" s="2" t="s">
        <v>1166</v>
      </c>
      <c r="E240" s="2" t="s">
        <v>1167</v>
      </c>
      <c r="F240" s="2">
        <v>0</v>
      </c>
      <c r="G240" s="2">
        <v>28.658999999999999</v>
      </c>
      <c r="H240" s="2">
        <v>11</v>
      </c>
      <c r="I240" s="2">
        <v>7</v>
      </c>
      <c r="J240" s="2">
        <v>22</v>
      </c>
      <c r="K240" s="2">
        <v>7</v>
      </c>
      <c r="L240" s="2">
        <v>684</v>
      </c>
      <c r="M240" s="2">
        <v>74.8</v>
      </c>
      <c r="N240" s="2">
        <v>6.4</v>
      </c>
      <c r="O240" s="2">
        <v>17.29</v>
      </c>
      <c r="P240" s="2">
        <v>7</v>
      </c>
      <c r="Q240" s="2" t="s">
        <v>91</v>
      </c>
      <c r="R240" s="2" t="s">
        <v>91</v>
      </c>
      <c r="S240" s="2" t="s">
        <v>99</v>
      </c>
      <c r="T240" s="2" t="s">
        <v>1168</v>
      </c>
      <c r="U240" s="2" t="s">
        <v>1169</v>
      </c>
      <c r="V240" s="2" t="s">
        <v>91</v>
      </c>
      <c r="W240" s="2" t="s">
        <v>1170</v>
      </c>
      <c r="X240" s="2">
        <v>5</v>
      </c>
      <c r="Y240" s="2">
        <v>0</v>
      </c>
      <c r="Z240" s="6">
        <v>29.4</v>
      </c>
      <c r="AA240" s="6">
        <v>20.6</v>
      </c>
      <c r="AB240" s="6">
        <v>10</v>
      </c>
      <c r="AC240" s="6">
        <v>3.6</v>
      </c>
      <c r="AD240" s="6">
        <v>54.8</v>
      </c>
      <c r="AE240" s="6" t="s">
        <v>91</v>
      </c>
      <c r="AF240" s="6">
        <v>53.7</v>
      </c>
      <c r="AG240" s="6">
        <v>55.5</v>
      </c>
      <c r="AH240" s="6">
        <v>45.1</v>
      </c>
      <c r="AI240" s="6">
        <v>168.9</v>
      </c>
      <c r="AJ240" s="6">
        <v>168.2</v>
      </c>
      <c r="AK240" s="6">
        <v>166.1</v>
      </c>
      <c r="AL240" s="6">
        <v>222.6</v>
      </c>
      <c r="AM240" s="6">
        <v>259.89999999999998</v>
      </c>
      <c r="AN240" s="6">
        <v>241.5</v>
      </c>
      <c r="AO240" s="3">
        <v>623807.25836842298</v>
      </c>
      <c r="AP240" s="3">
        <v>438106.00348583999</v>
      </c>
      <c r="AQ240" s="3">
        <v>211526.85132579101</v>
      </c>
      <c r="AR240" s="3">
        <v>75428.989826257603</v>
      </c>
      <c r="AS240" s="3">
        <v>1163855.5868418</v>
      </c>
      <c r="AT240" s="3" t="s">
        <v>91</v>
      </c>
      <c r="AU240" s="3">
        <v>1140374.02157787</v>
      </c>
      <c r="AV240" s="3">
        <v>1178185.4628230501</v>
      </c>
      <c r="AW240" s="3">
        <v>957893.87091006595</v>
      </c>
      <c r="AX240" s="3">
        <v>3585588.7963317102</v>
      </c>
      <c r="AY240" s="3">
        <v>3569999.8344377098</v>
      </c>
      <c r="AZ240" s="3">
        <v>3524058.9806760801</v>
      </c>
      <c r="BA240" s="3">
        <v>4724010.1189854397</v>
      </c>
      <c r="BB240" s="3">
        <v>5516114.4375</v>
      </c>
      <c r="BC240" s="3">
        <v>5125233.03507121</v>
      </c>
      <c r="BD240" s="9">
        <v>391109.44921875</v>
      </c>
      <c r="BE240" s="9">
        <v>338004.68847656302</v>
      </c>
      <c r="BF240" s="9">
        <v>131136.828125</v>
      </c>
      <c r="BG240" s="9">
        <v>34525.8125</v>
      </c>
      <c r="BH240" s="9">
        <v>576141.36328125</v>
      </c>
      <c r="BI240" s="9" t="s">
        <v>91</v>
      </c>
      <c r="BJ240" s="9">
        <v>840723.67578125</v>
      </c>
      <c r="BK240" s="9">
        <v>981855.78515625</v>
      </c>
      <c r="BL240" s="9">
        <v>709887.1484375</v>
      </c>
      <c r="BM240" s="9">
        <v>2309221.390625</v>
      </c>
      <c r="BN240" s="9">
        <v>1783513.7578125</v>
      </c>
      <c r="BO240" s="9">
        <v>1645655.3125</v>
      </c>
      <c r="BP240" s="9">
        <v>3882751.4375</v>
      </c>
      <c r="BQ240" s="9">
        <v>5516114.4375</v>
      </c>
      <c r="BR240" s="9">
        <v>3678574.765625</v>
      </c>
      <c r="BS240" s="2" t="s">
        <v>104</v>
      </c>
      <c r="BT240" s="2" t="s">
        <v>104</v>
      </c>
      <c r="BU240" s="2" t="s">
        <v>104</v>
      </c>
      <c r="BV240" s="2" t="s">
        <v>104</v>
      </c>
      <c r="BW240" s="2" t="s">
        <v>104</v>
      </c>
      <c r="BX240" s="2" t="s">
        <v>110</v>
      </c>
      <c r="BY240" s="2" t="s">
        <v>87</v>
      </c>
      <c r="BZ240" s="2" t="s">
        <v>87</v>
      </c>
      <c r="CA240" s="2" t="s">
        <v>87</v>
      </c>
      <c r="CB240" s="2" t="s">
        <v>87</v>
      </c>
      <c r="CC240" s="2" t="s">
        <v>87</v>
      </c>
      <c r="CD240" s="2" t="s">
        <v>87</v>
      </c>
      <c r="CE240" s="2" t="s">
        <v>87</v>
      </c>
      <c r="CF240" s="2" t="s">
        <v>87</v>
      </c>
      <c r="CG240" s="2" t="s">
        <v>87</v>
      </c>
      <c r="CH240" s="2">
        <v>1</v>
      </c>
      <c r="CI240" s="2" t="s">
        <v>91</v>
      </c>
    </row>
    <row r="241" spans="1:87" x14ac:dyDescent="0.25">
      <c r="A241" s="2" t="b">
        <v>0</v>
      </c>
      <c r="B241" s="2" t="s">
        <v>87</v>
      </c>
      <c r="C241" s="2" t="s">
        <v>88</v>
      </c>
      <c r="D241" s="2" t="s">
        <v>1171</v>
      </c>
      <c r="E241" s="2" t="s">
        <v>1172</v>
      </c>
      <c r="F241" s="2">
        <v>0</v>
      </c>
      <c r="G241" s="2">
        <v>28.513000000000002</v>
      </c>
      <c r="H241" s="2">
        <v>32</v>
      </c>
      <c r="I241" s="2">
        <v>8</v>
      </c>
      <c r="J241" s="2">
        <v>19</v>
      </c>
      <c r="K241" s="2">
        <v>8</v>
      </c>
      <c r="L241" s="2">
        <v>271</v>
      </c>
      <c r="M241" s="2">
        <v>31.6</v>
      </c>
      <c r="N241" s="2">
        <v>6.81</v>
      </c>
      <c r="O241" s="2">
        <v>22.18</v>
      </c>
      <c r="P241" s="2">
        <v>8</v>
      </c>
      <c r="Q241" s="2" t="s">
        <v>91</v>
      </c>
      <c r="R241" s="2" t="s">
        <v>91</v>
      </c>
      <c r="S241" s="2" t="s">
        <v>91</v>
      </c>
      <c r="T241" s="2" t="s">
        <v>1173</v>
      </c>
      <c r="U241" s="2" t="s">
        <v>1174</v>
      </c>
      <c r="V241" s="2" t="s">
        <v>91</v>
      </c>
      <c r="W241" s="2" t="s">
        <v>1175</v>
      </c>
      <c r="X241" s="2">
        <v>0</v>
      </c>
      <c r="Y241" s="2">
        <v>0</v>
      </c>
      <c r="Z241" s="6" t="s">
        <v>91</v>
      </c>
      <c r="AA241" s="6">
        <v>1</v>
      </c>
      <c r="AB241" s="6">
        <v>0.9</v>
      </c>
      <c r="AC241" s="6">
        <v>10.6</v>
      </c>
      <c r="AD241" s="6">
        <v>38.5</v>
      </c>
      <c r="AE241" s="6">
        <v>35.5</v>
      </c>
      <c r="AF241" s="6">
        <v>103.7</v>
      </c>
      <c r="AG241" s="6">
        <v>4.0999999999999996</v>
      </c>
      <c r="AH241" s="6">
        <v>5.2</v>
      </c>
      <c r="AI241" s="6">
        <v>553.6</v>
      </c>
      <c r="AJ241" s="6">
        <v>433.2</v>
      </c>
      <c r="AK241" s="6">
        <v>227.7</v>
      </c>
      <c r="AL241" s="6">
        <v>31.7</v>
      </c>
      <c r="AM241" s="6">
        <v>23.9</v>
      </c>
      <c r="AN241" s="6">
        <v>30.3</v>
      </c>
      <c r="AO241" s="3" t="s">
        <v>91</v>
      </c>
      <c r="AP241" s="3">
        <v>39827.302407712697</v>
      </c>
      <c r="AQ241" s="3">
        <v>34539.585293552198</v>
      </c>
      <c r="AR241" s="3">
        <v>418913.610966629</v>
      </c>
      <c r="AS241" s="3">
        <v>1519140.78065411</v>
      </c>
      <c r="AT241" s="3">
        <v>1400268.0350520499</v>
      </c>
      <c r="AU241" s="3">
        <v>4097807.4046231001</v>
      </c>
      <c r="AV241" s="3">
        <v>163547.04448331401</v>
      </c>
      <c r="AW241" s="3">
        <v>206566.67641172899</v>
      </c>
      <c r="AX241" s="3">
        <v>21866661.315196801</v>
      </c>
      <c r="AY241" s="3">
        <v>17112105.611917201</v>
      </c>
      <c r="AZ241" s="3">
        <v>8995375.3655942306</v>
      </c>
      <c r="BA241" s="3">
        <v>1251329.3387220299</v>
      </c>
      <c r="BB241" s="3">
        <v>944763.568359375</v>
      </c>
      <c r="BC241" s="3">
        <v>1195020.0114363399</v>
      </c>
      <c r="BD241" s="9" t="s">
        <v>91</v>
      </c>
      <c r="BE241" s="9">
        <v>30727.30078125</v>
      </c>
      <c r="BF241" s="9">
        <v>21412.939453125</v>
      </c>
      <c r="BG241" s="9">
        <v>191747.66650390599</v>
      </c>
      <c r="BH241" s="9">
        <v>752017.56152343797</v>
      </c>
      <c r="BI241" s="9">
        <v>598870.677734375</v>
      </c>
      <c r="BJ241" s="9">
        <v>3021047.1640625</v>
      </c>
      <c r="BK241" s="9">
        <v>136294.001953125</v>
      </c>
      <c r="BL241" s="9">
        <v>153084.83886718799</v>
      </c>
      <c r="BM241" s="9">
        <v>14082753.1875</v>
      </c>
      <c r="BN241" s="9">
        <v>8548929.1875</v>
      </c>
      <c r="BO241" s="9">
        <v>4200635.5</v>
      </c>
      <c r="BP241" s="9">
        <v>1028490.7666015601</v>
      </c>
      <c r="BQ241" s="9">
        <v>944763.568359375</v>
      </c>
      <c r="BR241" s="9">
        <v>857711.33300781297</v>
      </c>
      <c r="BS241" s="2" t="s">
        <v>110</v>
      </c>
      <c r="BT241" s="2" t="s">
        <v>104</v>
      </c>
      <c r="BU241" s="2" t="s">
        <v>104</v>
      </c>
      <c r="BV241" s="2" t="s">
        <v>104</v>
      </c>
      <c r="BW241" s="2" t="s">
        <v>87</v>
      </c>
      <c r="BX241" s="2" t="s">
        <v>104</v>
      </c>
      <c r="BY241" s="2" t="s">
        <v>87</v>
      </c>
      <c r="BZ241" s="2" t="s">
        <v>104</v>
      </c>
      <c r="CA241" s="2" t="s">
        <v>104</v>
      </c>
      <c r="CB241" s="2" t="s">
        <v>87</v>
      </c>
      <c r="CC241" s="2" t="s">
        <v>87</v>
      </c>
      <c r="CD241" s="2" t="s">
        <v>87</v>
      </c>
      <c r="CE241" s="2" t="s">
        <v>104</v>
      </c>
      <c r="CF241" s="2" t="s">
        <v>104</v>
      </c>
      <c r="CG241" s="2" t="s">
        <v>104</v>
      </c>
      <c r="CH241" s="2">
        <v>1</v>
      </c>
      <c r="CI241" s="2" t="s">
        <v>91</v>
      </c>
    </row>
    <row r="242" spans="1:87" x14ac:dyDescent="0.25">
      <c r="A242" s="2" t="b">
        <v>0</v>
      </c>
      <c r="B242" s="2" t="s">
        <v>87</v>
      </c>
      <c r="C242" s="2" t="s">
        <v>88</v>
      </c>
      <c r="D242" s="2" t="s">
        <v>1176</v>
      </c>
      <c r="E242" s="2" t="s">
        <v>1177</v>
      </c>
      <c r="F242" s="2">
        <v>0</v>
      </c>
      <c r="G242" s="2">
        <v>28.109000000000002</v>
      </c>
      <c r="H242" s="2">
        <v>32</v>
      </c>
      <c r="I242" s="2">
        <v>5</v>
      </c>
      <c r="J242" s="2">
        <v>36</v>
      </c>
      <c r="K242" s="2">
        <v>5</v>
      </c>
      <c r="L242" s="2">
        <v>137</v>
      </c>
      <c r="M242" s="2">
        <v>14.5</v>
      </c>
      <c r="N242" s="2">
        <v>4.6100000000000003</v>
      </c>
      <c r="O242" s="2">
        <v>14.55</v>
      </c>
      <c r="P242" s="2">
        <v>5</v>
      </c>
      <c r="Q242" s="2" t="s">
        <v>91</v>
      </c>
      <c r="R242" s="2" t="s">
        <v>237</v>
      </c>
      <c r="S242" s="2" t="s">
        <v>99</v>
      </c>
      <c r="T242" s="2" t="s">
        <v>1178</v>
      </c>
      <c r="U242" s="2" t="s">
        <v>1179</v>
      </c>
      <c r="V242" s="2" t="s">
        <v>91</v>
      </c>
      <c r="W242" s="2" t="s">
        <v>1180</v>
      </c>
      <c r="X242" s="2">
        <v>0</v>
      </c>
      <c r="Y242" s="2">
        <v>0</v>
      </c>
      <c r="Z242" s="6">
        <v>178.6</v>
      </c>
      <c r="AA242" s="6">
        <v>20.100000000000001</v>
      </c>
      <c r="AB242" s="6">
        <v>12.1</v>
      </c>
      <c r="AC242" s="6" t="s">
        <v>91</v>
      </c>
      <c r="AD242" s="6" t="s">
        <v>91</v>
      </c>
      <c r="AE242" s="6" t="s">
        <v>91</v>
      </c>
      <c r="AF242" s="6">
        <v>149.6</v>
      </c>
      <c r="AG242" s="6">
        <v>38.6</v>
      </c>
      <c r="AH242" s="6">
        <v>89.2</v>
      </c>
      <c r="AI242" s="6">
        <v>135.69999999999999</v>
      </c>
      <c r="AJ242" s="6">
        <v>8.6</v>
      </c>
      <c r="AK242" s="6">
        <v>20.399999999999999</v>
      </c>
      <c r="AL242" s="6">
        <v>162.30000000000001</v>
      </c>
      <c r="AM242" s="6">
        <v>507.7</v>
      </c>
      <c r="AN242" s="6">
        <v>177.2</v>
      </c>
      <c r="AO242" s="3">
        <v>13139835.7910503</v>
      </c>
      <c r="AP242" s="3">
        <v>1480296.5849137099</v>
      </c>
      <c r="AQ242" s="3">
        <v>888712.84465918795</v>
      </c>
      <c r="AR242" s="3" t="s">
        <v>91</v>
      </c>
      <c r="AS242" s="3" t="s">
        <v>91</v>
      </c>
      <c r="AT242" s="3" t="s">
        <v>91</v>
      </c>
      <c r="AU242" s="3">
        <v>11003294.7435016</v>
      </c>
      <c r="AV242" s="3">
        <v>2836525.6728124898</v>
      </c>
      <c r="AW242" s="3">
        <v>6560072.3816042198</v>
      </c>
      <c r="AX242" s="3">
        <v>9984033.8504620902</v>
      </c>
      <c r="AY242" s="3">
        <v>635648.62825925695</v>
      </c>
      <c r="AZ242" s="3">
        <v>1499253.4929794499</v>
      </c>
      <c r="BA242" s="3">
        <v>11940964.2564275</v>
      </c>
      <c r="BB242" s="3">
        <v>37347412.6875</v>
      </c>
      <c r="BC242" s="3">
        <v>13036399.4260894</v>
      </c>
      <c r="BD242" s="9">
        <v>8238304.171875</v>
      </c>
      <c r="BE242" s="9">
        <v>1142068.7734375</v>
      </c>
      <c r="BF242" s="9">
        <v>550960.70703125</v>
      </c>
      <c r="BG242" s="9" t="s">
        <v>91</v>
      </c>
      <c r="BH242" s="9" t="s">
        <v>91</v>
      </c>
      <c r="BI242" s="9" t="s">
        <v>91</v>
      </c>
      <c r="BJ242" s="9">
        <v>8112014.328125</v>
      </c>
      <c r="BK242" s="9">
        <v>2363854.61328125</v>
      </c>
      <c r="BL242" s="9">
        <v>4861614.859375</v>
      </c>
      <c r="BM242" s="9">
        <v>6430002.390625</v>
      </c>
      <c r="BN242" s="9">
        <v>317559.69921875</v>
      </c>
      <c r="BO242" s="9">
        <v>700117.248046875</v>
      </c>
      <c r="BP242" s="9">
        <v>9814499.75</v>
      </c>
      <c r="BQ242" s="9">
        <v>37347412.6875</v>
      </c>
      <c r="BR242" s="9">
        <v>9356719.90625</v>
      </c>
      <c r="BS242" s="2" t="s">
        <v>87</v>
      </c>
      <c r="BT242" s="2" t="s">
        <v>104</v>
      </c>
      <c r="BU242" s="2" t="s">
        <v>104</v>
      </c>
      <c r="BV242" s="2" t="s">
        <v>110</v>
      </c>
      <c r="BW242" s="2" t="s">
        <v>110</v>
      </c>
      <c r="BX242" s="2" t="s">
        <v>110</v>
      </c>
      <c r="BY242" s="2" t="s">
        <v>87</v>
      </c>
      <c r="BZ242" s="2" t="s">
        <v>104</v>
      </c>
      <c r="CA242" s="2" t="s">
        <v>87</v>
      </c>
      <c r="CB242" s="2" t="s">
        <v>104</v>
      </c>
      <c r="CC242" s="2" t="s">
        <v>104</v>
      </c>
      <c r="CD242" s="2" t="s">
        <v>104</v>
      </c>
      <c r="CE242" s="2" t="s">
        <v>87</v>
      </c>
      <c r="CF242" s="2" t="s">
        <v>87</v>
      </c>
      <c r="CG242" s="2" t="s">
        <v>87</v>
      </c>
      <c r="CH242" s="2">
        <v>1</v>
      </c>
      <c r="CI242" s="2" t="s">
        <v>91</v>
      </c>
    </row>
    <row r="243" spans="1:87" x14ac:dyDescent="0.25">
      <c r="A243" s="2" t="b">
        <v>0</v>
      </c>
      <c r="B243" s="2" t="s">
        <v>87</v>
      </c>
      <c r="C243" s="2" t="s">
        <v>88</v>
      </c>
      <c r="D243" s="2" t="s">
        <v>1181</v>
      </c>
      <c r="E243" s="2" t="s">
        <v>1182</v>
      </c>
      <c r="F243" s="2">
        <v>0</v>
      </c>
      <c r="G243" s="2">
        <v>27.981000000000002</v>
      </c>
      <c r="H243" s="2">
        <v>34</v>
      </c>
      <c r="I243" s="2">
        <v>7</v>
      </c>
      <c r="J243" s="2">
        <v>14</v>
      </c>
      <c r="K243" s="2">
        <v>7</v>
      </c>
      <c r="L243" s="2">
        <v>397</v>
      </c>
      <c r="M243" s="2">
        <v>43.1</v>
      </c>
      <c r="N243" s="2">
        <v>4.9400000000000004</v>
      </c>
      <c r="O243" s="2">
        <v>12.64</v>
      </c>
      <c r="P243" s="2">
        <v>7</v>
      </c>
      <c r="Q243" s="2" t="s">
        <v>146</v>
      </c>
      <c r="R243" s="2" t="s">
        <v>91</v>
      </c>
      <c r="S243" s="2" t="s">
        <v>99</v>
      </c>
      <c r="T243" s="2" t="s">
        <v>367</v>
      </c>
      <c r="U243" s="2" t="s">
        <v>1183</v>
      </c>
      <c r="V243" s="2" t="s">
        <v>1184</v>
      </c>
      <c r="W243" s="2" t="s">
        <v>1185</v>
      </c>
      <c r="X243" s="2">
        <v>1</v>
      </c>
      <c r="Y243" s="2">
        <v>0</v>
      </c>
      <c r="Z243" s="6">
        <v>9.4</v>
      </c>
      <c r="AA243" s="6">
        <v>1.4</v>
      </c>
      <c r="AB243" s="6">
        <v>1.2</v>
      </c>
      <c r="AC243" s="6">
        <v>3.6</v>
      </c>
      <c r="AD243" s="6" t="s">
        <v>91</v>
      </c>
      <c r="AE243" s="6">
        <v>3.3</v>
      </c>
      <c r="AF243" s="6">
        <v>112.2</v>
      </c>
      <c r="AG243" s="6">
        <v>2.4</v>
      </c>
      <c r="AH243" s="6">
        <v>3.9</v>
      </c>
      <c r="AI243" s="6">
        <v>83.1</v>
      </c>
      <c r="AJ243" s="6">
        <v>1.4</v>
      </c>
      <c r="AK243" s="6" t="s">
        <v>91</v>
      </c>
      <c r="AL243" s="6">
        <v>392.8</v>
      </c>
      <c r="AM243" s="6">
        <v>511</v>
      </c>
      <c r="AN243" s="6">
        <v>374.3</v>
      </c>
      <c r="AO243" s="3">
        <v>315052.892185473</v>
      </c>
      <c r="AP243" s="3">
        <v>48423.626175843099</v>
      </c>
      <c r="AQ243" s="3">
        <v>39656.741692704803</v>
      </c>
      <c r="AR243" s="3">
        <v>119664.153117084</v>
      </c>
      <c r="AS243" s="3" t="s">
        <v>91</v>
      </c>
      <c r="AT243" s="3">
        <v>111730.334886631</v>
      </c>
      <c r="AU243" s="3">
        <v>3759525.2834451199</v>
      </c>
      <c r="AV243" s="3">
        <v>79772.993453806994</v>
      </c>
      <c r="AW243" s="3">
        <v>129780.683642326</v>
      </c>
      <c r="AX243" s="3">
        <v>2785680.29341507</v>
      </c>
      <c r="AY243" s="3">
        <v>45993.707611166399</v>
      </c>
      <c r="AZ243" s="3" t="s">
        <v>91</v>
      </c>
      <c r="BA243" s="3">
        <v>13162948.085371999</v>
      </c>
      <c r="BB243" s="3">
        <v>17120317</v>
      </c>
      <c r="BC243" s="3">
        <v>12541139.362800401</v>
      </c>
      <c r="BD243" s="9">
        <v>197529.22314453099</v>
      </c>
      <c r="BE243" s="9">
        <v>37359.48046875</v>
      </c>
      <c r="BF243" s="9">
        <v>24585.3388671875</v>
      </c>
      <c r="BG243" s="9">
        <v>54773.3984375</v>
      </c>
      <c r="BH243" s="9" t="s">
        <v>91</v>
      </c>
      <c r="BI243" s="9">
        <v>47785.15234375</v>
      </c>
      <c r="BJ243" s="9">
        <v>2771653.734375</v>
      </c>
      <c r="BK243" s="9">
        <v>66479.8349609375</v>
      </c>
      <c r="BL243" s="9">
        <v>96179.380859375</v>
      </c>
      <c r="BM243" s="9">
        <v>1794057.5136718799</v>
      </c>
      <c r="BN243" s="9">
        <v>22977.70703125</v>
      </c>
      <c r="BO243" s="9" t="s">
        <v>91</v>
      </c>
      <c r="BP243" s="9">
        <v>10818870.8984375</v>
      </c>
      <c r="BQ243" s="9">
        <v>17120317</v>
      </c>
      <c r="BR243" s="9">
        <v>9001252.9140625</v>
      </c>
      <c r="BS243" s="2" t="s">
        <v>104</v>
      </c>
      <c r="BT243" s="2" t="s">
        <v>104</v>
      </c>
      <c r="BU243" s="2" t="s">
        <v>104</v>
      </c>
      <c r="BV243" s="2" t="s">
        <v>104</v>
      </c>
      <c r="BW243" s="2" t="s">
        <v>110</v>
      </c>
      <c r="BX243" s="2" t="s">
        <v>104</v>
      </c>
      <c r="BY243" s="2" t="s">
        <v>87</v>
      </c>
      <c r="BZ243" s="2" t="s">
        <v>104</v>
      </c>
      <c r="CA243" s="2" t="s">
        <v>104</v>
      </c>
      <c r="CB243" s="2" t="s">
        <v>87</v>
      </c>
      <c r="CC243" s="2" t="s">
        <v>104</v>
      </c>
      <c r="CD243" s="2" t="s">
        <v>110</v>
      </c>
      <c r="CE243" s="2" t="s">
        <v>87</v>
      </c>
      <c r="CF243" s="2" t="s">
        <v>87</v>
      </c>
      <c r="CG243" s="2" t="s">
        <v>87</v>
      </c>
      <c r="CH243" s="2">
        <v>1</v>
      </c>
      <c r="CI243" s="2" t="s">
        <v>91</v>
      </c>
    </row>
    <row r="244" spans="1:87" x14ac:dyDescent="0.25">
      <c r="A244" s="2" t="b">
        <v>0</v>
      </c>
      <c r="B244" s="2" t="s">
        <v>87</v>
      </c>
      <c r="C244" s="2" t="s">
        <v>88</v>
      </c>
      <c r="D244" s="2" t="s">
        <v>1186</v>
      </c>
      <c r="E244" s="2" t="s">
        <v>1187</v>
      </c>
      <c r="F244" s="2">
        <v>0</v>
      </c>
      <c r="G244" s="2">
        <v>27.978000000000002</v>
      </c>
      <c r="H244" s="2">
        <v>67</v>
      </c>
      <c r="I244" s="2">
        <v>6</v>
      </c>
      <c r="J244" s="2">
        <v>18</v>
      </c>
      <c r="K244" s="2">
        <v>6</v>
      </c>
      <c r="L244" s="2">
        <v>108</v>
      </c>
      <c r="M244" s="2">
        <v>11.6</v>
      </c>
      <c r="N244" s="2">
        <v>5.21</v>
      </c>
      <c r="O244" s="2">
        <v>5.98</v>
      </c>
      <c r="P244" s="2">
        <v>6</v>
      </c>
      <c r="Q244" s="2" t="s">
        <v>91</v>
      </c>
      <c r="R244" s="2" t="s">
        <v>91</v>
      </c>
      <c r="S244" s="2" t="s">
        <v>91</v>
      </c>
      <c r="T244" s="2" t="s">
        <v>978</v>
      </c>
      <c r="U244" s="2" t="s">
        <v>91</v>
      </c>
      <c r="V244" s="2" t="s">
        <v>91</v>
      </c>
      <c r="W244" s="2" t="s">
        <v>1188</v>
      </c>
      <c r="X244" s="2">
        <v>0</v>
      </c>
      <c r="Y244" s="2">
        <v>0</v>
      </c>
      <c r="Z244" s="6" t="s">
        <v>91</v>
      </c>
      <c r="AA244" s="6">
        <v>1.9</v>
      </c>
      <c r="AB244" s="6" t="s">
        <v>91</v>
      </c>
      <c r="AC244" s="6">
        <v>2.2000000000000002</v>
      </c>
      <c r="AD244" s="6">
        <v>1.6</v>
      </c>
      <c r="AE244" s="6">
        <v>2.4</v>
      </c>
      <c r="AF244" s="6">
        <v>184.9</v>
      </c>
      <c r="AG244" s="6">
        <v>13.7</v>
      </c>
      <c r="AH244" s="6">
        <v>17.2</v>
      </c>
      <c r="AI244" s="6">
        <v>260.3</v>
      </c>
      <c r="AJ244" s="6">
        <v>118.6</v>
      </c>
      <c r="AK244" s="6">
        <v>61</v>
      </c>
      <c r="AL244" s="6">
        <v>251</v>
      </c>
      <c r="AM244" s="6">
        <v>316.3</v>
      </c>
      <c r="AN244" s="6">
        <v>268.89999999999998</v>
      </c>
      <c r="AO244" s="3" t="s">
        <v>91</v>
      </c>
      <c r="AP244" s="3">
        <v>29010.161163611301</v>
      </c>
      <c r="AQ244" s="3" t="s">
        <v>91</v>
      </c>
      <c r="AR244" s="3">
        <v>34510.952593547801</v>
      </c>
      <c r="AS244" s="3">
        <v>25143.097674059401</v>
      </c>
      <c r="AT244" s="3">
        <v>37820.4839793141</v>
      </c>
      <c r="AU244" s="3">
        <v>2892796.10815317</v>
      </c>
      <c r="AV244" s="3">
        <v>214916.00082430299</v>
      </c>
      <c r="AW244" s="3">
        <v>268769.30768289499</v>
      </c>
      <c r="AX244" s="3">
        <v>4071376.6646304298</v>
      </c>
      <c r="AY244" s="3">
        <v>1854640.4064728001</v>
      </c>
      <c r="AZ244" s="3">
        <v>953940.08335185796</v>
      </c>
      <c r="BA244" s="3">
        <v>3925833.2652302501</v>
      </c>
      <c r="BB244" s="3">
        <v>4947017.03125</v>
      </c>
      <c r="BC244" s="3">
        <v>4205806.6774634197</v>
      </c>
      <c r="BD244" s="9" t="s">
        <v>91</v>
      </c>
      <c r="BE244" s="9">
        <v>22381.73046875</v>
      </c>
      <c r="BF244" s="9" t="s">
        <v>91</v>
      </c>
      <c r="BG244" s="9">
        <v>15796.5615234375</v>
      </c>
      <c r="BH244" s="9">
        <v>12446.54296875</v>
      </c>
      <c r="BI244" s="9">
        <v>16175.173828125</v>
      </c>
      <c r="BJ244" s="9">
        <v>2132670.625</v>
      </c>
      <c r="BK244" s="9">
        <v>179102.97265625</v>
      </c>
      <c r="BL244" s="9">
        <v>199182.689453125</v>
      </c>
      <c r="BM244" s="9">
        <v>2622082.625</v>
      </c>
      <c r="BN244" s="9">
        <v>926548.1328125</v>
      </c>
      <c r="BO244" s="9">
        <v>445468.30078125</v>
      </c>
      <c r="BP244" s="9">
        <v>3226715.09375</v>
      </c>
      <c r="BQ244" s="9">
        <v>4947017.03125</v>
      </c>
      <c r="BR244" s="9">
        <v>3018667.484375</v>
      </c>
      <c r="BS244" s="2" t="s">
        <v>110</v>
      </c>
      <c r="BT244" s="2" t="s">
        <v>104</v>
      </c>
      <c r="BU244" s="2" t="s">
        <v>110</v>
      </c>
      <c r="BV244" s="2" t="s">
        <v>104</v>
      </c>
      <c r="BW244" s="2" t="s">
        <v>104</v>
      </c>
      <c r="BX244" s="2" t="s">
        <v>104</v>
      </c>
      <c r="BY244" s="2" t="s">
        <v>87</v>
      </c>
      <c r="BZ244" s="2" t="s">
        <v>104</v>
      </c>
      <c r="CA244" s="2" t="s">
        <v>104</v>
      </c>
      <c r="CB244" s="2" t="s">
        <v>87</v>
      </c>
      <c r="CC244" s="2" t="s">
        <v>87</v>
      </c>
      <c r="CD244" s="2" t="s">
        <v>104</v>
      </c>
      <c r="CE244" s="2" t="s">
        <v>87</v>
      </c>
      <c r="CF244" s="2" t="s">
        <v>87</v>
      </c>
      <c r="CG244" s="2" t="s">
        <v>87</v>
      </c>
      <c r="CH244" s="2">
        <v>1</v>
      </c>
      <c r="CI244" s="2" t="s">
        <v>136</v>
      </c>
    </row>
    <row r="245" spans="1:87" x14ac:dyDescent="0.25">
      <c r="A245" s="2" t="b">
        <v>0</v>
      </c>
      <c r="B245" s="2" t="s">
        <v>87</v>
      </c>
      <c r="C245" s="2" t="s">
        <v>88</v>
      </c>
      <c r="D245" s="2" t="s">
        <v>1189</v>
      </c>
      <c r="E245" s="2" t="s">
        <v>1190</v>
      </c>
      <c r="F245" s="2">
        <v>0</v>
      </c>
      <c r="G245" s="2">
        <v>27.94</v>
      </c>
      <c r="H245" s="2">
        <v>10</v>
      </c>
      <c r="I245" s="2">
        <v>6</v>
      </c>
      <c r="J245" s="2">
        <v>16</v>
      </c>
      <c r="K245" s="2">
        <v>6</v>
      </c>
      <c r="L245" s="2">
        <v>950</v>
      </c>
      <c r="M245" s="2">
        <v>101.2</v>
      </c>
      <c r="N245" s="2">
        <v>5.03</v>
      </c>
      <c r="O245" s="2">
        <v>10.41</v>
      </c>
      <c r="P245" s="2">
        <v>6</v>
      </c>
      <c r="Q245" s="2" t="s">
        <v>91</v>
      </c>
      <c r="R245" s="2" t="s">
        <v>147</v>
      </c>
      <c r="S245" s="2" t="s">
        <v>99</v>
      </c>
      <c r="T245" s="2" t="s">
        <v>1191</v>
      </c>
      <c r="U245" s="2" t="s">
        <v>91</v>
      </c>
      <c r="V245" s="2" t="s">
        <v>91</v>
      </c>
      <c r="W245" s="2" t="s">
        <v>1192</v>
      </c>
      <c r="X245" s="2">
        <v>0</v>
      </c>
      <c r="Y245" s="2">
        <v>0</v>
      </c>
      <c r="Z245" s="6">
        <v>44.2</v>
      </c>
      <c r="AA245" s="6">
        <v>45.9</v>
      </c>
      <c r="AB245" s="6">
        <v>47</v>
      </c>
      <c r="AC245" s="6">
        <v>390.1</v>
      </c>
      <c r="AD245" s="6">
        <v>365</v>
      </c>
      <c r="AE245" s="6">
        <v>243.2</v>
      </c>
      <c r="AF245" s="6">
        <v>23.5</v>
      </c>
      <c r="AG245" s="6">
        <v>20.100000000000001</v>
      </c>
      <c r="AH245" s="6">
        <v>18.2</v>
      </c>
      <c r="AI245" s="6">
        <v>80.5</v>
      </c>
      <c r="AJ245" s="6">
        <v>81.2</v>
      </c>
      <c r="AK245" s="6">
        <v>102.6</v>
      </c>
      <c r="AL245" s="6">
        <v>11.6</v>
      </c>
      <c r="AM245" s="6">
        <v>16.399999999999999</v>
      </c>
      <c r="AN245" s="6">
        <v>10.4</v>
      </c>
      <c r="AO245" s="3">
        <v>1114490.7934085701</v>
      </c>
      <c r="AP245" s="3">
        <v>1156023.3207774099</v>
      </c>
      <c r="AQ245" s="3">
        <v>1185692.91265072</v>
      </c>
      <c r="AR245" s="3">
        <v>9831363.1358512808</v>
      </c>
      <c r="AS245" s="3">
        <v>9199676.4119686205</v>
      </c>
      <c r="AT245" s="3">
        <v>6129136.7447310602</v>
      </c>
      <c r="AU245" s="3">
        <v>591336.14265208098</v>
      </c>
      <c r="AV245" s="3">
        <v>507510.76062920497</v>
      </c>
      <c r="AW245" s="3">
        <v>459252.41409509699</v>
      </c>
      <c r="AX245" s="3">
        <v>2029597.5692946999</v>
      </c>
      <c r="AY245" s="3">
        <v>2046704.6126138</v>
      </c>
      <c r="AZ245" s="3">
        <v>2585088.6196874501</v>
      </c>
      <c r="BA245" s="3">
        <v>293182.51953109901</v>
      </c>
      <c r="BB245" s="3">
        <v>413021.2734375</v>
      </c>
      <c r="BC245" s="3">
        <v>261580.71671216999</v>
      </c>
      <c r="BD245" s="9">
        <v>698754.1015625</v>
      </c>
      <c r="BE245" s="9">
        <v>891887.578125</v>
      </c>
      <c r="BF245" s="9">
        <v>735074.5625</v>
      </c>
      <c r="BG245" s="9">
        <v>4500070.875</v>
      </c>
      <c r="BH245" s="9">
        <v>4554099.46875</v>
      </c>
      <c r="BI245" s="9">
        <v>2621326.90625</v>
      </c>
      <c r="BJ245" s="9">
        <v>435953.71875</v>
      </c>
      <c r="BK245" s="9">
        <v>422940.5234375</v>
      </c>
      <c r="BL245" s="9">
        <v>340348.12890625</v>
      </c>
      <c r="BM245" s="9">
        <v>1307118.6875</v>
      </c>
      <c r="BN245" s="9">
        <v>1022500.28125</v>
      </c>
      <c r="BO245" s="9">
        <v>1207177.53125</v>
      </c>
      <c r="BP245" s="9">
        <v>240972.14453125</v>
      </c>
      <c r="BQ245" s="9">
        <v>413021.2734375</v>
      </c>
      <c r="BR245" s="9">
        <v>187746.43359375</v>
      </c>
      <c r="BS245" s="2" t="s">
        <v>104</v>
      </c>
      <c r="BT245" s="2" t="s">
        <v>87</v>
      </c>
      <c r="BU245" s="2" t="s">
        <v>87</v>
      </c>
      <c r="BV245" s="2" t="s">
        <v>87</v>
      </c>
      <c r="BW245" s="2" t="s">
        <v>87</v>
      </c>
      <c r="BX245" s="2" t="s">
        <v>87</v>
      </c>
      <c r="BY245" s="2" t="s">
        <v>104</v>
      </c>
      <c r="BZ245" s="2" t="s">
        <v>104</v>
      </c>
      <c r="CA245" s="2" t="s">
        <v>104</v>
      </c>
      <c r="CB245" s="2" t="s">
        <v>87</v>
      </c>
      <c r="CC245" s="2" t="s">
        <v>104</v>
      </c>
      <c r="CD245" s="2" t="s">
        <v>87</v>
      </c>
      <c r="CE245" s="2" t="s">
        <v>104</v>
      </c>
      <c r="CF245" s="2" t="s">
        <v>104</v>
      </c>
      <c r="CG245" s="2" t="s">
        <v>104</v>
      </c>
      <c r="CH245" s="2">
        <v>1</v>
      </c>
      <c r="CI245" s="2" t="s">
        <v>91</v>
      </c>
    </row>
    <row r="246" spans="1:87" x14ac:dyDescent="0.25">
      <c r="A246" s="2" t="b">
        <v>0</v>
      </c>
      <c r="B246" s="2" t="s">
        <v>87</v>
      </c>
      <c r="C246" s="2" t="s">
        <v>88</v>
      </c>
      <c r="D246" s="2" t="s">
        <v>1193</v>
      </c>
      <c r="E246" s="2" t="s">
        <v>1194</v>
      </c>
      <c r="F246" s="2">
        <v>0</v>
      </c>
      <c r="G246" s="2">
        <v>27.702999999999999</v>
      </c>
      <c r="H246" s="2">
        <v>70</v>
      </c>
      <c r="I246" s="2">
        <v>4</v>
      </c>
      <c r="J246" s="2">
        <v>80</v>
      </c>
      <c r="K246" s="2">
        <v>4</v>
      </c>
      <c r="L246" s="2">
        <v>123</v>
      </c>
      <c r="M246" s="2">
        <v>13.3</v>
      </c>
      <c r="N246" s="2">
        <v>5.01</v>
      </c>
      <c r="O246" s="2">
        <v>51.81</v>
      </c>
      <c r="P246" s="2">
        <v>4</v>
      </c>
      <c r="Q246" s="2" t="s">
        <v>91</v>
      </c>
      <c r="R246" s="2" t="s">
        <v>91</v>
      </c>
      <c r="S246" s="2" t="s">
        <v>91</v>
      </c>
      <c r="T246" s="2" t="s">
        <v>91</v>
      </c>
      <c r="U246" s="2" t="s">
        <v>1195</v>
      </c>
      <c r="V246" s="2" t="s">
        <v>91</v>
      </c>
      <c r="W246" s="2" t="s">
        <v>1196</v>
      </c>
      <c r="X246" s="2">
        <v>0</v>
      </c>
      <c r="Y246" s="2">
        <v>0</v>
      </c>
      <c r="Z246" s="6">
        <v>79.3</v>
      </c>
      <c r="AA246" s="6">
        <v>104.1</v>
      </c>
      <c r="AB246" s="6">
        <v>84.2</v>
      </c>
      <c r="AC246" s="6">
        <v>50.9</v>
      </c>
      <c r="AD246" s="6">
        <v>35.5</v>
      </c>
      <c r="AE246" s="6">
        <v>55</v>
      </c>
      <c r="AF246" s="6">
        <v>91.6</v>
      </c>
      <c r="AG246" s="6">
        <v>72</v>
      </c>
      <c r="AH246" s="6">
        <v>67.099999999999994</v>
      </c>
      <c r="AI246" s="6">
        <v>223.5</v>
      </c>
      <c r="AJ246" s="6">
        <v>258.5</v>
      </c>
      <c r="AK246" s="6">
        <v>235.1</v>
      </c>
      <c r="AL246" s="6">
        <v>42.8</v>
      </c>
      <c r="AM246" s="6">
        <v>54.8</v>
      </c>
      <c r="AN246" s="6">
        <v>45.6</v>
      </c>
      <c r="AO246" s="3">
        <v>21825903.822065402</v>
      </c>
      <c r="AP246" s="3">
        <v>28662624.346812502</v>
      </c>
      <c r="AQ246" s="3">
        <v>23190209.2803814</v>
      </c>
      <c r="AR246" s="3">
        <v>14014890.750269501</v>
      </c>
      <c r="AS246" s="3">
        <v>9769805.5764983092</v>
      </c>
      <c r="AT246" s="3">
        <v>15143561.3296766</v>
      </c>
      <c r="AU246" s="3">
        <v>25218033.161999699</v>
      </c>
      <c r="AV246" s="3">
        <v>19812100.417383701</v>
      </c>
      <c r="AW246" s="3">
        <v>18462033.662934199</v>
      </c>
      <c r="AX246" s="3">
        <v>61541420.087289304</v>
      </c>
      <c r="AY246" s="3">
        <v>71169144.602571905</v>
      </c>
      <c r="AZ246" s="3">
        <v>64713440.720924601</v>
      </c>
      <c r="BA246" s="3">
        <v>11787508.628737399</v>
      </c>
      <c r="BB246" s="3">
        <v>15085816.3828125</v>
      </c>
      <c r="BC246" s="3">
        <v>12551594.6755412</v>
      </c>
      <c r="BD246" s="9">
        <v>13684222.3427734</v>
      </c>
      <c r="BE246" s="9">
        <v>22113601.128906298</v>
      </c>
      <c r="BF246" s="9">
        <v>14376853.1962891</v>
      </c>
      <c r="BG246" s="9">
        <v>6414980.3857421903</v>
      </c>
      <c r="BH246" s="9">
        <v>4836329.49609375</v>
      </c>
      <c r="BI246" s="9">
        <v>6476642.0498046903</v>
      </c>
      <c r="BJ246" s="9">
        <v>18591617.4296875</v>
      </c>
      <c r="BK246" s="9">
        <v>16510664.9375</v>
      </c>
      <c r="BL246" s="9">
        <v>13682058.9726563</v>
      </c>
      <c r="BM246" s="9">
        <v>39634428.75</v>
      </c>
      <c r="BN246" s="9">
        <v>35554945.214843802</v>
      </c>
      <c r="BO246" s="9">
        <v>30219703.5</v>
      </c>
      <c r="BP246" s="9">
        <v>9688371.7265625</v>
      </c>
      <c r="BQ246" s="9">
        <v>15085816.3828125</v>
      </c>
      <c r="BR246" s="9">
        <v>9008757.08984375</v>
      </c>
      <c r="BS246" s="2" t="s">
        <v>87</v>
      </c>
      <c r="BT246" s="2" t="s">
        <v>87</v>
      </c>
      <c r="BU246" s="2" t="s">
        <v>87</v>
      </c>
      <c r="BV246" s="2" t="s">
        <v>87</v>
      </c>
      <c r="BW246" s="2" t="s">
        <v>87</v>
      </c>
      <c r="BX246" s="2" t="s">
        <v>87</v>
      </c>
      <c r="BY246" s="2" t="s">
        <v>87</v>
      </c>
      <c r="BZ246" s="2" t="s">
        <v>87</v>
      </c>
      <c r="CA246" s="2" t="s">
        <v>87</v>
      </c>
      <c r="CB246" s="2" t="s">
        <v>87</v>
      </c>
      <c r="CC246" s="2" t="s">
        <v>87</v>
      </c>
      <c r="CD246" s="2" t="s">
        <v>87</v>
      </c>
      <c r="CE246" s="2" t="s">
        <v>87</v>
      </c>
      <c r="CF246" s="2" t="s">
        <v>87</v>
      </c>
      <c r="CG246" s="2" t="s">
        <v>87</v>
      </c>
      <c r="CH246" s="2">
        <v>1</v>
      </c>
      <c r="CI246" s="2" t="s">
        <v>91</v>
      </c>
    </row>
    <row r="247" spans="1:87" x14ac:dyDescent="0.25">
      <c r="A247" s="2" t="b">
        <v>0</v>
      </c>
      <c r="B247" s="2" t="s">
        <v>87</v>
      </c>
      <c r="C247" s="2" t="s">
        <v>88</v>
      </c>
      <c r="D247" s="2" t="s">
        <v>1197</v>
      </c>
      <c r="E247" s="2" t="s">
        <v>1198</v>
      </c>
      <c r="F247" s="2">
        <v>0</v>
      </c>
      <c r="G247" s="2">
        <v>27.628</v>
      </c>
      <c r="H247" s="2">
        <v>27</v>
      </c>
      <c r="I247" s="2">
        <v>9</v>
      </c>
      <c r="J247" s="2">
        <v>29</v>
      </c>
      <c r="K247" s="2">
        <v>9</v>
      </c>
      <c r="L247" s="2">
        <v>412</v>
      </c>
      <c r="M247" s="2">
        <v>45.2</v>
      </c>
      <c r="N247" s="2">
        <v>7.78</v>
      </c>
      <c r="O247" s="2">
        <v>1.91</v>
      </c>
      <c r="P247" s="2">
        <v>9</v>
      </c>
      <c r="Q247" s="2" t="s">
        <v>97</v>
      </c>
      <c r="R247" s="2" t="s">
        <v>386</v>
      </c>
      <c r="S247" s="2" t="s">
        <v>99</v>
      </c>
      <c r="T247" s="2" t="s">
        <v>1199</v>
      </c>
      <c r="U247" s="2" t="s">
        <v>1200</v>
      </c>
      <c r="V247" s="2" t="s">
        <v>91</v>
      </c>
      <c r="W247" s="2" t="s">
        <v>1201</v>
      </c>
      <c r="X247" s="2">
        <v>9</v>
      </c>
      <c r="Y247" s="2">
        <v>0</v>
      </c>
      <c r="Z247" s="6">
        <v>133.30000000000001</v>
      </c>
      <c r="AA247" s="6">
        <v>142.6</v>
      </c>
      <c r="AB247" s="6">
        <v>55.3</v>
      </c>
      <c r="AC247" s="6">
        <v>70.2</v>
      </c>
      <c r="AD247" s="6">
        <v>65.7</v>
      </c>
      <c r="AE247" s="6">
        <v>97.7</v>
      </c>
      <c r="AF247" s="6">
        <v>101.9</v>
      </c>
      <c r="AG247" s="6">
        <v>108</v>
      </c>
      <c r="AH247" s="6">
        <v>69</v>
      </c>
      <c r="AI247" s="6">
        <v>186.6</v>
      </c>
      <c r="AJ247" s="6">
        <v>147.1</v>
      </c>
      <c r="AK247" s="6">
        <v>164.7</v>
      </c>
      <c r="AL247" s="6">
        <v>34.700000000000003</v>
      </c>
      <c r="AM247" s="6">
        <v>76.400000000000006</v>
      </c>
      <c r="AN247" s="6">
        <v>46.8</v>
      </c>
      <c r="AO247" s="3">
        <v>3908768.1624595602</v>
      </c>
      <c r="AP247" s="3">
        <v>4182377.6753052399</v>
      </c>
      <c r="AQ247" s="3">
        <v>1622159.5714717</v>
      </c>
      <c r="AR247" s="3">
        <v>2058997.95702632</v>
      </c>
      <c r="AS247" s="3">
        <v>1926792.2437661299</v>
      </c>
      <c r="AT247" s="3">
        <v>2865929.39358922</v>
      </c>
      <c r="AU247" s="3">
        <v>2988021.42255397</v>
      </c>
      <c r="AV247" s="3">
        <v>3167771.1046888502</v>
      </c>
      <c r="AW247" s="3">
        <v>2025186.7605774901</v>
      </c>
      <c r="AX247" s="3">
        <v>5472249.87878309</v>
      </c>
      <c r="AY247" s="3">
        <v>4313434.3830381501</v>
      </c>
      <c r="AZ247" s="3">
        <v>4831805.5339215901</v>
      </c>
      <c r="BA247" s="3">
        <v>1018264.15935786</v>
      </c>
      <c r="BB247" s="3">
        <v>2242298.5214843801</v>
      </c>
      <c r="BC247" s="3">
        <v>1371596.6556933301</v>
      </c>
      <c r="BD247" s="9">
        <v>2450686.71875</v>
      </c>
      <c r="BE247" s="9">
        <v>3226760.765625</v>
      </c>
      <c r="BF247" s="9">
        <v>1005663.62890625</v>
      </c>
      <c r="BG247" s="9">
        <v>942456.97265625</v>
      </c>
      <c r="BH247" s="9">
        <v>953816.541015625</v>
      </c>
      <c r="BI247" s="9">
        <v>1225708.9609375</v>
      </c>
      <c r="BJ247" s="9">
        <v>2202874.0625</v>
      </c>
      <c r="BK247" s="9">
        <v>2639902.19140625</v>
      </c>
      <c r="BL247" s="9">
        <v>1500848.99609375</v>
      </c>
      <c r="BM247" s="9">
        <v>3524284.90625</v>
      </c>
      <c r="BN247" s="9">
        <v>2154921.546875</v>
      </c>
      <c r="BO247" s="9">
        <v>2256343.1796875</v>
      </c>
      <c r="BP247" s="9">
        <v>836930.177734375</v>
      </c>
      <c r="BQ247" s="9">
        <v>2242298.5214843801</v>
      </c>
      <c r="BR247" s="9">
        <v>984447.109375</v>
      </c>
      <c r="BS247" s="2" t="s">
        <v>87</v>
      </c>
      <c r="BT247" s="2" t="s">
        <v>87</v>
      </c>
      <c r="BU247" s="2" t="s">
        <v>104</v>
      </c>
      <c r="BV247" s="2" t="s">
        <v>104</v>
      </c>
      <c r="BW247" s="2" t="s">
        <v>87</v>
      </c>
      <c r="BX247" s="2" t="s">
        <v>87</v>
      </c>
      <c r="BY247" s="2" t="s">
        <v>87</v>
      </c>
      <c r="BZ247" s="2" t="s">
        <v>87</v>
      </c>
      <c r="CA247" s="2" t="s">
        <v>104</v>
      </c>
      <c r="CB247" s="2" t="s">
        <v>87</v>
      </c>
      <c r="CC247" s="2" t="s">
        <v>87</v>
      </c>
      <c r="CD247" s="2" t="s">
        <v>87</v>
      </c>
      <c r="CE247" s="2" t="s">
        <v>104</v>
      </c>
      <c r="CF247" s="2" t="s">
        <v>87</v>
      </c>
      <c r="CG247" s="2" t="s">
        <v>87</v>
      </c>
      <c r="CH247" s="2">
        <v>1</v>
      </c>
      <c r="CI247" s="2" t="s">
        <v>91</v>
      </c>
    </row>
    <row r="248" spans="1:87" x14ac:dyDescent="0.25">
      <c r="A248" s="2" t="b">
        <v>0</v>
      </c>
      <c r="B248" s="2" t="s">
        <v>87</v>
      </c>
      <c r="C248" s="2" t="s">
        <v>88</v>
      </c>
      <c r="D248" s="2" t="s">
        <v>1202</v>
      </c>
      <c r="E248" s="2" t="s">
        <v>1203</v>
      </c>
      <c r="F248" s="2">
        <v>0</v>
      </c>
      <c r="G248" s="2">
        <v>27.594000000000001</v>
      </c>
      <c r="H248" s="2">
        <v>6</v>
      </c>
      <c r="I248" s="2">
        <v>5</v>
      </c>
      <c r="J248" s="2">
        <v>37</v>
      </c>
      <c r="K248" s="2">
        <v>5</v>
      </c>
      <c r="L248" s="2">
        <v>559</v>
      </c>
      <c r="M248" s="2">
        <v>61.7</v>
      </c>
      <c r="N248" s="2">
        <v>7.02</v>
      </c>
      <c r="O248" s="2">
        <v>73.41</v>
      </c>
      <c r="P248" s="2">
        <v>5</v>
      </c>
      <c r="Q248" s="2" t="s">
        <v>97</v>
      </c>
      <c r="R248" s="2" t="s">
        <v>386</v>
      </c>
      <c r="S248" s="2" t="s">
        <v>378</v>
      </c>
      <c r="T248" s="2" t="s">
        <v>1204</v>
      </c>
      <c r="U248" s="2" t="s">
        <v>91</v>
      </c>
      <c r="V248" s="2" t="s">
        <v>91</v>
      </c>
      <c r="W248" s="2" t="s">
        <v>1205</v>
      </c>
      <c r="X248" s="2">
        <v>0</v>
      </c>
      <c r="Y248" s="2">
        <v>0</v>
      </c>
      <c r="Z248" s="6">
        <v>13.1</v>
      </c>
      <c r="AA248" s="6">
        <v>18</v>
      </c>
      <c r="AB248" s="6">
        <v>15</v>
      </c>
      <c r="AC248" s="6">
        <v>66.3</v>
      </c>
      <c r="AD248" s="6">
        <v>109.4</v>
      </c>
      <c r="AE248" s="6">
        <v>45.2</v>
      </c>
      <c r="AF248" s="6">
        <v>92.6</v>
      </c>
      <c r="AG248" s="6">
        <v>28.7</v>
      </c>
      <c r="AH248" s="6">
        <v>28</v>
      </c>
      <c r="AI248" s="6">
        <v>225.3</v>
      </c>
      <c r="AJ248" s="6">
        <v>183.1</v>
      </c>
      <c r="AK248" s="6">
        <v>161.30000000000001</v>
      </c>
      <c r="AL248" s="6">
        <v>146.1</v>
      </c>
      <c r="AM248" s="6">
        <v>201.4</v>
      </c>
      <c r="AN248" s="6">
        <v>166.3</v>
      </c>
      <c r="AO248" s="3">
        <v>2049284.4432264301</v>
      </c>
      <c r="AP248" s="3">
        <v>2824462.04266616</v>
      </c>
      <c r="AQ248" s="3">
        <v>2347376.3946400201</v>
      </c>
      <c r="AR248" s="3">
        <v>10382715.593967799</v>
      </c>
      <c r="AS248" s="3">
        <v>17125682.641351499</v>
      </c>
      <c r="AT248" s="3">
        <v>7076642.4312150404</v>
      </c>
      <c r="AU248" s="3">
        <v>14484535.213817799</v>
      </c>
      <c r="AV248" s="3">
        <v>4488283.9598385403</v>
      </c>
      <c r="AW248" s="3">
        <v>4384202.3744382998</v>
      </c>
      <c r="AX248" s="3">
        <v>35262619.919249497</v>
      </c>
      <c r="AY248" s="3">
        <v>28658977.958905</v>
      </c>
      <c r="AZ248" s="3">
        <v>25235270.130288702</v>
      </c>
      <c r="BA248" s="3">
        <v>22866278.271622099</v>
      </c>
      <c r="BB248" s="3">
        <v>31512317.375</v>
      </c>
      <c r="BC248" s="3">
        <v>26028178.029179201</v>
      </c>
      <c r="BD248" s="9">
        <v>1284843.1933593799</v>
      </c>
      <c r="BE248" s="9">
        <v>2179110.546875</v>
      </c>
      <c r="BF248" s="9">
        <v>1455264.3925781299</v>
      </c>
      <c r="BG248" s="9">
        <v>4752439.25</v>
      </c>
      <c r="BH248" s="9">
        <v>8477696.25</v>
      </c>
      <c r="BI248" s="9">
        <v>3026558.875</v>
      </c>
      <c r="BJ248" s="9">
        <v>10678506.75</v>
      </c>
      <c r="BK248" s="9">
        <v>3740368.3125</v>
      </c>
      <c r="BL248" s="9">
        <v>3249095.7675781301</v>
      </c>
      <c r="BM248" s="9">
        <v>22710132.375</v>
      </c>
      <c r="BN248" s="9">
        <v>14317558.5</v>
      </c>
      <c r="BO248" s="9">
        <v>11784296.625</v>
      </c>
      <c r="BP248" s="9">
        <v>18794217.75</v>
      </c>
      <c r="BQ248" s="9">
        <v>31512317.375</v>
      </c>
      <c r="BR248" s="9">
        <v>18681413.75</v>
      </c>
      <c r="BS248" s="2" t="s">
        <v>104</v>
      </c>
      <c r="BT248" s="2" t="s">
        <v>104</v>
      </c>
      <c r="BU248" s="2" t="s">
        <v>104</v>
      </c>
      <c r="BV248" s="2" t="s">
        <v>87</v>
      </c>
      <c r="BW248" s="2" t="s">
        <v>87</v>
      </c>
      <c r="BX248" s="2" t="s">
        <v>87</v>
      </c>
      <c r="BY248" s="2" t="s">
        <v>87</v>
      </c>
      <c r="BZ248" s="2" t="s">
        <v>87</v>
      </c>
      <c r="CA248" s="2" t="s">
        <v>87</v>
      </c>
      <c r="CB248" s="2" t="s">
        <v>87</v>
      </c>
      <c r="CC248" s="2" t="s">
        <v>87</v>
      </c>
      <c r="CD248" s="2" t="s">
        <v>87</v>
      </c>
      <c r="CE248" s="2" t="s">
        <v>87</v>
      </c>
      <c r="CF248" s="2" t="s">
        <v>87</v>
      </c>
      <c r="CG248" s="2" t="s">
        <v>87</v>
      </c>
      <c r="CH248" s="2">
        <v>1</v>
      </c>
      <c r="CI248" s="2" t="s">
        <v>136</v>
      </c>
    </row>
    <row r="249" spans="1:87" x14ac:dyDescent="0.25">
      <c r="A249" s="2" t="b">
        <v>0</v>
      </c>
      <c r="B249" s="2" t="s">
        <v>87</v>
      </c>
      <c r="C249" s="2" t="s">
        <v>88</v>
      </c>
      <c r="D249" s="2" t="s">
        <v>1206</v>
      </c>
      <c r="E249" s="2" t="s">
        <v>1207</v>
      </c>
      <c r="F249" s="2">
        <v>0</v>
      </c>
      <c r="G249" s="2">
        <v>27.548999999999999</v>
      </c>
      <c r="H249" s="2">
        <v>59</v>
      </c>
      <c r="I249" s="2">
        <v>4</v>
      </c>
      <c r="J249" s="2">
        <v>15</v>
      </c>
      <c r="K249" s="2">
        <v>4</v>
      </c>
      <c r="L249" s="2">
        <v>109</v>
      </c>
      <c r="M249" s="2">
        <v>12</v>
      </c>
      <c r="N249" s="2">
        <v>4.54</v>
      </c>
      <c r="O249" s="2">
        <v>9.24</v>
      </c>
      <c r="P249" s="2">
        <v>4</v>
      </c>
      <c r="Q249" s="2" t="s">
        <v>91</v>
      </c>
      <c r="R249" s="2" t="s">
        <v>91</v>
      </c>
      <c r="S249" s="2" t="s">
        <v>99</v>
      </c>
      <c r="T249" s="2" t="s">
        <v>1042</v>
      </c>
      <c r="U249" s="2" t="s">
        <v>1208</v>
      </c>
      <c r="V249" s="2" t="s">
        <v>91</v>
      </c>
      <c r="W249" s="2" t="s">
        <v>1209</v>
      </c>
      <c r="X249" s="2">
        <v>0</v>
      </c>
      <c r="Y249" s="2">
        <v>0</v>
      </c>
      <c r="Z249" s="6">
        <v>1.2</v>
      </c>
      <c r="AA249" s="6">
        <v>3.4</v>
      </c>
      <c r="AB249" s="6" t="s">
        <v>91</v>
      </c>
      <c r="AC249" s="6" t="s">
        <v>91</v>
      </c>
      <c r="AD249" s="6" t="s">
        <v>91</v>
      </c>
      <c r="AE249" s="6" t="s">
        <v>91</v>
      </c>
      <c r="AF249" s="6">
        <v>161.80000000000001</v>
      </c>
      <c r="AG249" s="6">
        <v>34.4</v>
      </c>
      <c r="AH249" s="6">
        <v>21.1</v>
      </c>
      <c r="AI249" s="6">
        <v>56.4</v>
      </c>
      <c r="AJ249" s="6">
        <v>21.5</v>
      </c>
      <c r="AK249" s="6">
        <v>1.5</v>
      </c>
      <c r="AL249" s="6">
        <v>181.6</v>
      </c>
      <c r="AM249" s="6">
        <v>802.7</v>
      </c>
      <c r="AN249" s="6">
        <v>214.5</v>
      </c>
      <c r="AO249" s="3">
        <v>14736.702271160801</v>
      </c>
      <c r="AP249" s="3">
        <v>42486.071714505197</v>
      </c>
      <c r="AQ249" s="3" t="s">
        <v>91</v>
      </c>
      <c r="AR249" s="3" t="s">
        <v>91</v>
      </c>
      <c r="AS249" s="3" t="s">
        <v>91</v>
      </c>
      <c r="AT249" s="3" t="s">
        <v>91</v>
      </c>
      <c r="AU249" s="3">
        <v>2045621.49023407</v>
      </c>
      <c r="AV249" s="3">
        <v>435510.58141522302</v>
      </c>
      <c r="AW249" s="3">
        <v>266236.97918840102</v>
      </c>
      <c r="AX249" s="3">
        <v>712544.91236756695</v>
      </c>
      <c r="AY249" s="3">
        <v>271843.105205898</v>
      </c>
      <c r="AZ249" s="3">
        <v>19281.366079220101</v>
      </c>
      <c r="BA249" s="3">
        <v>2295339.52168142</v>
      </c>
      <c r="BB249" s="3">
        <v>10148909.3125</v>
      </c>
      <c r="BC249" s="3">
        <v>2711577.0098005501</v>
      </c>
      <c r="BD249" s="9">
        <v>9239.494140625</v>
      </c>
      <c r="BE249" s="9">
        <v>32778.5771484375</v>
      </c>
      <c r="BF249" s="9" t="s">
        <v>91</v>
      </c>
      <c r="BG249" s="9" t="s">
        <v>91</v>
      </c>
      <c r="BH249" s="9" t="s">
        <v>91</v>
      </c>
      <c r="BI249" s="9" t="s">
        <v>91</v>
      </c>
      <c r="BJ249" s="9">
        <v>1508103.8203125</v>
      </c>
      <c r="BK249" s="9">
        <v>362938.26171875</v>
      </c>
      <c r="BL249" s="9">
        <v>197306.001953125</v>
      </c>
      <c r="BM249" s="9">
        <v>458899.234375</v>
      </c>
      <c r="BN249" s="9">
        <v>135808.38671875</v>
      </c>
      <c r="BO249" s="9">
        <v>9003.958984375</v>
      </c>
      <c r="BP249" s="9">
        <v>1886582.078125</v>
      </c>
      <c r="BQ249" s="9">
        <v>10148909.3125</v>
      </c>
      <c r="BR249" s="9">
        <v>1946201.99609375</v>
      </c>
      <c r="BS249" s="2" t="s">
        <v>104</v>
      </c>
      <c r="BT249" s="2" t="s">
        <v>104</v>
      </c>
      <c r="BU249" s="2" t="s">
        <v>110</v>
      </c>
      <c r="BV249" s="2" t="s">
        <v>110</v>
      </c>
      <c r="BW249" s="2" t="s">
        <v>110</v>
      </c>
      <c r="BX249" s="2" t="s">
        <v>110</v>
      </c>
      <c r="BY249" s="2" t="s">
        <v>87</v>
      </c>
      <c r="BZ249" s="2" t="s">
        <v>104</v>
      </c>
      <c r="CA249" s="2" t="s">
        <v>104</v>
      </c>
      <c r="CB249" s="2" t="s">
        <v>87</v>
      </c>
      <c r="CC249" s="2" t="s">
        <v>104</v>
      </c>
      <c r="CD249" s="2" t="s">
        <v>104</v>
      </c>
      <c r="CE249" s="2" t="s">
        <v>87</v>
      </c>
      <c r="CF249" s="2" t="s">
        <v>87</v>
      </c>
      <c r="CG249" s="2" t="s">
        <v>87</v>
      </c>
      <c r="CH249" s="2">
        <v>1</v>
      </c>
      <c r="CI249" s="2" t="s">
        <v>91</v>
      </c>
    </row>
    <row r="250" spans="1:87" x14ac:dyDescent="0.25">
      <c r="A250" s="2" t="b">
        <v>0</v>
      </c>
      <c r="B250" s="2" t="s">
        <v>87</v>
      </c>
      <c r="C250" s="2" t="s">
        <v>88</v>
      </c>
      <c r="D250" s="2" t="s">
        <v>1210</v>
      </c>
      <c r="E250" s="2" t="s">
        <v>1211</v>
      </c>
      <c r="F250" s="2">
        <v>0</v>
      </c>
      <c r="G250" s="2">
        <v>27.539000000000001</v>
      </c>
      <c r="H250" s="2">
        <v>18</v>
      </c>
      <c r="I250" s="2">
        <v>3</v>
      </c>
      <c r="J250" s="2">
        <v>14</v>
      </c>
      <c r="K250" s="2">
        <v>3</v>
      </c>
      <c r="L250" s="2">
        <v>221</v>
      </c>
      <c r="M250" s="2">
        <v>24.1</v>
      </c>
      <c r="N250" s="2">
        <v>4.96</v>
      </c>
      <c r="O250" s="2">
        <v>14.09</v>
      </c>
      <c r="P250" s="2">
        <v>3</v>
      </c>
      <c r="Q250" s="2" t="s">
        <v>91</v>
      </c>
      <c r="R250" s="2" t="s">
        <v>91</v>
      </c>
      <c r="S250" s="2" t="s">
        <v>91</v>
      </c>
      <c r="T250" s="2" t="s">
        <v>91</v>
      </c>
      <c r="U250" s="2" t="s">
        <v>1212</v>
      </c>
      <c r="V250" s="2" t="s">
        <v>91</v>
      </c>
      <c r="W250" s="2" t="s">
        <v>1213</v>
      </c>
      <c r="X250" s="2">
        <v>0</v>
      </c>
      <c r="Y250" s="2">
        <v>0</v>
      </c>
      <c r="Z250" s="6">
        <v>26</v>
      </c>
      <c r="AA250" s="6">
        <v>30.7</v>
      </c>
      <c r="AB250" s="6">
        <v>15.7</v>
      </c>
      <c r="AC250" s="6" t="s">
        <v>91</v>
      </c>
      <c r="AD250" s="6" t="s">
        <v>91</v>
      </c>
      <c r="AE250" s="6" t="s">
        <v>91</v>
      </c>
      <c r="AF250" s="6">
        <v>48</v>
      </c>
      <c r="AG250" s="6">
        <v>23.3</v>
      </c>
      <c r="AH250" s="6">
        <v>27</v>
      </c>
      <c r="AI250" s="6">
        <v>313.5</v>
      </c>
      <c r="AJ250" s="6">
        <v>348.3</v>
      </c>
      <c r="AK250" s="6">
        <v>375.5</v>
      </c>
      <c r="AL250" s="6">
        <v>72.5</v>
      </c>
      <c r="AM250" s="6">
        <v>121.1</v>
      </c>
      <c r="AN250" s="6">
        <v>98.3</v>
      </c>
      <c r="AO250" s="3">
        <v>636511.22310690104</v>
      </c>
      <c r="AP250" s="3">
        <v>749533.38140215003</v>
      </c>
      <c r="AQ250" s="3">
        <v>384764.12324294302</v>
      </c>
      <c r="AR250" s="3" t="s">
        <v>91</v>
      </c>
      <c r="AS250" s="3" t="s">
        <v>91</v>
      </c>
      <c r="AT250" s="3" t="s">
        <v>91</v>
      </c>
      <c r="AU250" s="3">
        <v>1173385.56952052</v>
      </c>
      <c r="AV250" s="3">
        <v>570134.34808180598</v>
      </c>
      <c r="AW250" s="3">
        <v>660445.78964265506</v>
      </c>
      <c r="AX250" s="3">
        <v>7661753.8505333401</v>
      </c>
      <c r="AY250" s="3">
        <v>8513125.5029442292</v>
      </c>
      <c r="AZ250" s="3">
        <v>9177170.6308893505</v>
      </c>
      <c r="BA250" s="3">
        <v>1771511.82651356</v>
      </c>
      <c r="BB250" s="3">
        <v>2958961.84375</v>
      </c>
      <c r="BC250" s="3">
        <v>2403306.9708297602</v>
      </c>
      <c r="BD250" s="9">
        <v>399074.474609375</v>
      </c>
      <c r="BE250" s="9">
        <v>578275.109375</v>
      </c>
      <c r="BF250" s="9">
        <v>238535.89453125</v>
      </c>
      <c r="BG250" s="9" t="s">
        <v>91</v>
      </c>
      <c r="BH250" s="9" t="s">
        <v>91</v>
      </c>
      <c r="BI250" s="9" t="s">
        <v>91</v>
      </c>
      <c r="BJ250" s="9">
        <v>865060.9453125</v>
      </c>
      <c r="BK250" s="9">
        <v>475128.68359375</v>
      </c>
      <c r="BL250" s="9">
        <v>489450.859375</v>
      </c>
      <c r="BM250" s="9">
        <v>4934387.875</v>
      </c>
      <c r="BN250" s="9">
        <v>4253018.8125</v>
      </c>
      <c r="BO250" s="9">
        <v>4285529.75</v>
      </c>
      <c r="BP250" s="9">
        <v>1456038.390625</v>
      </c>
      <c r="BQ250" s="9">
        <v>2958961.84375</v>
      </c>
      <c r="BR250" s="9">
        <v>1724944.859375</v>
      </c>
      <c r="BS250" s="2" t="s">
        <v>104</v>
      </c>
      <c r="BT250" s="2" t="s">
        <v>104</v>
      </c>
      <c r="BU250" s="2" t="s">
        <v>104</v>
      </c>
      <c r="BV250" s="2" t="s">
        <v>110</v>
      </c>
      <c r="BW250" s="2" t="s">
        <v>110</v>
      </c>
      <c r="BX250" s="2" t="s">
        <v>110</v>
      </c>
      <c r="BY250" s="2" t="s">
        <v>104</v>
      </c>
      <c r="BZ250" s="2" t="s">
        <v>87</v>
      </c>
      <c r="CA250" s="2" t="s">
        <v>87</v>
      </c>
      <c r="CB250" s="2" t="s">
        <v>87</v>
      </c>
      <c r="CC250" s="2" t="s">
        <v>87</v>
      </c>
      <c r="CD250" s="2" t="s">
        <v>87</v>
      </c>
      <c r="CE250" s="2" t="s">
        <v>104</v>
      </c>
      <c r="CF250" s="2" t="s">
        <v>87</v>
      </c>
      <c r="CG250" s="2" t="s">
        <v>87</v>
      </c>
      <c r="CH250" s="2">
        <v>1</v>
      </c>
      <c r="CI250" s="2" t="s">
        <v>91</v>
      </c>
    </row>
    <row r="251" spans="1:87" x14ac:dyDescent="0.25">
      <c r="A251" s="2" t="b">
        <v>0</v>
      </c>
      <c r="B251" s="2" t="s">
        <v>87</v>
      </c>
      <c r="C251" s="2" t="s">
        <v>88</v>
      </c>
      <c r="D251" s="2" t="s">
        <v>1214</v>
      </c>
      <c r="E251" s="2" t="s">
        <v>1215</v>
      </c>
      <c r="F251" s="2">
        <v>0</v>
      </c>
      <c r="G251" s="2">
        <v>27.483000000000001</v>
      </c>
      <c r="H251" s="2">
        <v>64</v>
      </c>
      <c r="I251" s="2">
        <v>4</v>
      </c>
      <c r="J251" s="2">
        <v>19</v>
      </c>
      <c r="K251" s="2">
        <v>4</v>
      </c>
      <c r="L251" s="2">
        <v>104</v>
      </c>
      <c r="M251" s="2">
        <v>11.2</v>
      </c>
      <c r="N251" s="2">
        <v>8.4600000000000009</v>
      </c>
      <c r="O251" s="2">
        <v>15</v>
      </c>
      <c r="P251" s="2">
        <v>4</v>
      </c>
      <c r="Q251" s="2" t="s">
        <v>1216</v>
      </c>
      <c r="R251" s="2" t="s">
        <v>386</v>
      </c>
      <c r="S251" s="2" t="s">
        <v>99</v>
      </c>
      <c r="T251" s="2" t="s">
        <v>1217</v>
      </c>
      <c r="U251" s="2" t="s">
        <v>91</v>
      </c>
      <c r="V251" s="2" t="s">
        <v>91</v>
      </c>
      <c r="W251" s="2" t="s">
        <v>1218</v>
      </c>
      <c r="X251" s="2">
        <v>0</v>
      </c>
      <c r="Y251" s="2">
        <v>0</v>
      </c>
      <c r="Z251" s="6" t="s">
        <v>91</v>
      </c>
      <c r="AA251" s="6" t="s">
        <v>91</v>
      </c>
      <c r="AB251" s="6">
        <v>0.8</v>
      </c>
      <c r="AC251" s="6" t="s">
        <v>91</v>
      </c>
      <c r="AD251" s="6" t="s">
        <v>91</v>
      </c>
      <c r="AE251" s="6" t="s">
        <v>91</v>
      </c>
      <c r="AF251" s="6">
        <v>43.8</v>
      </c>
      <c r="AG251" s="6">
        <v>17.2</v>
      </c>
      <c r="AH251" s="6">
        <v>15.6</v>
      </c>
      <c r="AI251" s="6">
        <v>11.2</v>
      </c>
      <c r="AJ251" s="6">
        <v>4.8</v>
      </c>
      <c r="AK251" s="6">
        <v>11.1</v>
      </c>
      <c r="AL251" s="6">
        <v>425.8</v>
      </c>
      <c r="AM251" s="6">
        <v>476.6</v>
      </c>
      <c r="AN251" s="6">
        <v>493.2</v>
      </c>
      <c r="AO251" s="3" t="s">
        <v>91</v>
      </c>
      <c r="AP251" s="3" t="s">
        <v>91</v>
      </c>
      <c r="AQ251" s="3">
        <v>19155.217652457501</v>
      </c>
      <c r="AR251" s="3" t="s">
        <v>91</v>
      </c>
      <c r="AS251" s="3" t="s">
        <v>91</v>
      </c>
      <c r="AT251" s="3" t="s">
        <v>91</v>
      </c>
      <c r="AU251" s="3">
        <v>1081512.4711618901</v>
      </c>
      <c r="AV251" s="3">
        <v>425579.90447354299</v>
      </c>
      <c r="AW251" s="3">
        <v>384654.29649286799</v>
      </c>
      <c r="AX251" s="3">
        <v>276579.42152674001</v>
      </c>
      <c r="AY251" s="3">
        <v>118633.225053009</v>
      </c>
      <c r="AZ251" s="3">
        <v>275078.599600324</v>
      </c>
      <c r="BA251" s="3">
        <v>10525541.1378737</v>
      </c>
      <c r="BB251" s="3">
        <v>11781646.21875</v>
      </c>
      <c r="BC251" s="3">
        <v>12191126.841375699</v>
      </c>
      <c r="BD251" s="9" t="s">
        <v>91</v>
      </c>
      <c r="BE251" s="9" t="s">
        <v>91</v>
      </c>
      <c r="BF251" s="9">
        <v>11875.345703125</v>
      </c>
      <c r="BG251" s="9" t="s">
        <v>91</v>
      </c>
      <c r="BH251" s="9" t="s">
        <v>91</v>
      </c>
      <c r="BI251" s="9" t="s">
        <v>91</v>
      </c>
      <c r="BJ251" s="9">
        <v>797328.87890625</v>
      </c>
      <c r="BK251" s="9">
        <v>354662.40625</v>
      </c>
      <c r="BL251" s="9">
        <v>285064.08691406302</v>
      </c>
      <c r="BM251" s="9">
        <v>178125.03125</v>
      </c>
      <c r="BN251" s="9">
        <v>59267.2265625</v>
      </c>
      <c r="BO251" s="9">
        <v>128455.443359375</v>
      </c>
      <c r="BP251" s="9">
        <v>8651137.265625</v>
      </c>
      <c r="BQ251" s="9">
        <v>11781646.21875</v>
      </c>
      <c r="BR251" s="9">
        <v>8750035.609375</v>
      </c>
      <c r="BS251" s="2" t="s">
        <v>110</v>
      </c>
      <c r="BT251" s="2" t="s">
        <v>110</v>
      </c>
      <c r="BU251" s="2" t="s">
        <v>104</v>
      </c>
      <c r="BV251" s="2" t="s">
        <v>110</v>
      </c>
      <c r="BW251" s="2" t="s">
        <v>110</v>
      </c>
      <c r="BX251" s="2" t="s">
        <v>110</v>
      </c>
      <c r="BY251" s="2" t="s">
        <v>87</v>
      </c>
      <c r="BZ251" s="2" t="s">
        <v>104</v>
      </c>
      <c r="CA251" s="2" t="s">
        <v>104</v>
      </c>
      <c r="CB251" s="2" t="s">
        <v>104</v>
      </c>
      <c r="CC251" s="2" t="s">
        <v>104</v>
      </c>
      <c r="CD251" s="2" t="s">
        <v>104</v>
      </c>
      <c r="CE251" s="2" t="s">
        <v>87</v>
      </c>
      <c r="CF251" s="2" t="s">
        <v>87</v>
      </c>
      <c r="CG251" s="2" t="s">
        <v>87</v>
      </c>
      <c r="CH251" s="2">
        <v>1</v>
      </c>
      <c r="CI251" s="2" t="s">
        <v>91</v>
      </c>
    </row>
    <row r="252" spans="1:87" x14ac:dyDescent="0.25">
      <c r="A252" s="2" t="b">
        <v>0</v>
      </c>
      <c r="B252" s="2" t="s">
        <v>87</v>
      </c>
      <c r="C252" s="2" t="s">
        <v>88</v>
      </c>
      <c r="D252" s="2" t="s">
        <v>1219</v>
      </c>
      <c r="E252" s="2" t="s">
        <v>1220</v>
      </c>
      <c r="F252" s="2">
        <v>0</v>
      </c>
      <c r="G252" s="2">
        <v>27.449000000000002</v>
      </c>
      <c r="H252" s="2">
        <v>7</v>
      </c>
      <c r="I252" s="2">
        <v>3</v>
      </c>
      <c r="J252" s="2">
        <v>24</v>
      </c>
      <c r="K252" s="2">
        <v>3</v>
      </c>
      <c r="L252" s="2">
        <v>1070</v>
      </c>
      <c r="M252" s="2">
        <v>107.1</v>
      </c>
      <c r="N252" s="2">
        <v>5.15</v>
      </c>
      <c r="O252" s="2">
        <v>6.23</v>
      </c>
      <c r="P252" s="2">
        <v>3</v>
      </c>
      <c r="Q252" s="2" t="s">
        <v>1221</v>
      </c>
      <c r="R252" s="2" t="s">
        <v>140</v>
      </c>
      <c r="S252" s="2" t="s">
        <v>99</v>
      </c>
      <c r="T252" s="2" t="s">
        <v>91</v>
      </c>
      <c r="U252" s="2" t="s">
        <v>91</v>
      </c>
      <c r="V252" s="2" t="s">
        <v>91</v>
      </c>
      <c r="W252" s="2" t="s">
        <v>1222</v>
      </c>
      <c r="X252" s="2">
        <v>0</v>
      </c>
      <c r="Y252" s="2">
        <v>0</v>
      </c>
      <c r="Z252" s="6">
        <v>48.2</v>
      </c>
      <c r="AA252" s="6">
        <v>49.6</v>
      </c>
      <c r="AB252" s="6">
        <v>35.9</v>
      </c>
      <c r="AC252" s="6">
        <v>1.2</v>
      </c>
      <c r="AD252" s="6">
        <v>1.3</v>
      </c>
      <c r="AE252" s="6">
        <v>1.9</v>
      </c>
      <c r="AF252" s="6">
        <v>151.69999999999999</v>
      </c>
      <c r="AG252" s="6">
        <v>172.5</v>
      </c>
      <c r="AH252" s="6">
        <v>152.6</v>
      </c>
      <c r="AI252" s="6">
        <v>237.9</v>
      </c>
      <c r="AJ252" s="6">
        <v>170.1</v>
      </c>
      <c r="AK252" s="6">
        <v>156.6</v>
      </c>
      <c r="AL252" s="6">
        <v>75</v>
      </c>
      <c r="AM252" s="6">
        <v>177</v>
      </c>
      <c r="AN252" s="6">
        <v>68.5</v>
      </c>
      <c r="AO252" s="3">
        <v>2185361.5778578501</v>
      </c>
      <c r="AP252" s="3">
        <v>2246583.4911794001</v>
      </c>
      <c r="AQ252" s="3">
        <v>1627580.3591614</v>
      </c>
      <c r="AR252" s="3">
        <v>56265.489990483198</v>
      </c>
      <c r="AS252" s="3">
        <v>56918.357450470197</v>
      </c>
      <c r="AT252" s="3">
        <v>83976.099116832804</v>
      </c>
      <c r="AU252" s="3">
        <v>6870154.2524005501</v>
      </c>
      <c r="AV252" s="3">
        <v>7812215.7620242396</v>
      </c>
      <c r="AW252" s="3">
        <v>6911788.53786257</v>
      </c>
      <c r="AX252" s="3">
        <v>10775411.696289999</v>
      </c>
      <c r="AY252" s="3">
        <v>7703654.8019345496</v>
      </c>
      <c r="AZ252" s="3">
        <v>7094931.1208219901</v>
      </c>
      <c r="BA252" s="3">
        <v>3398062.0146558802</v>
      </c>
      <c r="BB252" s="3">
        <v>8019233.875</v>
      </c>
      <c r="BC252" s="3">
        <v>3101762.7227055598</v>
      </c>
      <c r="BD252" s="9">
        <v>1370159.6953125</v>
      </c>
      <c r="BE252" s="9">
        <v>1733269.453125</v>
      </c>
      <c r="BF252" s="9">
        <v>1009024.265625</v>
      </c>
      <c r="BG252" s="9">
        <v>25754.1796875</v>
      </c>
      <c r="BH252" s="9">
        <v>28176.193359375</v>
      </c>
      <c r="BI252" s="9">
        <v>35915.140625</v>
      </c>
      <c r="BJ252" s="9">
        <v>5064918.375</v>
      </c>
      <c r="BK252" s="9">
        <v>6510409</v>
      </c>
      <c r="BL252" s="9">
        <v>5122268.765625</v>
      </c>
      <c r="BM252" s="9">
        <v>6939672.28125</v>
      </c>
      <c r="BN252" s="9">
        <v>3848620.4375</v>
      </c>
      <c r="BO252" s="9">
        <v>3313171.3046875</v>
      </c>
      <c r="BP252" s="9">
        <v>2792930.125</v>
      </c>
      <c r="BQ252" s="9">
        <v>8019233.875</v>
      </c>
      <c r="BR252" s="9">
        <v>2226253.12890625</v>
      </c>
      <c r="BS252" s="2" t="s">
        <v>87</v>
      </c>
      <c r="BT252" s="2" t="s">
        <v>87</v>
      </c>
      <c r="BU252" s="2" t="s">
        <v>87</v>
      </c>
      <c r="BV252" s="2" t="s">
        <v>104</v>
      </c>
      <c r="BW252" s="2" t="s">
        <v>104</v>
      </c>
      <c r="BX252" s="2" t="s">
        <v>104</v>
      </c>
      <c r="BY252" s="2" t="s">
        <v>87</v>
      </c>
      <c r="BZ252" s="2" t="s">
        <v>87</v>
      </c>
      <c r="CA252" s="2" t="s">
        <v>87</v>
      </c>
      <c r="CB252" s="2" t="s">
        <v>87</v>
      </c>
      <c r="CC252" s="2" t="s">
        <v>87</v>
      </c>
      <c r="CD252" s="2" t="s">
        <v>87</v>
      </c>
      <c r="CE252" s="2" t="s">
        <v>87</v>
      </c>
      <c r="CF252" s="2" t="s">
        <v>87</v>
      </c>
      <c r="CG252" s="2" t="s">
        <v>87</v>
      </c>
      <c r="CH252" s="2">
        <v>1</v>
      </c>
      <c r="CI252" s="2" t="s">
        <v>91</v>
      </c>
    </row>
    <row r="253" spans="1:87" x14ac:dyDescent="0.25">
      <c r="A253" s="2" t="b">
        <v>0</v>
      </c>
      <c r="B253" s="2" t="s">
        <v>87</v>
      </c>
      <c r="C253" s="2" t="s">
        <v>88</v>
      </c>
      <c r="D253" s="2" t="s">
        <v>1223</v>
      </c>
      <c r="E253" s="2" t="s">
        <v>1224</v>
      </c>
      <c r="F253" s="2">
        <v>0</v>
      </c>
      <c r="G253" s="2">
        <v>27.440999999999999</v>
      </c>
      <c r="H253" s="2">
        <v>46</v>
      </c>
      <c r="I253" s="2">
        <v>7</v>
      </c>
      <c r="J253" s="2">
        <v>20</v>
      </c>
      <c r="K253" s="2">
        <v>7</v>
      </c>
      <c r="L253" s="2">
        <v>197</v>
      </c>
      <c r="M253" s="2">
        <v>22.2</v>
      </c>
      <c r="N253" s="2">
        <v>5.66</v>
      </c>
      <c r="O253" s="2">
        <v>4.3099999999999996</v>
      </c>
      <c r="P253" s="2">
        <v>7</v>
      </c>
      <c r="Q253" s="2" t="s">
        <v>91</v>
      </c>
      <c r="R253" s="2" t="s">
        <v>114</v>
      </c>
      <c r="S253" s="2" t="s">
        <v>1225</v>
      </c>
      <c r="T253" s="2" t="s">
        <v>1226</v>
      </c>
      <c r="U253" s="2" t="s">
        <v>91</v>
      </c>
      <c r="V253" s="2" t="s">
        <v>91</v>
      </c>
      <c r="W253" s="2" t="s">
        <v>1227</v>
      </c>
      <c r="X253" s="2">
        <v>0</v>
      </c>
      <c r="Y253" s="2">
        <v>0</v>
      </c>
      <c r="Z253" s="6">
        <v>23.1</v>
      </c>
      <c r="AA253" s="6">
        <v>15.2</v>
      </c>
      <c r="AB253" s="6">
        <v>9.6999999999999993</v>
      </c>
      <c r="AC253" s="6">
        <v>6.9</v>
      </c>
      <c r="AD253" s="6">
        <v>3.9</v>
      </c>
      <c r="AE253" s="6">
        <v>5.8</v>
      </c>
      <c r="AF253" s="6">
        <v>43.3</v>
      </c>
      <c r="AG253" s="6">
        <v>13.2</v>
      </c>
      <c r="AH253" s="6">
        <v>12.8</v>
      </c>
      <c r="AI253" s="6">
        <v>95.3</v>
      </c>
      <c r="AJ253" s="6">
        <v>81.900000000000006</v>
      </c>
      <c r="AK253" s="6">
        <v>51</v>
      </c>
      <c r="AL253" s="6">
        <v>367.3</v>
      </c>
      <c r="AM253" s="6">
        <v>398</v>
      </c>
      <c r="AN253" s="6">
        <v>372.6</v>
      </c>
      <c r="AO253" s="3">
        <v>381023.06024810299</v>
      </c>
      <c r="AP253" s="3">
        <v>250153.66821048001</v>
      </c>
      <c r="AQ253" s="3">
        <v>160439.68282934299</v>
      </c>
      <c r="AR253" s="3">
        <v>113588.48772628199</v>
      </c>
      <c r="AS253" s="3">
        <v>63491.299839055297</v>
      </c>
      <c r="AT253" s="3">
        <v>94989.952257655299</v>
      </c>
      <c r="AU253" s="3">
        <v>713833.45347334503</v>
      </c>
      <c r="AV253" s="3">
        <v>218285.82906065299</v>
      </c>
      <c r="AW253" s="3">
        <v>210461.365135642</v>
      </c>
      <c r="AX253" s="3">
        <v>1569660.0829177401</v>
      </c>
      <c r="AY253" s="3">
        <v>1348880.50721285</v>
      </c>
      <c r="AZ253" s="3">
        <v>840801.21987194195</v>
      </c>
      <c r="BA253" s="3">
        <v>6050951.0604678402</v>
      </c>
      <c r="BB253" s="3">
        <v>6556904.90625</v>
      </c>
      <c r="BC253" s="3">
        <v>6138511.2033811603</v>
      </c>
      <c r="BD253" s="9">
        <v>238890.646484375</v>
      </c>
      <c r="BE253" s="9">
        <v>192996.927734375</v>
      </c>
      <c r="BF253" s="9">
        <v>99465.1552734375</v>
      </c>
      <c r="BG253" s="9">
        <v>51992.408203125</v>
      </c>
      <c r="BH253" s="9">
        <v>31429.9853515625</v>
      </c>
      <c r="BI253" s="9">
        <v>40625.5771484375</v>
      </c>
      <c r="BJ253" s="9">
        <v>526263.02734375</v>
      </c>
      <c r="BK253" s="9">
        <v>181911.26171875</v>
      </c>
      <c r="BL253" s="9">
        <v>155971.16015625</v>
      </c>
      <c r="BM253" s="9">
        <v>1010905.8359375</v>
      </c>
      <c r="BN253" s="9">
        <v>673878.7265625</v>
      </c>
      <c r="BO253" s="9">
        <v>392635.02734375</v>
      </c>
      <c r="BP253" s="9">
        <v>4973388.78125</v>
      </c>
      <c r="BQ253" s="9">
        <v>6556904.90625</v>
      </c>
      <c r="BR253" s="9">
        <v>4405843.0625</v>
      </c>
      <c r="BS253" s="2" t="s">
        <v>104</v>
      </c>
      <c r="BT253" s="2" t="s">
        <v>104</v>
      </c>
      <c r="BU253" s="2" t="s">
        <v>104</v>
      </c>
      <c r="BV253" s="2" t="s">
        <v>104</v>
      </c>
      <c r="BW253" s="2" t="s">
        <v>104</v>
      </c>
      <c r="BX253" s="2" t="s">
        <v>104</v>
      </c>
      <c r="BY253" s="2" t="s">
        <v>104</v>
      </c>
      <c r="BZ253" s="2" t="s">
        <v>104</v>
      </c>
      <c r="CA253" s="2" t="s">
        <v>104</v>
      </c>
      <c r="CB253" s="2" t="s">
        <v>104</v>
      </c>
      <c r="CC253" s="2" t="s">
        <v>104</v>
      </c>
      <c r="CD253" s="2" t="s">
        <v>104</v>
      </c>
      <c r="CE253" s="2" t="s">
        <v>87</v>
      </c>
      <c r="CF253" s="2" t="s">
        <v>87</v>
      </c>
      <c r="CG253" s="2" t="s">
        <v>87</v>
      </c>
      <c r="CH253" s="2">
        <v>1</v>
      </c>
      <c r="CI253" s="2" t="s">
        <v>136</v>
      </c>
    </row>
    <row r="254" spans="1:87" x14ac:dyDescent="0.25">
      <c r="A254" s="2" t="b">
        <v>0</v>
      </c>
      <c r="B254" s="2" t="s">
        <v>87</v>
      </c>
      <c r="C254" s="2" t="s">
        <v>88</v>
      </c>
      <c r="D254" s="2" t="s">
        <v>1228</v>
      </c>
      <c r="E254" s="2" t="s">
        <v>1229</v>
      </c>
      <c r="F254" s="2">
        <v>0</v>
      </c>
      <c r="G254" s="2">
        <v>27.065000000000001</v>
      </c>
      <c r="H254" s="2">
        <v>80</v>
      </c>
      <c r="I254" s="2">
        <v>6</v>
      </c>
      <c r="J254" s="2">
        <v>36</v>
      </c>
      <c r="K254" s="2">
        <v>6</v>
      </c>
      <c r="L254" s="2">
        <v>133</v>
      </c>
      <c r="M254" s="2">
        <v>14.5</v>
      </c>
      <c r="N254" s="2">
        <v>4.91</v>
      </c>
      <c r="O254" s="2">
        <v>19.48</v>
      </c>
      <c r="P254" s="2">
        <v>6</v>
      </c>
      <c r="Q254" s="2" t="s">
        <v>91</v>
      </c>
      <c r="R254" s="2" t="s">
        <v>91</v>
      </c>
      <c r="S254" s="2" t="s">
        <v>91</v>
      </c>
      <c r="T254" s="2" t="s">
        <v>91</v>
      </c>
      <c r="U254" s="2" t="s">
        <v>1230</v>
      </c>
      <c r="V254" s="2" t="s">
        <v>91</v>
      </c>
      <c r="W254" s="2" t="s">
        <v>1231</v>
      </c>
      <c r="X254" s="2">
        <v>0</v>
      </c>
      <c r="Y254" s="2">
        <v>0</v>
      </c>
      <c r="Z254" s="6">
        <v>39.799999999999997</v>
      </c>
      <c r="AA254" s="6">
        <v>69.8</v>
      </c>
      <c r="AB254" s="6">
        <v>29.2</v>
      </c>
      <c r="AC254" s="6">
        <v>0.7</v>
      </c>
      <c r="AD254" s="6">
        <v>5.8</v>
      </c>
      <c r="AE254" s="6">
        <v>9.4</v>
      </c>
      <c r="AF254" s="6">
        <v>410.8</v>
      </c>
      <c r="AG254" s="6">
        <v>146</v>
      </c>
      <c r="AH254" s="6">
        <v>80</v>
      </c>
      <c r="AI254" s="6">
        <v>348.6</v>
      </c>
      <c r="AJ254" s="6">
        <v>227.3</v>
      </c>
      <c r="AK254" s="6">
        <v>124.4</v>
      </c>
      <c r="AL254" s="6">
        <v>1.8</v>
      </c>
      <c r="AM254" s="6">
        <v>2.2999999999999998</v>
      </c>
      <c r="AN254" s="6">
        <v>3.9</v>
      </c>
      <c r="AO254" s="3">
        <v>1811911.6866897999</v>
      </c>
      <c r="AP254" s="3">
        <v>3179963.9513528901</v>
      </c>
      <c r="AQ254" s="3">
        <v>1329069.17539243</v>
      </c>
      <c r="AR254" s="3">
        <v>30740.308715136802</v>
      </c>
      <c r="AS254" s="3">
        <v>266181.11821756599</v>
      </c>
      <c r="AT254" s="3">
        <v>429784.00045988301</v>
      </c>
      <c r="AU254" s="3">
        <v>18701859.827846199</v>
      </c>
      <c r="AV254" s="3">
        <v>6645624.3332074899</v>
      </c>
      <c r="AW254" s="3">
        <v>3643055.10944199</v>
      </c>
      <c r="AX254" s="3">
        <v>15870427.8353964</v>
      </c>
      <c r="AY254" s="3">
        <v>10349451.395451101</v>
      </c>
      <c r="AZ254" s="3">
        <v>5663808.8727321299</v>
      </c>
      <c r="BA254" s="3">
        <v>82221.073300395699</v>
      </c>
      <c r="BB254" s="3">
        <v>106325.91015625</v>
      </c>
      <c r="BC254" s="3">
        <v>178402.75197379099</v>
      </c>
      <c r="BD254" s="9">
        <v>1136017.2109375</v>
      </c>
      <c r="BE254" s="9">
        <v>2453385.0625</v>
      </c>
      <c r="BF254" s="9">
        <v>823961.189453125</v>
      </c>
      <c r="BG254" s="9">
        <v>14070.6396484375</v>
      </c>
      <c r="BH254" s="9">
        <v>131767.166015625</v>
      </c>
      <c r="BI254" s="9">
        <v>183811.26269531299</v>
      </c>
      <c r="BJ254" s="9">
        <v>13787666.1875</v>
      </c>
      <c r="BK254" s="9">
        <v>5538215.25</v>
      </c>
      <c r="BL254" s="9">
        <v>2699837.71875</v>
      </c>
      <c r="BM254" s="9">
        <v>10221007.90625</v>
      </c>
      <c r="BN254" s="9">
        <v>5170417.3125</v>
      </c>
      <c r="BO254" s="9">
        <v>2644869.796875</v>
      </c>
      <c r="BP254" s="9">
        <v>67579.0234375</v>
      </c>
      <c r="BQ254" s="9">
        <v>106325.91015625</v>
      </c>
      <c r="BR254" s="9">
        <v>128046.443359375</v>
      </c>
      <c r="BS254" s="2" t="s">
        <v>87</v>
      </c>
      <c r="BT254" s="2" t="s">
        <v>87</v>
      </c>
      <c r="BU254" s="2" t="s">
        <v>87</v>
      </c>
      <c r="BV254" s="2" t="s">
        <v>104</v>
      </c>
      <c r="BW254" s="2" t="s">
        <v>104</v>
      </c>
      <c r="BX254" s="2" t="s">
        <v>104</v>
      </c>
      <c r="BY254" s="2" t="s">
        <v>87</v>
      </c>
      <c r="BZ254" s="2" t="s">
        <v>87</v>
      </c>
      <c r="CA254" s="2" t="s">
        <v>87</v>
      </c>
      <c r="CB254" s="2" t="s">
        <v>87</v>
      </c>
      <c r="CC254" s="2" t="s">
        <v>87</v>
      </c>
      <c r="CD254" s="2" t="s">
        <v>87</v>
      </c>
      <c r="CE254" s="2" t="s">
        <v>104</v>
      </c>
      <c r="CF254" s="2" t="s">
        <v>104</v>
      </c>
      <c r="CG254" s="2" t="s">
        <v>104</v>
      </c>
      <c r="CH254" s="2">
        <v>1</v>
      </c>
      <c r="CI254" s="2" t="s">
        <v>91</v>
      </c>
    </row>
    <row r="255" spans="1:87" x14ac:dyDescent="0.25">
      <c r="A255" s="2" t="b">
        <v>0</v>
      </c>
      <c r="B255" s="2" t="s">
        <v>87</v>
      </c>
      <c r="C255" s="2" t="s">
        <v>88</v>
      </c>
      <c r="D255" s="2" t="s">
        <v>1232</v>
      </c>
      <c r="E255" s="2" t="s">
        <v>1233</v>
      </c>
      <c r="F255" s="2">
        <v>0</v>
      </c>
      <c r="G255" s="2">
        <v>26.785</v>
      </c>
      <c r="H255" s="2">
        <v>33</v>
      </c>
      <c r="I255" s="2">
        <v>4</v>
      </c>
      <c r="J255" s="2">
        <v>22</v>
      </c>
      <c r="K255" s="2">
        <v>4</v>
      </c>
      <c r="L255" s="2">
        <v>173</v>
      </c>
      <c r="M255" s="2">
        <v>18.5</v>
      </c>
      <c r="N255" s="2">
        <v>4.8099999999999996</v>
      </c>
      <c r="O255" s="2">
        <v>16.170000000000002</v>
      </c>
      <c r="P255" s="2">
        <v>4</v>
      </c>
      <c r="Q255" s="2" t="s">
        <v>215</v>
      </c>
      <c r="R255" s="2" t="s">
        <v>1234</v>
      </c>
      <c r="S255" s="2" t="s">
        <v>91</v>
      </c>
      <c r="T255" s="2" t="s">
        <v>1235</v>
      </c>
      <c r="U255" s="2" t="s">
        <v>1236</v>
      </c>
      <c r="V255" s="2" t="s">
        <v>91</v>
      </c>
      <c r="W255" s="2" t="s">
        <v>1237</v>
      </c>
      <c r="X255" s="2">
        <v>5</v>
      </c>
      <c r="Y255" s="2">
        <v>0</v>
      </c>
      <c r="Z255" s="6">
        <v>1.3</v>
      </c>
      <c r="AA255" s="6">
        <v>1.1000000000000001</v>
      </c>
      <c r="AB255" s="6" t="s">
        <v>91</v>
      </c>
      <c r="AC255" s="6" t="s">
        <v>91</v>
      </c>
      <c r="AD255" s="6">
        <v>1.6</v>
      </c>
      <c r="AE255" s="6" t="s">
        <v>91</v>
      </c>
      <c r="AF255" s="6">
        <v>25.8</v>
      </c>
      <c r="AG255" s="6">
        <v>21</v>
      </c>
      <c r="AH255" s="6">
        <v>18.8</v>
      </c>
      <c r="AI255" s="6">
        <v>16.100000000000001</v>
      </c>
      <c r="AJ255" s="6">
        <v>22.5</v>
      </c>
      <c r="AK255" s="6">
        <v>21.1</v>
      </c>
      <c r="AL255" s="6">
        <v>436.6</v>
      </c>
      <c r="AM255" s="6">
        <v>548.20000000000005</v>
      </c>
      <c r="AN255" s="6">
        <v>385.8</v>
      </c>
      <c r="AO255" s="3">
        <v>42688.385356123399</v>
      </c>
      <c r="AP255" s="3">
        <v>37689.985578790503</v>
      </c>
      <c r="AQ255" s="3" t="s">
        <v>91</v>
      </c>
      <c r="AR255" s="3" t="s">
        <v>91</v>
      </c>
      <c r="AS255" s="3">
        <v>54707.793582600403</v>
      </c>
      <c r="AT255" s="3" t="s">
        <v>91</v>
      </c>
      <c r="AU255" s="3">
        <v>862482.46414530196</v>
      </c>
      <c r="AV255" s="3">
        <v>701315.30470644799</v>
      </c>
      <c r="AW255" s="3">
        <v>629286.65640167205</v>
      </c>
      <c r="AX255" s="3">
        <v>537778.02150724002</v>
      </c>
      <c r="AY255" s="3">
        <v>751474.16411732801</v>
      </c>
      <c r="AZ255" s="3">
        <v>704701.64622566896</v>
      </c>
      <c r="BA255" s="3">
        <v>14585980.0405029</v>
      </c>
      <c r="BB255" s="3">
        <v>18312638.03125</v>
      </c>
      <c r="BC255" s="3">
        <v>12886345.4322943</v>
      </c>
      <c r="BD255" s="9">
        <v>26764.40625</v>
      </c>
      <c r="BE255" s="9">
        <v>29078.33203125</v>
      </c>
      <c r="BF255" s="9" t="s">
        <v>91</v>
      </c>
      <c r="BG255" s="9" t="s">
        <v>91</v>
      </c>
      <c r="BH255" s="9">
        <v>27081.901855468801</v>
      </c>
      <c r="BI255" s="9" t="s">
        <v>91</v>
      </c>
      <c r="BJ255" s="9">
        <v>635852.28515625</v>
      </c>
      <c r="BK255" s="9">
        <v>584449.99609375</v>
      </c>
      <c r="BL255" s="9">
        <v>466359.0859375</v>
      </c>
      <c r="BM255" s="9">
        <v>346344.375</v>
      </c>
      <c r="BN255" s="9">
        <v>375424.25</v>
      </c>
      <c r="BO255" s="9">
        <v>329079.625</v>
      </c>
      <c r="BP255" s="9">
        <v>11988487.2265625</v>
      </c>
      <c r="BQ255" s="9">
        <v>18312638.03125</v>
      </c>
      <c r="BR255" s="9">
        <v>9249020.4453125</v>
      </c>
      <c r="BS255" s="2" t="s">
        <v>104</v>
      </c>
      <c r="BT255" s="2" t="s">
        <v>104</v>
      </c>
      <c r="BU255" s="2" t="s">
        <v>110</v>
      </c>
      <c r="BV255" s="2" t="s">
        <v>110</v>
      </c>
      <c r="BW255" s="2" t="s">
        <v>104</v>
      </c>
      <c r="BX255" s="2" t="s">
        <v>110</v>
      </c>
      <c r="BY255" s="2" t="s">
        <v>87</v>
      </c>
      <c r="BZ255" s="2" t="s">
        <v>104</v>
      </c>
      <c r="CA255" s="2" t="s">
        <v>87</v>
      </c>
      <c r="CB255" s="2" t="s">
        <v>87</v>
      </c>
      <c r="CC255" s="2" t="s">
        <v>87</v>
      </c>
      <c r="CD255" s="2" t="s">
        <v>87</v>
      </c>
      <c r="CE255" s="2" t="s">
        <v>87</v>
      </c>
      <c r="CF255" s="2" t="s">
        <v>87</v>
      </c>
      <c r="CG255" s="2" t="s">
        <v>87</v>
      </c>
      <c r="CH255" s="2">
        <v>1</v>
      </c>
      <c r="CI255" s="2" t="s">
        <v>91</v>
      </c>
    </row>
    <row r="256" spans="1:87" x14ac:dyDescent="0.25">
      <c r="A256" s="2" t="b">
        <v>0</v>
      </c>
      <c r="B256" s="2" t="s">
        <v>87</v>
      </c>
      <c r="C256" s="2" t="s">
        <v>88</v>
      </c>
      <c r="D256" s="2" t="s">
        <v>1238</v>
      </c>
      <c r="E256" s="2" t="s">
        <v>1239</v>
      </c>
      <c r="F256" s="2">
        <v>0</v>
      </c>
      <c r="G256" s="2">
        <v>26.733000000000001</v>
      </c>
      <c r="H256" s="2">
        <v>26</v>
      </c>
      <c r="I256" s="2">
        <v>6</v>
      </c>
      <c r="J256" s="2">
        <v>16</v>
      </c>
      <c r="K256" s="2">
        <v>6</v>
      </c>
      <c r="L256" s="2">
        <v>366</v>
      </c>
      <c r="M256" s="2">
        <v>39.9</v>
      </c>
      <c r="N256" s="2">
        <v>6.02</v>
      </c>
      <c r="O256" s="2">
        <v>7.57</v>
      </c>
      <c r="P256" s="2">
        <v>6</v>
      </c>
      <c r="Q256" s="2" t="s">
        <v>91</v>
      </c>
      <c r="R256" s="2" t="s">
        <v>430</v>
      </c>
      <c r="S256" s="2" t="s">
        <v>99</v>
      </c>
      <c r="T256" s="2" t="s">
        <v>1240</v>
      </c>
      <c r="U256" s="2" t="s">
        <v>1241</v>
      </c>
      <c r="V256" s="2" t="s">
        <v>91</v>
      </c>
      <c r="W256" s="2" t="s">
        <v>1242</v>
      </c>
      <c r="X256" s="2">
        <v>1</v>
      </c>
      <c r="Y256" s="2">
        <v>0</v>
      </c>
      <c r="Z256" s="6">
        <v>2.7</v>
      </c>
      <c r="AA256" s="6">
        <v>5.3</v>
      </c>
      <c r="AB256" s="6" t="s">
        <v>91</v>
      </c>
      <c r="AC256" s="6">
        <v>1.4</v>
      </c>
      <c r="AD256" s="6">
        <v>3.8</v>
      </c>
      <c r="AE256" s="6">
        <v>7.5</v>
      </c>
      <c r="AF256" s="6">
        <v>141.4</v>
      </c>
      <c r="AG256" s="6">
        <v>38.9</v>
      </c>
      <c r="AH256" s="6">
        <v>38.299999999999997</v>
      </c>
      <c r="AI256" s="6">
        <v>171.9</v>
      </c>
      <c r="AJ256" s="6">
        <v>115.4</v>
      </c>
      <c r="AK256" s="6">
        <v>79.5</v>
      </c>
      <c r="AL256" s="6">
        <v>115.2</v>
      </c>
      <c r="AM256" s="6">
        <v>640.79999999999995</v>
      </c>
      <c r="AN256" s="6">
        <v>137.9</v>
      </c>
      <c r="AO256" s="3">
        <v>32609.7917552535</v>
      </c>
      <c r="AP256" s="3">
        <v>64591.875653047799</v>
      </c>
      <c r="AQ256" s="3" t="s">
        <v>91</v>
      </c>
      <c r="AR256" s="3">
        <v>17398.216565811101</v>
      </c>
      <c r="AS256" s="3">
        <v>46850.887745729</v>
      </c>
      <c r="AT256" s="3">
        <v>91291.207951010103</v>
      </c>
      <c r="AU256" s="3">
        <v>1729951.3510441999</v>
      </c>
      <c r="AV256" s="3">
        <v>476455.34068947198</v>
      </c>
      <c r="AW256" s="3">
        <v>468408.65447327797</v>
      </c>
      <c r="AX256" s="3">
        <v>2103065.2753617102</v>
      </c>
      <c r="AY256" s="3">
        <v>1412384.1292069899</v>
      </c>
      <c r="AZ256" s="3">
        <v>973026.36999300402</v>
      </c>
      <c r="BA256" s="3">
        <v>1409821.1600073201</v>
      </c>
      <c r="BB256" s="3">
        <v>7841255.078125</v>
      </c>
      <c r="BC256" s="3">
        <v>1687994.7089923101</v>
      </c>
      <c r="BD256" s="9">
        <v>20445.4140625</v>
      </c>
      <c r="BE256" s="9">
        <v>49833.5029296875</v>
      </c>
      <c r="BF256" s="9" t="s">
        <v>91</v>
      </c>
      <c r="BG256" s="9">
        <v>7963.61669921875</v>
      </c>
      <c r="BH256" s="9">
        <v>23192.51171875</v>
      </c>
      <c r="BI256" s="9">
        <v>39043.6875</v>
      </c>
      <c r="BJ256" s="9">
        <v>1275380.73583984</v>
      </c>
      <c r="BK256" s="9">
        <v>397060.095703125</v>
      </c>
      <c r="BL256" s="9">
        <v>347133.7421875</v>
      </c>
      <c r="BM256" s="9">
        <v>1354433.984375</v>
      </c>
      <c r="BN256" s="9">
        <v>705604.1015625</v>
      </c>
      <c r="BO256" s="9">
        <v>454381.162109375</v>
      </c>
      <c r="BP256" s="9">
        <v>1158758.1308593799</v>
      </c>
      <c r="BQ256" s="9">
        <v>7841255.078125</v>
      </c>
      <c r="BR256" s="9">
        <v>1211538.03125</v>
      </c>
      <c r="BS256" s="2" t="s">
        <v>104</v>
      </c>
      <c r="BT256" s="2" t="s">
        <v>104</v>
      </c>
      <c r="BU256" s="2" t="s">
        <v>110</v>
      </c>
      <c r="BV256" s="2" t="s">
        <v>104</v>
      </c>
      <c r="BW256" s="2" t="s">
        <v>104</v>
      </c>
      <c r="BX256" s="2" t="s">
        <v>104</v>
      </c>
      <c r="BY256" s="2" t="s">
        <v>87</v>
      </c>
      <c r="BZ256" s="2" t="s">
        <v>104</v>
      </c>
      <c r="CA256" s="2" t="s">
        <v>104</v>
      </c>
      <c r="CB256" s="2" t="s">
        <v>104</v>
      </c>
      <c r="CC256" s="2" t="s">
        <v>87</v>
      </c>
      <c r="CD256" s="2" t="s">
        <v>87</v>
      </c>
      <c r="CE256" s="2" t="s">
        <v>87</v>
      </c>
      <c r="CF256" s="2" t="s">
        <v>87</v>
      </c>
      <c r="CG256" s="2" t="s">
        <v>87</v>
      </c>
      <c r="CH256" s="2">
        <v>1</v>
      </c>
      <c r="CI256" s="2" t="s">
        <v>91</v>
      </c>
    </row>
    <row r="257" spans="1:87" x14ac:dyDescent="0.25">
      <c r="A257" s="2" t="b">
        <v>0</v>
      </c>
      <c r="B257" s="2" t="s">
        <v>87</v>
      </c>
      <c r="C257" s="2" t="s">
        <v>88</v>
      </c>
      <c r="D257" s="2" t="s">
        <v>1243</v>
      </c>
      <c r="E257" s="2" t="s">
        <v>1244</v>
      </c>
      <c r="F257" s="2">
        <v>0</v>
      </c>
      <c r="G257" s="2">
        <v>26.704999999999998</v>
      </c>
      <c r="H257" s="2">
        <v>62</v>
      </c>
      <c r="I257" s="2">
        <v>7</v>
      </c>
      <c r="J257" s="2">
        <v>12</v>
      </c>
      <c r="K257" s="2">
        <v>7</v>
      </c>
      <c r="L257" s="2">
        <v>161</v>
      </c>
      <c r="M257" s="2">
        <v>18.5</v>
      </c>
      <c r="N257" s="2">
        <v>4.55</v>
      </c>
      <c r="O257" s="2">
        <v>11.22</v>
      </c>
      <c r="P257" s="2">
        <v>7</v>
      </c>
      <c r="Q257" s="2" t="s">
        <v>215</v>
      </c>
      <c r="R257" s="2" t="s">
        <v>91</v>
      </c>
      <c r="S257" s="2" t="s">
        <v>99</v>
      </c>
      <c r="T257" s="2" t="s">
        <v>1245</v>
      </c>
      <c r="U257" s="2" t="s">
        <v>1246</v>
      </c>
      <c r="V257" s="2" t="s">
        <v>1247</v>
      </c>
      <c r="W257" s="2" t="s">
        <v>1248</v>
      </c>
      <c r="X257" s="2">
        <v>3</v>
      </c>
      <c r="Y257" s="2">
        <v>0</v>
      </c>
      <c r="Z257" s="6">
        <v>3.7</v>
      </c>
      <c r="AA257" s="6">
        <v>6.5</v>
      </c>
      <c r="AB257" s="6">
        <v>3.3</v>
      </c>
      <c r="AC257" s="6" t="s">
        <v>91</v>
      </c>
      <c r="AD257" s="6" t="s">
        <v>91</v>
      </c>
      <c r="AE257" s="6" t="s">
        <v>91</v>
      </c>
      <c r="AF257" s="6">
        <v>37.200000000000003</v>
      </c>
      <c r="AG257" s="6">
        <v>9.1</v>
      </c>
      <c r="AH257" s="6">
        <v>6.7</v>
      </c>
      <c r="AI257" s="6">
        <v>24.8</v>
      </c>
      <c r="AJ257" s="6">
        <v>22.2</v>
      </c>
      <c r="AK257" s="6">
        <v>19.7</v>
      </c>
      <c r="AL257" s="6">
        <v>419.4</v>
      </c>
      <c r="AM257" s="6">
        <v>540.29999999999995</v>
      </c>
      <c r="AN257" s="6">
        <v>407.1</v>
      </c>
      <c r="AO257" s="3">
        <v>53067.0261789867</v>
      </c>
      <c r="AP257" s="3">
        <v>94844.826635950696</v>
      </c>
      <c r="AQ257" s="3">
        <v>47867.9805698989</v>
      </c>
      <c r="AR257" s="3" t="s">
        <v>91</v>
      </c>
      <c r="AS257" s="3" t="s">
        <v>91</v>
      </c>
      <c r="AT257" s="3" t="s">
        <v>91</v>
      </c>
      <c r="AU257" s="3">
        <v>540107.04842043598</v>
      </c>
      <c r="AV257" s="3">
        <v>132460.43501664401</v>
      </c>
      <c r="AW257" s="3">
        <v>97190.381996680197</v>
      </c>
      <c r="AX257" s="3">
        <v>360089.70036618703</v>
      </c>
      <c r="AY257" s="3">
        <v>322131.57606109203</v>
      </c>
      <c r="AZ257" s="3">
        <v>285238.979332135</v>
      </c>
      <c r="BA257" s="3">
        <v>6086386.0659470698</v>
      </c>
      <c r="BB257" s="3">
        <v>7840931.5625</v>
      </c>
      <c r="BC257" s="3">
        <v>5907331.4575892501</v>
      </c>
      <c r="BD257" s="9">
        <v>33271.51953125</v>
      </c>
      <c r="BE257" s="9">
        <v>73174.0625</v>
      </c>
      <c r="BF257" s="9">
        <v>29675.92578125</v>
      </c>
      <c r="BG257" s="9" t="s">
        <v>91</v>
      </c>
      <c r="BH257" s="9" t="s">
        <v>91</v>
      </c>
      <c r="BI257" s="9" t="s">
        <v>91</v>
      </c>
      <c r="BJ257" s="9">
        <v>398185.8359375</v>
      </c>
      <c r="BK257" s="9">
        <v>110387.58203125</v>
      </c>
      <c r="BL257" s="9">
        <v>72026.98046875</v>
      </c>
      <c r="BM257" s="9">
        <v>231908.03125</v>
      </c>
      <c r="BN257" s="9">
        <v>160931.6875</v>
      </c>
      <c r="BO257" s="9">
        <v>133200.109375</v>
      </c>
      <c r="BP257" s="9">
        <v>5002513.46875</v>
      </c>
      <c r="BQ257" s="9">
        <v>7840931.5625</v>
      </c>
      <c r="BR257" s="9">
        <v>4239916.5625</v>
      </c>
      <c r="BS257" s="2" t="s">
        <v>104</v>
      </c>
      <c r="BT257" s="2" t="s">
        <v>104</v>
      </c>
      <c r="BU257" s="2" t="s">
        <v>104</v>
      </c>
      <c r="BV257" s="2" t="s">
        <v>110</v>
      </c>
      <c r="BW257" s="2" t="s">
        <v>110</v>
      </c>
      <c r="BX257" s="2" t="s">
        <v>110</v>
      </c>
      <c r="BY257" s="2" t="s">
        <v>104</v>
      </c>
      <c r="BZ257" s="2" t="s">
        <v>104</v>
      </c>
      <c r="CA257" s="2" t="s">
        <v>104</v>
      </c>
      <c r="CB257" s="2" t="s">
        <v>104</v>
      </c>
      <c r="CC257" s="2" t="s">
        <v>104</v>
      </c>
      <c r="CD257" s="2" t="s">
        <v>104</v>
      </c>
      <c r="CE257" s="2" t="s">
        <v>87</v>
      </c>
      <c r="CF257" s="2" t="s">
        <v>87</v>
      </c>
      <c r="CG257" s="2" t="s">
        <v>87</v>
      </c>
      <c r="CH257" s="2">
        <v>1</v>
      </c>
      <c r="CI257" s="2" t="s">
        <v>383</v>
      </c>
    </row>
    <row r="258" spans="1:87" x14ac:dyDescent="0.25">
      <c r="A258" s="2" t="b">
        <v>0</v>
      </c>
      <c r="B258" s="2" t="s">
        <v>87</v>
      </c>
      <c r="C258" s="2" t="s">
        <v>88</v>
      </c>
      <c r="D258" s="2" t="s">
        <v>1249</v>
      </c>
      <c r="E258" s="2" t="s">
        <v>1250</v>
      </c>
      <c r="F258" s="2">
        <v>0</v>
      </c>
      <c r="G258" s="2">
        <v>26.062000000000001</v>
      </c>
      <c r="H258" s="2">
        <v>22</v>
      </c>
      <c r="I258" s="2">
        <v>9</v>
      </c>
      <c r="J258" s="2">
        <v>19</v>
      </c>
      <c r="K258" s="2">
        <v>9</v>
      </c>
      <c r="L258" s="2">
        <v>654</v>
      </c>
      <c r="M258" s="2">
        <v>72.8</v>
      </c>
      <c r="N258" s="2">
        <v>5.94</v>
      </c>
      <c r="O258" s="2">
        <v>6.16</v>
      </c>
      <c r="P258" s="2">
        <v>9</v>
      </c>
      <c r="Q258" s="2" t="s">
        <v>146</v>
      </c>
      <c r="R258" s="2" t="s">
        <v>114</v>
      </c>
      <c r="S258" s="2" t="s">
        <v>99</v>
      </c>
      <c r="T258" s="2" t="s">
        <v>1251</v>
      </c>
      <c r="U258" s="2" t="s">
        <v>1252</v>
      </c>
      <c r="V258" s="2" t="s">
        <v>1253</v>
      </c>
      <c r="W258" s="2" t="s">
        <v>1254</v>
      </c>
      <c r="X258" s="2">
        <v>0</v>
      </c>
      <c r="Y258" s="2">
        <v>0</v>
      </c>
      <c r="Z258" s="6">
        <v>92.6</v>
      </c>
      <c r="AA258" s="6">
        <v>9.9</v>
      </c>
      <c r="AB258" s="6">
        <v>3.5</v>
      </c>
      <c r="AC258" s="6">
        <v>8.5</v>
      </c>
      <c r="AD258" s="6">
        <v>25.6</v>
      </c>
      <c r="AE258" s="6">
        <v>15</v>
      </c>
      <c r="AF258" s="6">
        <v>109.1</v>
      </c>
      <c r="AG258" s="6">
        <v>11.5</v>
      </c>
      <c r="AH258" s="6">
        <v>18.3</v>
      </c>
      <c r="AI258" s="6">
        <v>228.2</v>
      </c>
      <c r="AJ258" s="6">
        <v>50.2</v>
      </c>
      <c r="AK258" s="6">
        <v>31.3</v>
      </c>
      <c r="AL258" s="6">
        <v>312.89999999999998</v>
      </c>
      <c r="AM258" s="6">
        <v>288.60000000000002</v>
      </c>
      <c r="AN258" s="6">
        <v>294.8</v>
      </c>
      <c r="AO258" s="3">
        <v>866803.73527227098</v>
      </c>
      <c r="AP258" s="3">
        <v>92817.029725553395</v>
      </c>
      <c r="AQ258" s="3">
        <v>32417.120582451698</v>
      </c>
      <c r="AR258" s="3">
        <v>79311.629045944195</v>
      </c>
      <c r="AS258" s="3">
        <v>240053.63755201601</v>
      </c>
      <c r="AT258" s="3">
        <v>140687.43576559899</v>
      </c>
      <c r="AU258" s="3">
        <v>1021046.90695324</v>
      </c>
      <c r="AV258" s="3">
        <v>107779.115669422</v>
      </c>
      <c r="AW258" s="3">
        <v>170810.87322424099</v>
      </c>
      <c r="AX258" s="3">
        <v>2135591.6525527202</v>
      </c>
      <c r="AY258" s="3">
        <v>469739.34277452098</v>
      </c>
      <c r="AZ258" s="3">
        <v>292588.32174498198</v>
      </c>
      <c r="BA258" s="3">
        <v>2928829.7360808202</v>
      </c>
      <c r="BB258" s="3">
        <v>2701378.859375</v>
      </c>
      <c r="BC258" s="3">
        <v>2759156.7541895602</v>
      </c>
      <c r="BD258" s="9">
        <v>543461.34472656297</v>
      </c>
      <c r="BE258" s="9">
        <v>71609.58984375</v>
      </c>
      <c r="BF258" s="9">
        <v>20097.109863281301</v>
      </c>
      <c r="BG258" s="9">
        <v>36302.997558593801</v>
      </c>
      <c r="BH258" s="9">
        <v>118833.325683594</v>
      </c>
      <c r="BI258" s="9">
        <v>60169.608886718801</v>
      </c>
      <c r="BJ258" s="9">
        <v>752751.546875</v>
      </c>
      <c r="BK258" s="9">
        <v>89819.091796875</v>
      </c>
      <c r="BL258" s="9">
        <v>126586.51171875</v>
      </c>
      <c r="BM258" s="9">
        <v>1375381.8984375</v>
      </c>
      <c r="BN258" s="9">
        <v>234674.123046875</v>
      </c>
      <c r="BO258" s="9">
        <v>136632.08496093799</v>
      </c>
      <c r="BP258" s="9">
        <v>2407259.421875</v>
      </c>
      <c r="BQ258" s="9">
        <v>2701378.859375</v>
      </c>
      <c r="BR258" s="9">
        <v>1980351.7890625</v>
      </c>
      <c r="BS258" s="2" t="s">
        <v>87</v>
      </c>
      <c r="BT258" s="2" t="s">
        <v>104</v>
      </c>
      <c r="BU258" s="2" t="s">
        <v>104</v>
      </c>
      <c r="BV258" s="2" t="s">
        <v>104</v>
      </c>
      <c r="BW258" s="2" t="s">
        <v>104</v>
      </c>
      <c r="BX258" s="2" t="s">
        <v>104</v>
      </c>
      <c r="BY258" s="2" t="s">
        <v>87</v>
      </c>
      <c r="BZ258" s="2" t="s">
        <v>104</v>
      </c>
      <c r="CA258" s="2" t="s">
        <v>104</v>
      </c>
      <c r="CB258" s="2" t="s">
        <v>87</v>
      </c>
      <c r="CC258" s="2" t="s">
        <v>104</v>
      </c>
      <c r="CD258" s="2" t="s">
        <v>104</v>
      </c>
      <c r="CE258" s="2" t="s">
        <v>87</v>
      </c>
      <c r="CF258" s="2" t="s">
        <v>87</v>
      </c>
      <c r="CG258" s="2" t="s">
        <v>87</v>
      </c>
      <c r="CH258" s="2">
        <v>1</v>
      </c>
      <c r="CI258" s="2" t="s">
        <v>91</v>
      </c>
    </row>
    <row r="259" spans="1:87" x14ac:dyDescent="0.25">
      <c r="A259" s="2" t="b">
        <v>0</v>
      </c>
      <c r="B259" s="2" t="s">
        <v>87</v>
      </c>
      <c r="C259" s="2" t="s">
        <v>88</v>
      </c>
      <c r="D259" s="2" t="s">
        <v>1255</v>
      </c>
      <c r="E259" s="2" t="s">
        <v>1256</v>
      </c>
      <c r="F259" s="2">
        <v>0</v>
      </c>
      <c r="G259" s="2">
        <v>25.951000000000001</v>
      </c>
      <c r="H259" s="2">
        <v>25</v>
      </c>
      <c r="I259" s="2">
        <v>8</v>
      </c>
      <c r="J259" s="2">
        <v>28</v>
      </c>
      <c r="K259" s="2">
        <v>8</v>
      </c>
      <c r="L259" s="2">
        <v>372</v>
      </c>
      <c r="M259" s="2">
        <v>40.799999999999997</v>
      </c>
      <c r="N259" s="2">
        <v>5.25</v>
      </c>
      <c r="O259" s="2">
        <v>5.76</v>
      </c>
      <c r="P259" s="2">
        <v>8</v>
      </c>
      <c r="Q259" s="2" t="s">
        <v>97</v>
      </c>
      <c r="R259" s="2" t="s">
        <v>91</v>
      </c>
      <c r="S259" s="2" t="s">
        <v>270</v>
      </c>
      <c r="T259" s="2" t="s">
        <v>1257</v>
      </c>
      <c r="U259" s="2" t="s">
        <v>91</v>
      </c>
      <c r="V259" s="2" t="s">
        <v>91</v>
      </c>
      <c r="W259" s="2" t="s">
        <v>1258</v>
      </c>
      <c r="X259" s="2">
        <v>0</v>
      </c>
      <c r="Y259" s="2">
        <v>0</v>
      </c>
      <c r="Z259" s="6" t="s">
        <v>91</v>
      </c>
      <c r="AA259" s="6">
        <v>1</v>
      </c>
      <c r="AB259" s="6" t="s">
        <v>91</v>
      </c>
      <c r="AC259" s="6">
        <v>1.8</v>
      </c>
      <c r="AD259" s="6">
        <v>1.8</v>
      </c>
      <c r="AE259" s="6">
        <v>2.2999999999999998</v>
      </c>
      <c r="AF259" s="6">
        <v>87.7</v>
      </c>
      <c r="AG259" s="6">
        <v>42.9</v>
      </c>
      <c r="AH259" s="6">
        <v>29.9</v>
      </c>
      <c r="AI259" s="6">
        <v>187.9</v>
      </c>
      <c r="AJ259" s="6">
        <v>164.4</v>
      </c>
      <c r="AK259" s="6">
        <v>144.80000000000001</v>
      </c>
      <c r="AL259" s="6">
        <v>286.8</v>
      </c>
      <c r="AM259" s="6">
        <v>274.8</v>
      </c>
      <c r="AN259" s="6">
        <v>273.89999999999998</v>
      </c>
      <c r="AO259" s="3" t="s">
        <v>91</v>
      </c>
      <c r="AP259" s="3">
        <v>24134.4343617958</v>
      </c>
      <c r="AQ259" s="3" t="s">
        <v>91</v>
      </c>
      <c r="AR259" s="3">
        <v>41961.973728901801</v>
      </c>
      <c r="AS259" s="3">
        <v>41107.832146446701</v>
      </c>
      <c r="AT259" s="3">
        <v>52767.812877882701</v>
      </c>
      <c r="AU259" s="3">
        <v>2043088.5621910901</v>
      </c>
      <c r="AV259" s="3">
        <v>998587.68381479499</v>
      </c>
      <c r="AW259" s="3">
        <v>696318.16099741298</v>
      </c>
      <c r="AX259" s="3">
        <v>4377483.1298773903</v>
      </c>
      <c r="AY259" s="3">
        <v>3830763.9576663901</v>
      </c>
      <c r="AZ259" s="3">
        <v>3373634.10931776</v>
      </c>
      <c r="BA259" s="3">
        <v>6682052.0858101696</v>
      </c>
      <c r="BB259" s="3">
        <v>6402392.28125</v>
      </c>
      <c r="BC259" s="3">
        <v>6381784.8896393497</v>
      </c>
      <c r="BD259" s="9" t="s">
        <v>91</v>
      </c>
      <c r="BE259" s="9">
        <v>18620.041503906301</v>
      </c>
      <c r="BF259" s="9" t="s">
        <v>91</v>
      </c>
      <c r="BG259" s="9">
        <v>19207.087890625</v>
      </c>
      <c r="BH259" s="9">
        <v>20349.537109375</v>
      </c>
      <c r="BI259" s="9">
        <v>22567.890625</v>
      </c>
      <c r="BJ259" s="9">
        <v>1506236.45703125</v>
      </c>
      <c r="BK259" s="9">
        <v>832185.70019531297</v>
      </c>
      <c r="BL259" s="9">
        <v>516035.57421875</v>
      </c>
      <c r="BM259" s="9">
        <v>2819223.9140625</v>
      </c>
      <c r="BN259" s="9">
        <v>1913787.265625</v>
      </c>
      <c r="BO259" s="9">
        <v>1575410.3222656299</v>
      </c>
      <c r="BP259" s="9">
        <v>5492102.40625</v>
      </c>
      <c r="BQ259" s="9">
        <v>6402392.28125</v>
      </c>
      <c r="BR259" s="9">
        <v>4580449.84375</v>
      </c>
      <c r="BS259" s="2" t="s">
        <v>110</v>
      </c>
      <c r="BT259" s="2" t="s">
        <v>104</v>
      </c>
      <c r="BU259" s="2" t="s">
        <v>110</v>
      </c>
      <c r="BV259" s="2" t="s">
        <v>104</v>
      </c>
      <c r="BW259" s="2" t="s">
        <v>104</v>
      </c>
      <c r="BX259" s="2" t="s">
        <v>104</v>
      </c>
      <c r="BY259" s="2" t="s">
        <v>87</v>
      </c>
      <c r="BZ259" s="2" t="s">
        <v>104</v>
      </c>
      <c r="CA259" s="2" t="s">
        <v>104</v>
      </c>
      <c r="CB259" s="2" t="s">
        <v>87</v>
      </c>
      <c r="CC259" s="2" t="s">
        <v>87</v>
      </c>
      <c r="CD259" s="2" t="s">
        <v>87</v>
      </c>
      <c r="CE259" s="2" t="s">
        <v>87</v>
      </c>
      <c r="CF259" s="2" t="s">
        <v>87</v>
      </c>
      <c r="CG259" s="2" t="s">
        <v>87</v>
      </c>
      <c r="CH259" s="2">
        <v>1</v>
      </c>
      <c r="CI259" s="2" t="s">
        <v>91</v>
      </c>
    </row>
    <row r="260" spans="1:87" x14ac:dyDescent="0.25">
      <c r="A260" s="2" t="b">
        <v>0</v>
      </c>
      <c r="B260" s="2" t="s">
        <v>87</v>
      </c>
      <c r="C260" s="2" t="s">
        <v>88</v>
      </c>
      <c r="D260" s="2" t="s">
        <v>1259</v>
      </c>
      <c r="E260" s="2" t="s">
        <v>1260</v>
      </c>
      <c r="F260" s="2">
        <v>0</v>
      </c>
      <c r="G260" s="2">
        <v>25.879000000000001</v>
      </c>
      <c r="H260" s="2">
        <v>56</v>
      </c>
      <c r="I260" s="2">
        <v>7</v>
      </c>
      <c r="J260" s="2">
        <v>23</v>
      </c>
      <c r="K260" s="2">
        <v>7</v>
      </c>
      <c r="L260" s="2">
        <v>167</v>
      </c>
      <c r="M260" s="2">
        <v>17.899999999999999</v>
      </c>
      <c r="N260" s="2">
        <v>6.27</v>
      </c>
      <c r="O260" s="2">
        <v>9.49</v>
      </c>
      <c r="P260" s="2">
        <v>7</v>
      </c>
      <c r="Q260" s="2" t="s">
        <v>91</v>
      </c>
      <c r="R260" s="2" t="s">
        <v>91</v>
      </c>
      <c r="S260" s="2" t="s">
        <v>91</v>
      </c>
      <c r="T260" s="2" t="s">
        <v>1261</v>
      </c>
      <c r="U260" s="2" t="s">
        <v>91</v>
      </c>
      <c r="V260" s="2" t="s">
        <v>91</v>
      </c>
      <c r="W260" s="2" t="s">
        <v>1262</v>
      </c>
      <c r="X260" s="2">
        <v>0</v>
      </c>
      <c r="Y260" s="2">
        <v>0</v>
      </c>
      <c r="Z260" s="6">
        <v>17.899999999999999</v>
      </c>
      <c r="AA260" s="6">
        <v>15.3</v>
      </c>
      <c r="AB260" s="6">
        <v>3.9</v>
      </c>
      <c r="AC260" s="6">
        <v>12.9</v>
      </c>
      <c r="AD260" s="6">
        <v>13.8</v>
      </c>
      <c r="AE260" s="6">
        <v>2.1</v>
      </c>
      <c r="AF260" s="6">
        <v>39.9</v>
      </c>
      <c r="AG260" s="6">
        <v>5</v>
      </c>
      <c r="AH260" s="6">
        <v>5.4</v>
      </c>
      <c r="AI260" s="6">
        <v>177</v>
      </c>
      <c r="AJ260" s="6">
        <v>137.19999999999999</v>
      </c>
      <c r="AK260" s="6">
        <v>75.599999999999994</v>
      </c>
      <c r="AL260" s="6">
        <v>347.5</v>
      </c>
      <c r="AM260" s="6">
        <v>309.5</v>
      </c>
      <c r="AN260" s="6">
        <v>336.9</v>
      </c>
      <c r="AO260" s="3">
        <v>272823.19968209299</v>
      </c>
      <c r="AP260" s="3">
        <v>233235.567910685</v>
      </c>
      <c r="AQ260" s="3">
        <v>60024.966784106102</v>
      </c>
      <c r="AR260" s="3">
        <v>196119.69774379299</v>
      </c>
      <c r="AS260" s="3">
        <v>210673.26470406199</v>
      </c>
      <c r="AT260" s="3">
        <v>31243.363520582599</v>
      </c>
      <c r="AU260" s="3">
        <v>606742.602168396</v>
      </c>
      <c r="AV260" s="3">
        <v>76665.583322478604</v>
      </c>
      <c r="AW260" s="3">
        <v>81687.630110079306</v>
      </c>
      <c r="AX260" s="3">
        <v>2693370.1111065</v>
      </c>
      <c r="AY260" s="3">
        <v>2087195.6685018199</v>
      </c>
      <c r="AZ260" s="3">
        <v>1150975.8450512199</v>
      </c>
      <c r="BA260" s="3">
        <v>5288475.5098757297</v>
      </c>
      <c r="BB260" s="3">
        <v>4709815.671875</v>
      </c>
      <c r="BC260" s="3">
        <v>5127204.2996043097</v>
      </c>
      <c r="BD260" s="9">
        <v>171052.404296875</v>
      </c>
      <c r="BE260" s="9">
        <v>179944.38525390599</v>
      </c>
      <c r="BF260" s="9">
        <v>37212.692871093801</v>
      </c>
      <c r="BG260" s="9">
        <v>89769.091796875</v>
      </c>
      <c r="BH260" s="9">
        <v>104289.21191406299</v>
      </c>
      <c r="BI260" s="9">
        <v>13362.251953125</v>
      </c>
      <c r="BJ260" s="9">
        <v>447311.900390625</v>
      </c>
      <c r="BK260" s="9">
        <v>63890.2353515625</v>
      </c>
      <c r="BL260" s="9">
        <v>60538.0205078125</v>
      </c>
      <c r="BM260" s="9">
        <v>1734607.125</v>
      </c>
      <c r="BN260" s="9">
        <v>1042728.953125</v>
      </c>
      <c r="BO260" s="9">
        <v>537479.515625</v>
      </c>
      <c r="BP260" s="9">
        <v>4346696</v>
      </c>
      <c r="BQ260" s="9">
        <v>4709815.671875</v>
      </c>
      <c r="BR260" s="9">
        <v>3679989.6171875</v>
      </c>
      <c r="BS260" s="2" t="s">
        <v>104</v>
      </c>
      <c r="BT260" s="2" t="s">
        <v>104</v>
      </c>
      <c r="BU260" s="2" t="s">
        <v>104</v>
      </c>
      <c r="BV260" s="2" t="s">
        <v>104</v>
      </c>
      <c r="BW260" s="2" t="s">
        <v>104</v>
      </c>
      <c r="BX260" s="2" t="s">
        <v>104</v>
      </c>
      <c r="BY260" s="2" t="s">
        <v>104</v>
      </c>
      <c r="BZ260" s="2" t="s">
        <v>104</v>
      </c>
      <c r="CA260" s="2" t="s">
        <v>104</v>
      </c>
      <c r="CB260" s="2" t="s">
        <v>87</v>
      </c>
      <c r="CC260" s="2" t="s">
        <v>87</v>
      </c>
      <c r="CD260" s="2" t="s">
        <v>104</v>
      </c>
      <c r="CE260" s="2" t="s">
        <v>87</v>
      </c>
      <c r="CF260" s="2" t="s">
        <v>87</v>
      </c>
      <c r="CG260" s="2" t="s">
        <v>87</v>
      </c>
      <c r="CH260" s="2">
        <v>1</v>
      </c>
      <c r="CI260" s="2" t="s">
        <v>383</v>
      </c>
    </row>
    <row r="261" spans="1:87" x14ac:dyDescent="0.25">
      <c r="A261" s="2" t="b">
        <v>0</v>
      </c>
      <c r="B261" s="2" t="s">
        <v>87</v>
      </c>
      <c r="C261" s="2" t="s">
        <v>88</v>
      </c>
      <c r="D261" s="2" t="s">
        <v>1263</v>
      </c>
      <c r="E261" s="2" t="s">
        <v>1264</v>
      </c>
      <c r="F261" s="2">
        <v>0</v>
      </c>
      <c r="G261" s="2">
        <v>25.74</v>
      </c>
      <c r="H261" s="2">
        <v>14</v>
      </c>
      <c r="I261" s="2">
        <v>7</v>
      </c>
      <c r="J261" s="2">
        <v>16</v>
      </c>
      <c r="K261" s="2">
        <v>7</v>
      </c>
      <c r="L261" s="2">
        <v>725</v>
      </c>
      <c r="M261" s="2">
        <v>79.8</v>
      </c>
      <c r="N261" s="2">
        <v>5.52</v>
      </c>
      <c r="O261" s="2">
        <v>0</v>
      </c>
      <c r="P261" s="2">
        <v>7</v>
      </c>
      <c r="Q261" s="2" t="s">
        <v>1265</v>
      </c>
      <c r="R261" s="2" t="s">
        <v>147</v>
      </c>
      <c r="S261" s="2" t="s">
        <v>99</v>
      </c>
      <c r="T261" s="2" t="s">
        <v>1266</v>
      </c>
      <c r="U261" s="2" t="s">
        <v>1267</v>
      </c>
      <c r="V261" s="2" t="s">
        <v>1268</v>
      </c>
      <c r="W261" s="2" t="s">
        <v>1269</v>
      </c>
      <c r="X261" s="2">
        <v>7</v>
      </c>
      <c r="Y261" s="2">
        <v>0</v>
      </c>
      <c r="Z261" s="6" t="s">
        <v>91</v>
      </c>
      <c r="AA261" s="6" t="s">
        <v>91</v>
      </c>
      <c r="AB261" s="6" t="s">
        <v>91</v>
      </c>
      <c r="AC261" s="6">
        <v>18.899999999999999</v>
      </c>
      <c r="AD261" s="6">
        <v>16.600000000000001</v>
      </c>
      <c r="AE261" s="6">
        <v>7.1</v>
      </c>
      <c r="AF261" s="6">
        <v>8.9</v>
      </c>
      <c r="AG261" s="6">
        <v>1.2</v>
      </c>
      <c r="AH261" s="6" t="s">
        <v>91</v>
      </c>
      <c r="AI261" s="6">
        <v>2.2999999999999998</v>
      </c>
      <c r="AJ261" s="6" t="s">
        <v>91</v>
      </c>
      <c r="AK261" s="6" t="s">
        <v>91</v>
      </c>
      <c r="AL261" s="6">
        <v>486.6</v>
      </c>
      <c r="AM261" s="6">
        <v>429.9</v>
      </c>
      <c r="AN261" s="6">
        <v>528.6</v>
      </c>
      <c r="AO261" s="3" t="s">
        <v>91</v>
      </c>
      <c r="AP261" s="3" t="s">
        <v>91</v>
      </c>
      <c r="AQ261" s="3" t="s">
        <v>91</v>
      </c>
      <c r="AR261" s="3">
        <v>186050.06984728301</v>
      </c>
      <c r="AS261" s="3">
        <v>163450.63363370101</v>
      </c>
      <c r="AT261" s="3">
        <v>69869.627140437195</v>
      </c>
      <c r="AU261" s="3">
        <v>87980.113345888807</v>
      </c>
      <c r="AV261" s="3">
        <v>11362.7105096778</v>
      </c>
      <c r="AW261" s="3" t="s">
        <v>91</v>
      </c>
      <c r="AX261" s="3">
        <v>23123.6110544568</v>
      </c>
      <c r="AY261" s="3" t="s">
        <v>91</v>
      </c>
      <c r="AZ261" s="3" t="s">
        <v>91</v>
      </c>
      <c r="BA261" s="3">
        <v>4800293.5314612202</v>
      </c>
      <c r="BB261" s="3">
        <v>4240974.765625</v>
      </c>
      <c r="BC261" s="3">
        <v>5214886.3693947196</v>
      </c>
      <c r="BD261" s="9" t="s">
        <v>91</v>
      </c>
      <c r="BE261" s="9" t="s">
        <v>91</v>
      </c>
      <c r="BF261" s="9" t="s">
        <v>91</v>
      </c>
      <c r="BG261" s="9">
        <v>85159.9609375</v>
      </c>
      <c r="BH261" s="9">
        <v>80912.6767578125</v>
      </c>
      <c r="BI261" s="9">
        <v>29882.0439453125</v>
      </c>
      <c r="BJ261" s="9">
        <v>64862.021484375</v>
      </c>
      <c r="BK261" s="9">
        <v>9469.2587890625</v>
      </c>
      <c r="BL261" s="9" t="s">
        <v>91</v>
      </c>
      <c r="BM261" s="9">
        <v>14892.2646484375</v>
      </c>
      <c r="BN261" s="9" t="s">
        <v>91</v>
      </c>
      <c r="BO261" s="9" t="s">
        <v>91</v>
      </c>
      <c r="BP261" s="9">
        <v>3945450.1875</v>
      </c>
      <c r="BQ261" s="9">
        <v>4240974.765625</v>
      </c>
      <c r="BR261" s="9">
        <v>3742922.375</v>
      </c>
      <c r="BS261" s="2" t="s">
        <v>110</v>
      </c>
      <c r="BT261" s="2" t="s">
        <v>110</v>
      </c>
      <c r="BU261" s="2" t="s">
        <v>110</v>
      </c>
      <c r="BV261" s="2" t="s">
        <v>104</v>
      </c>
      <c r="BW261" s="2" t="s">
        <v>104</v>
      </c>
      <c r="BX261" s="2" t="s">
        <v>104</v>
      </c>
      <c r="BY261" s="2" t="s">
        <v>104</v>
      </c>
      <c r="BZ261" s="2" t="s">
        <v>104</v>
      </c>
      <c r="CA261" s="2" t="s">
        <v>110</v>
      </c>
      <c r="CB261" s="2" t="s">
        <v>104</v>
      </c>
      <c r="CC261" s="2" t="s">
        <v>110</v>
      </c>
      <c r="CD261" s="2" t="s">
        <v>110</v>
      </c>
      <c r="CE261" s="2" t="s">
        <v>87</v>
      </c>
      <c r="CF261" s="2" t="s">
        <v>87</v>
      </c>
      <c r="CG261" s="2" t="s">
        <v>87</v>
      </c>
      <c r="CH261" s="2">
        <v>1</v>
      </c>
      <c r="CI261" s="2" t="s">
        <v>91</v>
      </c>
    </row>
    <row r="262" spans="1:87" x14ac:dyDescent="0.25">
      <c r="A262" s="2" t="b">
        <v>0</v>
      </c>
      <c r="B262" s="2" t="s">
        <v>87</v>
      </c>
      <c r="C262" s="2" t="s">
        <v>88</v>
      </c>
      <c r="D262" s="2" t="s">
        <v>1270</v>
      </c>
      <c r="E262" s="2" t="s">
        <v>1271</v>
      </c>
      <c r="F262" s="2">
        <v>0</v>
      </c>
      <c r="G262" s="2">
        <v>25.222999999999999</v>
      </c>
      <c r="H262" s="2">
        <v>38</v>
      </c>
      <c r="I262" s="2">
        <v>7</v>
      </c>
      <c r="J262" s="2">
        <v>17</v>
      </c>
      <c r="K262" s="2">
        <v>7</v>
      </c>
      <c r="L262" s="2">
        <v>208</v>
      </c>
      <c r="M262" s="2">
        <v>23</v>
      </c>
      <c r="N262" s="2">
        <v>7.65</v>
      </c>
      <c r="O262" s="2">
        <v>14.48</v>
      </c>
      <c r="P262" s="2">
        <v>7</v>
      </c>
      <c r="Q262" s="2" t="s">
        <v>284</v>
      </c>
      <c r="R262" s="2" t="s">
        <v>91</v>
      </c>
      <c r="S262" s="2" t="s">
        <v>99</v>
      </c>
      <c r="T262" s="2" t="s">
        <v>285</v>
      </c>
      <c r="U262" s="2" t="s">
        <v>91</v>
      </c>
      <c r="V262" s="2" t="s">
        <v>91</v>
      </c>
      <c r="W262" s="2" t="s">
        <v>1272</v>
      </c>
      <c r="X262" s="2">
        <v>0</v>
      </c>
      <c r="Y262" s="2">
        <v>0</v>
      </c>
      <c r="Z262" s="6">
        <v>2.9</v>
      </c>
      <c r="AA262" s="6">
        <v>4.0999999999999996</v>
      </c>
      <c r="AB262" s="6">
        <v>4.5999999999999996</v>
      </c>
      <c r="AC262" s="6">
        <v>5.6</v>
      </c>
      <c r="AD262" s="6">
        <v>6.7</v>
      </c>
      <c r="AE262" s="6">
        <v>11.9</v>
      </c>
      <c r="AF262" s="6">
        <v>81.7</v>
      </c>
      <c r="AG262" s="6">
        <v>20.2</v>
      </c>
      <c r="AH262" s="6">
        <v>4.4000000000000004</v>
      </c>
      <c r="AI262" s="6">
        <v>129.1</v>
      </c>
      <c r="AJ262" s="6">
        <v>61.5</v>
      </c>
      <c r="AK262" s="6">
        <v>51.6</v>
      </c>
      <c r="AL262" s="6">
        <v>264.39999999999998</v>
      </c>
      <c r="AM262" s="6">
        <v>554.1</v>
      </c>
      <c r="AN262" s="6">
        <v>297.2</v>
      </c>
      <c r="AO262" s="3">
        <v>51099.483763246899</v>
      </c>
      <c r="AP262" s="3">
        <v>72331.024166849602</v>
      </c>
      <c r="AQ262" s="3">
        <v>82042.502616786704</v>
      </c>
      <c r="AR262" s="3">
        <v>98635.273248338504</v>
      </c>
      <c r="AS262" s="3">
        <v>117955.662107172</v>
      </c>
      <c r="AT262" s="3">
        <v>211099.55172169601</v>
      </c>
      <c r="AU262" s="3">
        <v>1444872.2887361201</v>
      </c>
      <c r="AV262" s="3">
        <v>357325.02660507598</v>
      </c>
      <c r="AW262" s="3">
        <v>77862.1079853665</v>
      </c>
      <c r="AX262" s="3">
        <v>2283077.0755228</v>
      </c>
      <c r="AY262" s="3">
        <v>1087655.2422332</v>
      </c>
      <c r="AZ262" s="3">
        <v>911669.64986194996</v>
      </c>
      <c r="BA262" s="3">
        <v>4673550.3198708296</v>
      </c>
      <c r="BB262" s="3">
        <v>9794834.1875</v>
      </c>
      <c r="BC262" s="3">
        <v>5253604.6428869097</v>
      </c>
      <c r="BD262" s="9">
        <v>32037.926269531301</v>
      </c>
      <c r="BE262" s="9">
        <v>55804.3603515625</v>
      </c>
      <c r="BF262" s="9">
        <v>50862.54296875</v>
      </c>
      <c r="BG262" s="9">
        <v>45147.9326171875</v>
      </c>
      <c r="BH262" s="9">
        <v>58391.3818359375</v>
      </c>
      <c r="BI262" s="9">
        <v>90283.666015625</v>
      </c>
      <c r="BJ262" s="9">
        <v>1065210.46484375</v>
      </c>
      <c r="BK262" s="9">
        <v>297781.33886718802</v>
      </c>
      <c r="BL262" s="9">
        <v>57702.9580078125</v>
      </c>
      <c r="BM262" s="9">
        <v>1470366.71484375</v>
      </c>
      <c r="BN262" s="9">
        <v>543374.83984375</v>
      </c>
      <c r="BO262" s="9">
        <v>425728.970703125</v>
      </c>
      <c r="BP262" s="9">
        <v>3841277.59375</v>
      </c>
      <c r="BQ262" s="9">
        <v>9794834.1875</v>
      </c>
      <c r="BR262" s="9">
        <v>3770711.953125</v>
      </c>
      <c r="BS262" s="2" t="s">
        <v>104</v>
      </c>
      <c r="BT262" s="2" t="s">
        <v>104</v>
      </c>
      <c r="BU262" s="2" t="s">
        <v>104</v>
      </c>
      <c r="BV262" s="2" t="s">
        <v>104</v>
      </c>
      <c r="BW262" s="2" t="s">
        <v>104</v>
      </c>
      <c r="BX262" s="2" t="s">
        <v>104</v>
      </c>
      <c r="BY262" s="2" t="s">
        <v>87</v>
      </c>
      <c r="BZ262" s="2" t="s">
        <v>104</v>
      </c>
      <c r="CA262" s="2" t="s">
        <v>104</v>
      </c>
      <c r="CB262" s="2" t="s">
        <v>87</v>
      </c>
      <c r="CC262" s="2" t="s">
        <v>104</v>
      </c>
      <c r="CD262" s="2" t="s">
        <v>104</v>
      </c>
      <c r="CE262" s="2" t="s">
        <v>87</v>
      </c>
      <c r="CF262" s="2" t="s">
        <v>87</v>
      </c>
      <c r="CG262" s="2" t="s">
        <v>87</v>
      </c>
      <c r="CH262" s="2">
        <v>1</v>
      </c>
      <c r="CI262" s="2" t="s">
        <v>91</v>
      </c>
    </row>
    <row r="263" spans="1:87" x14ac:dyDescent="0.25">
      <c r="A263" s="2" t="b">
        <v>0</v>
      </c>
      <c r="B263" s="2" t="s">
        <v>87</v>
      </c>
      <c r="C263" s="2" t="s">
        <v>88</v>
      </c>
      <c r="D263" s="2" t="s">
        <v>1273</v>
      </c>
      <c r="E263" s="2" t="s">
        <v>1274</v>
      </c>
      <c r="F263" s="2">
        <v>0</v>
      </c>
      <c r="G263" s="2">
        <v>24.969000000000001</v>
      </c>
      <c r="H263" s="2">
        <v>14</v>
      </c>
      <c r="I263" s="2">
        <v>7</v>
      </c>
      <c r="J263" s="2">
        <v>43</v>
      </c>
      <c r="K263" s="2">
        <v>7</v>
      </c>
      <c r="L263" s="2">
        <v>627</v>
      </c>
      <c r="M263" s="2">
        <v>67.8</v>
      </c>
      <c r="N263" s="2">
        <v>5.07</v>
      </c>
      <c r="O263" s="2">
        <v>17.850000000000001</v>
      </c>
      <c r="P263" s="2">
        <v>7</v>
      </c>
      <c r="Q263" s="2" t="s">
        <v>97</v>
      </c>
      <c r="R263" s="2" t="s">
        <v>91</v>
      </c>
      <c r="S263" s="2" t="s">
        <v>99</v>
      </c>
      <c r="T263" s="2" t="s">
        <v>1275</v>
      </c>
      <c r="U263" s="2" t="s">
        <v>1276</v>
      </c>
      <c r="V263" s="2" t="s">
        <v>91</v>
      </c>
      <c r="W263" s="2" t="s">
        <v>1277</v>
      </c>
      <c r="X263" s="2">
        <v>1</v>
      </c>
      <c r="Y263" s="2">
        <v>0</v>
      </c>
      <c r="Z263" s="6">
        <v>39.5</v>
      </c>
      <c r="AA263" s="6">
        <v>80.2</v>
      </c>
      <c r="AB263" s="6">
        <v>29.2</v>
      </c>
      <c r="AC263" s="6">
        <v>17.399999999999999</v>
      </c>
      <c r="AD263" s="6">
        <v>40.1</v>
      </c>
      <c r="AE263" s="6">
        <v>27.6</v>
      </c>
      <c r="AF263" s="6">
        <v>118.5</v>
      </c>
      <c r="AG263" s="6">
        <v>66.3</v>
      </c>
      <c r="AH263" s="6">
        <v>57.6</v>
      </c>
      <c r="AI263" s="6">
        <v>260.5</v>
      </c>
      <c r="AJ263" s="6">
        <v>136</v>
      </c>
      <c r="AK263" s="6">
        <v>112.3</v>
      </c>
      <c r="AL263" s="6">
        <v>137.19999999999999</v>
      </c>
      <c r="AM263" s="6">
        <v>233.7</v>
      </c>
      <c r="AN263" s="6">
        <v>144</v>
      </c>
      <c r="AO263" s="3">
        <v>2514124.5382746998</v>
      </c>
      <c r="AP263" s="3">
        <v>5103433.8409718601</v>
      </c>
      <c r="AQ263" s="3">
        <v>1858060.1353970701</v>
      </c>
      <c r="AR263" s="3">
        <v>1107626.0248327099</v>
      </c>
      <c r="AS263" s="3">
        <v>2549909.4185032598</v>
      </c>
      <c r="AT263" s="3">
        <v>1756444.8123562799</v>
      </c>
      <c r="AU263" s="3">
        <v>7535846.9722928097</v>
      </c>
      <c r="AV263" s="3">
        <v>4219398.4387603197</v>
      </c>
      <c r="AW263" s="3">
        <v>3661330.1981463302</v>
      </c>
      <c r="AX263" s="3">
        <v>16569733.2813599</v>
      </c>
      <c r="AY263" s="3">
        <v>8649701.4949531201</v>
      </c>
      <c r="AZ263" s="3">
        <v>7142502.1297378195</v>
      </c>
      <c r="BA263" s="3">
        <v>8726022.4295952097</v>
      </c>
      <c r="BB263" s="3">
        <v>14868360.0625</v>
      </c>
      <c r="BC263" s="3">
        <v>9163573.4099475294</v>
      </c>
      <c r="BD263" s="9">
        <v>1576284.7421875</v>
      </c>
      <c r="BE263" s="9">
        <v>3937368.015625</v>
      </c>
      <c r="BF263" s="9">
        <v>1151911.02734375</v>
      </c>
      <c r="BG263" s="9">
        <v>506989.26953125</v>
      </c>
      <c r="BH263" s="9">
        <v>1262277.12890625</v>
      </c>
      <c r="BI263" s="9">
        <v>751201.390625</v>
      </c>
      <c r="BJ263" s="9">
        <v>5555690.3671875</v>
      </c>
      <c r="BK263" s="9">
        <v>3516289.15625</v>
      </c>
      <c r="BL263" s="9">
        <v>2713381.234375</v>
      </c>
      <c r="BM263" s="9">
        <v>10671380.546875</v>
      </c>
      <c r="BN263" s="9">
        <v>4321249.953125</v>
      </c>
      <c r="BO263" s="9">
        <v>3335385.8828125</v>
      </c>
      <c r="BP263" s="9">
        <v>7172079.5</v>
      </c>
      <c r="BQ263" s="9">
        <v>14868360.0625</v>
      </c>
      <c r="BR263" s="9">
        <v>6577045.3125</v>
      </c>
      <c r="BS263" s="2" t="s">
        <v>87</v>
      </c>
      <c r="BT263" s="2" t="s">
        <v>87</v>
      </c>
      <c r="BU263" s="2" t="s">
        <v>87</v>
      </c>
      <c r="BV263" s="2" t="s">
        <v>104</v>
      </c>
      <c r="BW263" s="2" t="s">
        <v>87</v>
      </c>
      <c r="BX263" s="2" t="s">
        <v>87</v>
      </c>
      <c r="BY263" s="2" t="s">
        <v>87</v>
      </c>
      <c r="BZ263" s="2" t="s">
        <v>87</v>
      </c>
      <c r="CA263" s="2" t="s">
        <v>87</v>
      </c>
      <c r="CB263" s="2" t="s">
        <v>87</v>
      </c>
      <c r="CC263" s="2" t="s">
        <v>87</v>
      </c>
      <c r="CD263" s="2" t="s">
        <v>87</v>
      </c>
      <c r="CE263" s="2" t="s">
        <v>87</v>
      </c>
      <c r="CF263" s="2" t="s">
        <v>87</v>
      </c>
      <c r="CG263" s="2" t="s">
        <v>87</v>
      </c>
      <c r="CH263" s="2">
        <v>1</v>
      </c>
      <c r="CI263" s="2" t="s">
        <v>91</v>
      </c>
    </row>
    <row r="264" spans="1:87" x14ac:dyDescent="0.25">
      <c r="A264" s="2" t="b">
        <v>0</v>
      </c>
      <c r="B264" s="2" t="s">
        <v>87</v>
      </c>
      <c r="C264" s="2" t="s">
        <v>88</v>
      </c>
      <c r="D264" s="2" t="s">
        <v>1278</v>
      </c>
      <c r="E264" s="2" t="s">
        <v>1279</v>
      </c>
      <c r="F264" s="2">
        <v>0</v>
      </c>
      <c r="G264" s="2">
        <v>24.896999999999998</v>
      </c>
      <c r="H264" s="2">
        <v>17</v>
      </c>
      <c r="I264" s="2">
        <v>6</v>
      </c>
      <c r="J264" s="2">
        <v>12</v>
      </c>
      <c r="K264" s="2">
        <v>6</v>
      </c>
      <c r="L264" s="2">
        <v>602</v>
      </c>
      <c r="M264" s="2">
        <v>61.8</v>
      </c>
      <c r="N264" s="2">
        <v>4.75</v>
      </c>
      <c r="O264" s="2">
        <v>9</v>
      </c>
      <c r="P264" s="2">
        <v>6</v>
      </c>
      <c r="Q264" s="2" t="s">
        <v>97</v>
      </c>
      <c r="R264" s="2" t="s">
        <v>147</v>
      </c>
      <c r="S264" s="2" t="s">
        <v>99</v>
      </c>
      <c r="T264" s="2" t="s">
        <v>91</v>
      </c>
      <c r="U264" s="2" t="s">
        <v>91</v>
      </c>
      <c r="V264" s="2" t="s">
        <v>1280</v>
      </c>
      <c r="W264" s="2" t="s">
        <v>1281</v>
      </c>
      <c r="X264" s="2">
        <v>0</v>
      </c>
      <c r="Y264" s="2">
        <v>0</v>
      </c>
      <c r="Z264" s="6">
        <v>11.7</v>
      </c>
      <c r="AA264" s="6">
        <v>36.6</v>
      </c>
      <c r="AB264" s="6">
        <v>10.8</v>
      </c>
      <c r="AC264" s="6">
        <v>1.1000000000000001</v>
      </c>
      <c r="AD264" s="6" t="s">
        <v>91</v>
      </c>
      <c r="AE264" s="6">
        <v>0.8</v>
      </c>
      <c r="AF264" s="6">
        <v>84.3</v>
      </c>
      <c r="AG264" s="6">
        <v>68.5</v>
      </c>
      <c r="AH264" s="6">
        <v>62.7</v>
      </c>
      <c r="AI264" s="6">
        <v>110.2</v>
      </c>
      <c r="AJ264" s="6">
        <v>71.5</v>
      </c>
      <c r="AK264" s="6">
        <v>98.5</v>
      </c>
      <c r="AL264" s="6">
        <v>242.9</v>
      </c>
      <c r="AM264" s="6">
        <v>431.3</v>
      </c>
      <c r="AN264" s="6">
        <v>269.10000000000002</v>
      </c>
      <c r="AO264" s="3">
        <v>337862.79161844403</v>
      </c>
      <c r="AP264" s="3">
        <v>1060702.12224121</v>
      </c>
      <c r="AQ264" s="3">
        <v>314080.72152480599</v>
      </c>
      <c r="AR264" s="3">
        <v>30712.180535850301</v>
      </c>
      <c r="AS264" s="3" t="s">
        <v>91</v>
      </c>
      <c r="AT264" s="3">
        <v>22300.405773299499</v>
      </c>
      <c r="AU264" s="3">
        <v>2442179.6707514999</v>
      </c>
      <c r="AV264" s="3">
        <v>1982454.83197661</v>
      </c>
      <c r="AW264" s="3">
        <v>1815414.52874693</v>
      </c>
      <c r="AX264" s="3">
        <v>3189889.9020035099</v>
      </c>
      <c r="AY264" s="3">
        <v>2070529.8553401199</v>
      </c>
      <c r="AZ264" s="3">
        <v>2853651.7994387299</v>
      </c>
      <c r="BA264" s="3">
        <v>7034762.6504341997</v>
      </c>
      <c r="BB264" s="3">
        <v>12490925.78125</v>
      </c>
      <c r="BC264" s="3">
        <v>7793581.7422259497</v>
      </c>
      <c r="BD264" s="9">
        <v>211830.3828125</v>
      </c>
      <c r="BE264" s="9">
        <v>818345.98828125</v>
      </c>
      <c r="BF264" s="9">
        <v>194715.466796875</v>
      </c>
      <c r="BG264" s="9">
        <v>14057.7646484375</v>
      </c>
      <c r="BH264" s="9" t="s">
        <v>91</v>
      </c>
      <c r="BI264" s="9">
        <v>9537.501953125</v>
      </c>
      <c r="BJ264" s="9">
        <v>1800460.40234375</v>
      </c>
      <c r="BK264" s="9">
        <v>1652103.85546875</v>
      </c>
      <c r="BL264" s="9">
        <v>1345388.546875</v>
      </c>
      <c r="BM264" s="9">
        <v>2054380.0234375</v>
      </c>
      <c r="BN264" s="9">
        <v>1034402.984375</v>
      </c>
      <c r="BO264" s="9">
        <v>1332590.421875</v>
      </c>
      <c r="BP264" s="9">
        <v>5782001.75390625</v>
      </c>
      <c r="BQ264" s="9">
        <v>12490925.78125</v>
      </c>
      <c r="BR264" s="9">
        <v>5593750.1640625</v>
      </c>
      <c r="BS264" s="2" t="s">
        <v>104</v>
      </c>
      <c r="BT264" s="2" t="s">
        <v>87</v>
      </c>
      <c r="BU264" s="2" t="s">
        <v>104</v>
      </c>
      <c r="BV264" s="2" t="s">
        <v>104</v>
      </c>
      <c r="BW264" s="2" t="s">
        <v>110</v>
      </c>
      <c r="BX264" s="2" t="s">
        <v>104</v>
      </c>
      <c r="BY264" s="2" t="s">
        <v>87</v>
      </c>
      <c r="BZ264" s="2" t="s">
        <v>104</v>
      </c>
      <c r="CA264" s="2" t="s">
        <v>104</v>
      </c>
      <c r="CB264" s="2" t="s">
        <v>87</v>
      </c>
      <c r="CC264" s="2" t="s">
        <v>104</v>
      </c>
      <c r="CD264" s="2" t="s">
        <v>104</v>
      </c>
      <c r="CE264" s="2" t="s">
        <v>87</v>
      </c>
      <c r="CF264" s="2" t="s">
        <v>87</v>
      </c>
      <c r="CG264" s="2" t="s">
        <v>87</v>
      </c>
      <c r="CH264" s="2">
        <v>1</v>
      </c>
      <c r="CI264" s="2" t="s">
        <v>91</v>
      </c>
    </row>
    <row r="265" spans="1:87" x14ac:dyDescent="0.25">
      <c r="A265" s="2" t="b">
        <v>0</v>
      </c>
      <c r="B265" s="2" t="s">
        <v>87</v>
      </c>
      <c r="C265" s="2" t="s">
        <v>88</v>
      </c>
      <c r="D265" s="2" t="s">
        <v>1282</v>
      </c>
      <c r="E265" s="2" t="s">
        <v>1283</v>
      </c>
      <c r="F265" s="2">
        <v>0</v>
      </c>
      <c r="G265" s="2">
        <v>24.841999999999999</v>
      </c>
      <c r="H265" s="2">
        <v>22</v>
      </c>
      <c r="I265" s="2">
        <v>4</v>
      </c>
      <c r="J265" s="2">
        <v>32</v>
      </c>
      <c r="K265" s="2">
        <v>4</v>
      </c>
      <c r="L265" s="2">
        <v>229</v>
      </c>
      <c r="M265" s="2">
        <v>23.6</v>
      </c>
      <c r="N265" s="2">
        <v>5.12</v>
      </c>
      <c r="O265" s="2">
        <v>31.71</v>
      </c>
      <c r="P265" s="2">
        <v>4</v>
      </c>
      <c r="Q265" s="2" t="s">
        <v>146</v>
      </c>
      <c r="R265" s="2" t="s">
        <v>91</v>
      </c>
      <c r="S265" s="2" t="s">
        <v>99</v>
      </c>
      <c r="T265" s="2" t="s">
        <v>1284</v>
      </c>
      <c r="U265" s="2" t="s">
        <v>91</v>
      </c>
      <c r="V265" s="2" t="s">
        <v>91</v>
      </c>
      <c r="W265" s="2" t="s">
        <v>1285</v>
      </c>
      <c r="X265" s="2">
        <v>0</v>
      </c>
      <c r="Y265" s="2">
        <v>0</v>
      </c>
      <c r="Z265" s="6">
        <v>67.5</v>
      </c>
      <c r="AA265" s="6">
        <v>83</v>
      </c>
      <c r="AB265" s="6">
        <v>66.400000000000006</v>
      </c>
      <c r="AC265" s="6">
        <v>11.3</v>
      </c>
      <c r="AD265" s="6">
        <v>20.7</v>
      </c>
      <c r="AE265" s="6">
        <v>15.8</v>
      </c>
      <c r="AF265" s="6">
        <v>153.9</v>
      </c>
      <c r="AG265" s="6">
        <v>116.3</v>
      </c>
      <c r="AH265" s="6">
        <v>93.2</v>
      </c>
      <c r="AI265" s="6">
        <v>339.8</v>
      </c>
      <c r="AJ265" s="6">
        <v>313.8</v>
      </c>
      <c r="AK265" s="6">
        <v>203.5</v>
      </c>
      <c r="AL265" s="6">
        <v>7.2</v>
      </c>
      <c r="AM265" s="6">
        <v>3.3</v>
      </c>
      <c r="AN265" s="6">
        <v>4.4000000000000004</v>
      </c>
      <c r="AO265" s="3">
        <v>3151045.6838664399</v>
      </c>
      <c r="AP265" s="3">
        <v>3871850.12040128</v>
      </c>
      <c r="AQ265" s="3">
        <v>3097944.0701041999</v>
      </c>
      <c r="AR265" s="3">
        <v>525875.73522526002</v>
      </c>
      <c r="AS265" s="3">
        <v>966515.78105275496</v>
      </c>
      <c r="AT265" s="3">
        <v>735560.80469893804</v>
      </c>
      <c r="AU265" s="3">
        <v>7183875.1445191801</v>
      </c>
      <c r="AV265" s="3">
        <v>5426601.1253113803</v>
      </c>
      <c r="AW265" s="3">
        <v>4350030.2740853699</v>
      </c>
      <c r="AX265" s="3">
        <v>15859082.1613342</v>
      </c>
      <c r="AY265" s="3">
        <v>14647167.0663672</v>
      </c>
      <c r="AZ265" s="3">
        <v>9498122.7070035394</v>
      </c>
      <c r="BA265" s="3">
        <v>335504.34659367899</v>
      </c>
      <c r="BB265" s="3">
        <v>155573.515625</v>
      </c>
      <c r="BC265" s="3">
        <v>205920.53040839001</v>
      </c>
      <c r="BD265" s="9">
        <v>1975616.2265625</v>
      </c>
      <c r="BE265" s="9">
        <v>2987184.5703125</v>
      </c>
      <c r="BF265" s="9">
        <v>1920581.5078125</v>
      </c>
      <c r="BG265" s="9">
        <v>240707.015625</v>
      </c>
      <c r="BH265" s="9">
        <v>478452.58984375</v>
      </c>
      <c r="BI265" s="9">
        <v>314586.76953125</v>
      </c>
      <c r="BJ265" s="9">
        <v>5296204.40625</v>
      </c>
      <c r="BK265" s="9">
        <v>4522326.8125</v>
      </c>
      <c r="BL265" s="9">
        <v>3223771.109375</v>
      </c>
      <c r="BM265" s="9">
        <v>10213700.96875</v>
      </c>
      <c r="BN265" s="9">
        <v>7317486.046875</v>
      </c>
      <c r="BO265" s="9">
        <v>4435407.0625</v>
      </c>
      <c r="BP265" s="9">
        <v>275757.23828125</v>
      </c>
      <c r="BQ265" s="9">
        <v>155573.515625</v>
      </c>
      <c r="BR265" s="9">
        <v>147797</v>
      </c>
      <c r="BS265" s="2" t="s">
        <v>87</v>
      </c>
      <c r="BT265" s="2" t="s">
        <v>87</v>
      </c>
      <c r="BU265" s="2" t="s">
        <v>87</v>
      </c>
      <c r="BV265" s="2" t="s">
        <v>104</v>
      </c>
      <c r="BW265" s="2" t="s">
        <v>87</v>
      </c>
      <c r="BX265" s="2" t="s">
        <v>87</v>
      </c>
      <c r="BY265" s="2" t="s">
        <v>87</v>
      </c>
      <c r="BZ265" s="2" t="s">
        <v>87</v>
      </c>
      <c r="CA265" s="2" t="s">
        <v>87</v>
      </c>
      <c r="CB265" s="2" t="s">
        <v>87</v>
      </c>
      <c r="CC265" s="2" t="s">
        <v>87</v>
      </c>
      <c r="CD265" s="2" t="s">
        <v>87</v>
      </c>
      <c r="CE265" s="2" t="s">
        <v>87</v>
      </c>
      <c r="CF265" s="2" t="s">
        <v>87</v>
      </c>
      <c r="CG265" s="2" t="s">
        <v>87</v>
      </c>
      <c r="CH265" s="2">
        <v>1</v>
      </c>
      <c r="CI265" s="2" t="s">
        <v>91</v>
      </c>
    </row>
    <row r="266" spans="1:87" x14ac:dyDescent="0.25">
      <c r="A266" s="2" t="b">
        <v>0</v>
      </c>
      <c r="B266" s="2" t="s">
        <v>87</v>
      </c>
      <c r="C266" s="2" t="s">
        <v>88</v>
      </c>
      <c r="D266" s="2" t="s">
        <v>1286</v>
      </c>
      <c r="E266" s="2" t="s">
        <v>1287</v>
      </c>
      <c r="F266" s="2">
        <v>0</v>
      </c>
      <c r="G266" s="2">
        <v>24.81</v>
      </c>
      <c r="H266" s="2">
        <v>16</v>
      </c>
      <c r="I266" s="2">
        <v>3</v>
      </c>
      <c r="J266" s="2">
        <v>15</v>
      </c>
      <c r="K266" s="2">
        <v>3</v>
      </c>
      <c r="L266" s="2">
        <v>311</v>
      </c>
      <c r="M266" s="2">
        <v>34.9</v>
      </c>
      <c r="N266" s="2">
        <v>5.95</v>
      </c>
      <c r="O266" s="2">
        <v>10.54</v>
      </c>
      <c r="P266" s="2">
        <v>3</v>
      </c>
      <c r="Q266" s="2" t="s">
        <v>91</v>
      </c>
      <c r="R266" s="2" t="s">
        <v>91</v>
      </c>
      <c r="S266" s="2" t="s">
        <v>91</v>
      </c>
      <c r="T266" s="2" t="s">
        <v>1288</v>
      </c>
      <c r="U266" s="2" t="s">
        <v>1289</v>
      </c>
      <c r="V266" s="2" t="s">
        <v>91</v>
      </c>
      <c r="W266" s="2" t="s">
        <v>1290</v>
      </c>
      <c r="X266" s="2">
        <v>1</v>
      </c>
      <c r="Y266" s="2">
        <v>0</v>
      </c>
      <c r="Z266" s="6">
        <v>62.2</v>
      </c>
      <c r="AA266" s="6">
        <v>38.200000000000003</v>
      </c>
      <c r="AB266" s="6">
        <v>19.600000000000001</v>
      </c>
      <c r="AC266" s="6">
        <v>9.3000000000000007</v>
      </c>
      <c r="AD266" s="6">
        <v>5.4</v>
      </c>
      <c r="AE266" s="6" t="s">
        <v>91</v>
      </c>
      <c r="AF266" s="6">
        <v>109.7</v>
      </c>
      <c r="AG266" s="6">
        <v>44.6</v>
      </c>
      <c r="AH266" s="6">
        <v>39.200000000000003</v>
      </c>
      <c r="AI266" s="6">
        <v>247.3</v>
      </c>
      <c r="AJ266" s="6">
        <v>223.1</v>
      </c>
      <c r="AK266" s="6">
        <v>167.3</v>
      </c>
      <c r="AL266" s="6">
        <v>128.4</v>
      </c>
      <c r="AM266" s="6">
        <v>260.60000000000002</v>
      </c>
      <c r="AN266" s="6">
        <v>145.19999999999999</v>
      </c>
      <c r="AO266" s="3">
        <v>802638.03811275295</v>
      </c>
      <c r="AP266" s="3">
        <v>492424.90470553498</v>
      </c>
      <c r="AQ266" s="3">
        <v>252546.56837111901</v>
      </c>
      <c r="AR266" s="3">
        <v>119419.115370769</v>
      </c>
      <c r="AS266" s="3">
        <v>70006.409350836606</v>
      </c>
      <c r="AT266" s="3" t="s">
        <v>91</v>
      </c>
      <c r="AU266" s="3">
        <v>1415751.9587518401</v>
      </c>
      <c r="AV266" s="3">
        <v>575199.11195851106</v>
      </c>
      <c r="AW266" s="3">
        <v>506450.33937817899</v>
      </c>
      <c r="AX266" s="3">
        <v>3191611.9361286601</v>
      </c>
      <c r="AY266" s="3">
        <v>2878425.1822211202</v>
      </c>
      <c r="AZ266" s="3">
        <v>2158466.87787082</v>
      </c>
      <c r="BA266" s="3">
        <v>1656921.86862109</v>
      </c>
      <c r="BB266" s="3">
        <v>3362163.5</v>
      </c>
      <c r="BC266" s="3">
        <v>1873437.01618952</v>
      </c>
      <c r="BD266" s="9">
        <v>503231.2734375</v>
      </c>
      <c r="BE266" s="9">
        <v>379912.453125</v>
      </c>
      <c r="BF266" s="9">
        <v>156567.1484375</v>
      </c>
      <c r="BG266" s="9">
        <v>54661.23828125</v>
      </c>
      <c r="BH266" s="9">
        <v>34655.1484375</v>
      </c>
      <c r="BI266" s="9" t="s">
        <v>91</v>
      </c>
      <c r="BJ266" s="9">
        <v>1043741.9375</v>
      </c>
      <c r="BK266" s="9">
        <v>479349.46875</v>
      </c>
      <c r="BL266" s="9">
        <v>375326.1171875</v>
      </c>
      <c r="BM266" s="9">
        <v>2055489.0625</v>
      </c>
      <c r="BN266" s="9">
        <v>1438014.328125</v>
      </c>
      <c r="BO266" s="9">
        <v>1007954.890625</v>
      </c>
      <c r="BP266" s="9">
        <v>1361854.78125</v>
      </c>
      <c r="BQ266" s="9">
        <v>3362163.5</v>
      </c>
      <c r="BR266" s="9">
        <v>1344637.03125</v>
      </c>
      <c r="BS266" s="2" t="s">
        <v>104</v>
      </c>
      <c r="BT266" s="2" t="s">
        <v>104</v>
      </c>
      <c r="BU266" s="2" t="s">
        <v>104</v>
      </c>
      <c r="BV266" s="2" t="s">
        <v>104</v>
      </c>
      <c r="BW266" s="2" t="s">
        <v>104</v>
      </c>
      <c r="BX266" s="2" t="s">
        <v>110</v>
      </c>
      <c r="BY266" s="2" t="s">
        <v>87</v>
      </c>
      <c r="BZ266" s="2" t="s">
        <v>87</v>
      </c>
      <c r="CA266" s="2" t="s">
        <v>87</v>
      </c>
      <c r="CB266" s="2" t="s">
        <v>87</v>
      </c>
      <c r="CC266" s="2" t="s">
        <v>87</v>
      </c>
      <c r="CD266" s="2" t="s">
        <v>87</v>
      </c>
      <c r="CE266" s="2" t="s">
        <v>87</v>
      </c>
      <c r="CF266" s="2" t="s">
        <v>87</v>
      </c>
      <c r="CG266" s="2" t="s">
        <v>87</v>
      </c>
      <c r="CH266" s="2">
        <v>1</v>
      </c>
      <c r="CI266" s="2" t="s">
        <v>136</v>
      </c>
    </row>
    <row r="267" spans="1:87" x14ac:dyDescent="0.25">
      <c r="A267" s="2" t="b">
        <v>0</v>
      </c>
      <c r="B267" s="2" t="s">
        <v>87</v>
      </c>
      <c r="C267" s="2" t="s">
        <v>88</v>
      </c>
      <c r="D267" s="2" t="s">
        <v>1291</v>
      </c>
      <c r="E267" s="2" t="s">
        <v>1292</v>
      </c>
      <c r="F267" s="2">
        <v>0</v>
      </c>
      <c r="G267" s="2">
        <v>24.780999999999999</v>
      </c>
      <c r="H267" s="2">
        <v>12</v>
      </c>
      <c r="I267" s="2">
        <v>2</v>
      </c>
      <c r="J267" s="2">
        <v>8</v>
      </c>
      <c r="K267" s="2">
        <v>2</v>
      </c>
      <c r="L267" s="2">
        <v>334</v>
      </c>
      <c r="M267" s="2">
        <v>37.4</v>
      </c>
      <c r="N267" s="2">
        <v>4.7</v>
      </c>
      <c r="O267" s="2">
        <v>18.98</v>
      </c>
      <c r="P267" s="2">
        <v>2</v>
      </c>
      <c r="Q267" s="2" t="s">
        <v>91</v>
      </c>
      <c r="R267" s="2" t="s">
        <v>91</v>
      </c>
      <c r="S267" s="2" t="s">
        <v>99</v>
      </c>
      <c r="T267" s="2" t="s">
        <v>91</v>
      </c>
      <c r="U267" s="2" t="s">
        <v>1293</v>
      </c>
      <c r="V267" s="2" t="s">
        <v>91</v>
      </c>
      <c r="W267" s="2" t="s">
        <v>1294</v>
      </c>
      <c r="X267" s="2">
        <v>0</v>
      </c>
      <c r="Y267" s="2">
        <v>0</v>
      </c>
      <c r="Z267" s="6" t="s">
        <v>91</v>
      </c>
      <c r="AA267" s="6" t="s">
        <v>91</v>
      </c>
      <c r="AB267" s="6" t="s">
        <v>91</v>
      </c>
      <c r="AC267" s="6" t="s">
        <v>91</v>
      </c>
      <c r="AD267" s="6" t="s">
        <v>91</v>
      </c>
      <c r="AE267" s="6" t="s">
        <v>91</v>
      </c>
      <c r="AF267" s="6">
        <v>21.8</v>
      </c>
      <c r="AG267" s="6">
        <v>3.8</v>
      </c>
      <c r="AH267" s="6" t="s">
        <v>91</v>
      </c>
      <c r="AI267" s="6" t="s">
        <v>91</v>
      </c>
      <c r="AJ267" s="6" t="s">
        <v>91</v>
      </c>
      <c r="AK267" s="6">
        <v>7.2</v>
      </c>
      <c r="AL267" s="6">
        <v>540.79999999999995</v>
      </c>
      <c r="AM267" s="6">
        <v>418.8</v>
      </c>
      <c r="AN267" s="6">
        <v>507.6</v>
      </c>
      <c r="AO267" s="3" t="s">
        <v>91</v>
      </c>
      <c r="AP267" s="3" t="s">
        <v>91</v>
      </c>
      <c r="AQ267" s="3" t="s">
        <v>91</v>
      </c>
      <c r="AR267" s="3" t="s">
        <v>91</v>
      </c>
      <c r="AS267" s="3" t="s">
        <v>91</v>
      </c>
      <c r="AT267" s="3" t="s">
        <v>91</v>
      </c>
      <c r="AU267" s="3">
        <v>237414.21805804901</v>
      </c>
      <c r="AV267" s="3">
        <v>41743.0241391737</v>
      </c>
      <c r="AW267" s="3" t="s">
        <v>91</v>
      </c>
      <c r="AX267" s="3" t="s">
        <v>91</v>
      </c>
      <c r="AY267" s="3" t="s">
        <v>91</v>
      </c>
      <c r="AZ267" s="3">
        <v>78122.710805834198</v>
      </c>
      <c r="BA267" s="3">
        <v>5891797.98261547</v>
      </c>
      <c r="BB267" s="3">
        <v>4562909.96875</v>
      </c>
      <c r="BC267" s="3">
        <v>5529855.1114102798</v>
      </c>
      <c r="BD267" s="9" t="s">
        <v>91</v>
      </c>
      <c r="BE267" s="9" t="s">
        <v>91</v>
      </c>
      <c r="BF267" s="9" t="s">
        <v>91</v>
      </c>
      <c r="BG267" s="9" t="s">
        <v>91</v>
      </c>
      <c r="BH267" s="9" t="s">
        <v>91</v>
      </c>
      <c r="BI267" s="9" t="s">
        <v>91</v>
      </c>
      <c r="BJ267" s="9">
        <v>175030.078125</v>
      </c>
      <c r="BK267" s="9">
        <v>34787.078125</v>
      </c>
      <c r="BL267" s="9" t="s">
        <v>91</v>
      </c>
      <c r="BM267" s="9" t="s">
        <v>91</v>
      </c>
      <c r="BN267" s="9" t="s">
        <v>91</v>
      </c>
      <c r="BO267" s="9">
        <v>36481.52734375</v>
      </c>
      <c r="BP267" s="9">
        <v>4842577.91796875</v>
      </c>
      <c r="BQ267" s="9">
        <v>4562909.96875</v>
      </c>
      <c r="BR267" s="9">
        <v>3968987.42578125</v>
      </c>
      <c r="BS267" s="2" t="s">
        <v>110</v>
      </c>
      <c r="BT267" s="2" t="s">
        <v>110</v>
      </c>
      <c r="BU267" s="2" t="s">
        <v>110</v>
      </c>
      <c r="BV267" s="2" t="s">
        <v>110</v>
      </c>
      <c r="BW267" s="2" t="s">
        <v>110</v>
      </c>
      <c r="BX267" s="2" t="s">
        <v>110</v>
      </c>
      <c r="BY267" s="2" t="s">
        <v>87</v>
      </c>
      <c r="BZ267" s="2" t="s">
        <v>104</v>
      </c>
      <c r="CA267" s="2" t="s">
        <v>110</v>
      </c>
      <c r="CB267" s="2" t="s">
        <v>110</v>
      </c>
      <c r="CC267" s="2" t="s">
        <v>110</v>
      </c>
      <c r="CD267" s="2" t="s">
        <v>104</v>
      </c>
      <c r="CE267" s="2" t="s">
        <v>87</v>
      </c>
      <c r="CF267" s="2" t="s">
        <v>87</v>
      </c>
      <c r="CG267" s="2" t="s">
        <v>87</v>
      </c>
      <c r="CH267" s="2">
        <v>1</v>
      </c>
      <c r="CI267" s="2" t="s">
        <v>91</v>
      </c>
    </row>
    <row r="268" spans="1:87" x14ac:dyDescent="0.25">
      <c r="A268" s="2" t="b">
        <v>0</v>
      </c>
      <c r="B268" s="2" t="s">
        <v>87</v>
      </c>
      <c r="C268" s="2" t="s">
        <v>88</v>
      </c>
      <c r="D268" s="2" t="s">
        <v>1295</v>
      </c>
      <c r="E268" s="2" t="s">
        <v>1296</v>
      </c>
      <c r="F268" s="2">
        <v>0</v>
      </c>
      <c r="G268" s="2">
        <v>24.74</v>
      </c>
      <c r="H268" s="2">
        <v>13</v>
      </c>
      <c r="I268" s="2">
        <v>6</v>
      </c>
      <c r="J268" s="2">
        <v>12</v>
      </c>
      <c r="K268" s="2">
        <v>6</v>
      </c>
      <c r="L268" s="2">
        <v>713</v>
      </c>
      <c r="M268" s="2">
        <v>79.7</v>
      </c>
      <c r="N268" s="2">
        <v>5.12</v>
      </c>
      <c r="O268" s="2">
        <v>5.94</v>
      </c>
      <c r="P268" s="2">
        <v>6</v>
      </c>
      <c r="Q268" s="2" t="s">
        <v>158</v>
      </c>
      <c r="R268" s="2" t="s">
        <v>91</v>
      </c>
      <c r="S268" s="2" t="s">
        <v>99</v>
      </c>
      <c r="T268" s="2" t="s">
        <v>159</v>
      </c>
      <c r="U268" s="2" t="s">
        <v>1297</v>
      </c>
      <c r="V268" s="2" t="s">
        <v>91</v>
      </c>
      <c r="W268" s="2" t="s">
        <v>1298</v>
      </c>
      <c r="X268" s="2">
        <v>0</v>
      </c>
      <c r="Y268" s="2">
        <v>0</v>
      </c>
      <c r="Z268" s="6" t="s">
        <v>91</v>
      </c>
      <c r="AA268" s="6" t="s">
        <v>91</v>
      </c>
      <c r="AB268" s="6" t="s">
        <v>91</v>
      </c>
      <c r="AC268" s="6">
        <v>7.2</v>
      </c>
      <c r="AD268" s="6">
        <v>38.299999999999997</v>
      </c>
      <c r="AE268" s="6">
        <v>94.1</v>
      </c>
      <c r="AF268" s="6">
        <v>39</v>
      </c>
      <c r="AG268" s="6">
        <v>39.200000000000003</v>
      </c>
      <c r="AH268" s="6">
        <v>22.3</v>
      </c>
      <c r="AI268" s="6">
        <v>33.4</v>
      </c>
      <c r="AJ268" s="6">
        <v>43.6</v>
      </c>
      <c r="AK268" s="6">
        <v>76.400000000000006</v>
      </c>
      <c r="AL268" s="6">
        <v>299.89999999999998</v>
      </c>
      <c r="AM268" s="6">
        <v>461.8</v>
      </c>
      <c r="AN268" s="6">
        <v>344.8</v>
      </c>
      <c r="AO268" s="3" t="s">
        <v>91</v>
      </c>
      <c r="AP268" s="3" t="s">
        <v>91</v>
      </c>
      <c r="AQ268" s="3" t="s">
        <v>91</v>
      </c>
      <c r="AR268" s="3">
        <v>67836.229037467594</v>
      </c>
      <c r="AS268" s="3">
        <v>361843.825937271</v>
      </c>
      <c r="AT268" s="3">
        <v>890037.50873383402</v>
      </c>
      <c r="AU268" s="3">
        <v>369013.68153077998</v>
      </c>
      <c r="AV268" s="3">
        <v>371183.839080384</v>
      </c>
      <c r="AW268" s="3">
        <v>211045.282561592</v>
      </c>
      <c r="AX268" s="3">
        <v>316377.00371531898</v>
      </c>
      <c r="AY268" s="3">
        <v>412427.40320956998</v>
      </c>
      <c r="AZ268" s="3">
        <v>722461.65451143403</v>
      </c>
      <c r="BA268" s="3">
        <v>2836391.4377284702</v>
      </c>
      <c r="BB268" s="3">
        <v>4368339.8125</v>
      </c>
      <c r="BC268" s="3">
        <v>3260954.5438794699</v>
      </c>
      <c r="BD268" s="9" t="s">
        <v>91</v>
      </c>
      <c r="BE268" s="9" t="s">
        <v>91</v>
      </c>
      <c r="BF268" s="9" t="s">
        <v>91</v>
      </c>
      <c r="BG268" s="9">
        <v>31050.408203125</v>
      </c>
      <c r="BH268" s="9">
        <v>179122.90625</v>
      </c>
      <c r="BI268" s="9">
        <v>380653.8125</v>
      </c>
      <c r="BJ268" s="9">
        <v>272049.8125</v>
      </c>
      <c r="BK268" s="9">
        <v>309330.755859375</v>
      </c>
      <c r="BL268" s="9">
        <v>156403.896484375</v>
      </c>
      <c r="BM268" s="9">
        <v>203755.80859375</v>
      </c>
      <c r="BN268" s="9">
        <v>206042.01171875</v>
      </c>
      <c r="BO268" s="9">
        <v>337373.14453125</v>
      </c>
      <c r="BP268" s="9">
        <v>2331282.671875</v>
      </c>
      <c r="BQ268" s="9">
        <v>4368339.8125</v>
      </c>
      <c r="BR268" s="9">
        <v>2340511.15625</v>
      </c>
      <c r="BS268" s="2" t="s">
        <v>110</v>
      </c>
      <c r="BT268" s="2" t="s">
        <v>110</v>
      </c>
      <c r="BU268" s="2" t="s">
        <v>110</v>
      </c>
      <c r="BV268" s="2" t="s">
        <v>104</v>
      </c>
      <c r="BW268" s="2" t="s">
        <v>104</v>
      </c>
      <c r="BX268" s="2" t="s">
        <v>104</v>
      </c>
      <c r="BY268" s="2" t="s">
        <v>104</v>
      </c>
      <c r="BZ268" s="2" t="s">
        <v>104</v>
      </c>
      <c r="CA268" s="2" t="s">
        <v>104</v>
      </c>
      <c r="CB268" s="2" t="s">
        <v>104</v>
      </c>
      <c r="CC268" s="2" t="s">
        <v>104</v>
      </c>
      <c r="CD268" s="2" t="s">
        <v>104</v>
      </c>
      <c r="CE268" s="2" t="s">
        <v>87</v>
      </c>
      <c r="CF268" s="2" t="s">
        <v>87</v>
      </c>
      <c r="CG268" s="2" t="s">
        <v>87</v>
      </c>
      <c r="CH268" s="2">
        <v>1</v>
      </c>
      <c r="CI268" s="2" t="s">
        <v>91</v>
      </c>
    </row>
    <row r="269" spans="1:87" x14ac:dyDescent="0.25">
      <c r="A269" s="2" t="b">
        <v>0</v>
      </c>
      <c r="B269" s="2" t="s">
        <v>87</v>
      </c>
      <c r="C269" s="2" t="s">
        <v>88</v>
      </c>
      <c r="D269" s="2" t="s">
        <v>1299</v>
      </c>
      <c r="E269" s="2" t="s">
        <v>1300</v>
      </c>
      <c r="F269" s="2">
        <v>0</v>
      </c>
      <c r="G269" s="2">
        <v>24.581</v>
      </c>
      <c r="H269" s="2">
        <v>30</v>
      </c>
      <c r="I269" s="2">
        <v>6</v>
      </c>
      <c r="J269" s="2">
        <v>21</v>
      </c>
      <c r="K269" s="2">
        <v>6</v>
      </c>
      <c r="L269" s="2">
        <v>266</v>
      </c>
      <c r="M269" s="2">
        <v>28.4</v>
      </c>
      <c r="N269" s="2">
        <v>6.55</v>
      </c>
      <c r="O269" s="2">
        <v>5.15</v>
      </c>
      <c r="P269" s="2">
        <v>6</v>
      </c>
      <c r="Q269" s="2" t="s">
        <v>91</v>
      </c>
      <c r="R269" s="2" t="s">
        <v>91</v>
      </c>
      <c r="S269" s="2" t="s">
        <v>91</v>
      </c>
      <c r="T269" s="2" t="s">
        <v>1301</v>
      </c>
      <c r="U269" s="2" t="s">
        <v>1302</v>
      </c>
      <c r="V269" s="2" t="s">
        <v>91</v>
      </c>
      <c r="W269" s="2" t="s">
        <v>1303</v>
      </c>
      <c r="X269" s="2">
        <v>2</v>
      </c>
      <c r="Y269" s="2">
        <v>0</v>
      </c>
      <c r="Z269" s="6">
        <v>44.7</v>
      </c>
      <c r="AA269" s="6">
        <v>43.4</v>
      </c>
      <c r="AB269" s="6">
        <v>44.5</v>
      </c>
      <c r="AC269" s="6">
        <v>113</v>
      </c>
      <c r="AD269" s="6">
        <v>44.7</v>
      </c>
      <c r="AE269" s="6">
        <v>155</v>
      </c>
      <c r="AF269" s="6">
        <v>69.099999999999994</v>
      </c>
      <c r="AG269" s="6">
        <v>50.3</v>
      </c>
      <c r="AH269" s="6">
        <v>52.3</v>
      </c>
      <c r="AI269" s="6">
        <v>92.2</v>
      </c>
      <c r="AJ269" s="6">
        <v>70.900000000000006</v>
      </c>
      <c r="AK269" s="6">
        <v>57</v>
      </c>
      <c r="AL269" s="6">
        <v>254.5</v>
      </c>
      <c r="AM269" s="6">
        <v>167.9</v>
      </c>
      <c r="AN269" s="6">
        <v>240.6</v>
      </c>
      <c r="AO269" s="3">
        <v>783149.27978741797</v>
      </c>
      <c r="AP269" s="3">
        <v>759993.68294500106</v>
      </c>
      <c r="AQ269" s="3">
        <v>778859.802992607</v>
      </c>
      <c r="AR269" s="3">
        <v>1979231.69326826</v>
      </c>
      <c r="AS269" s="3">
        <v>783424.81561992504</v>
      </c>
      <c r="AT269" s="3">
        <v>2716116.53861563</v>
      </c>
      <c r="AU269" s="3">
        <v>1210019.5895016701</v>
      </c>
      <c r="AV269" s="3">
        <v>882209.70486254804</v>
      </c>
      <c r="AW269" s="3">
        <v>916318.45787653595</v>
      </c>
      <c r="AX269" s="3">
        <v>1615025.2503422501</v>
      </c>
      <c r="AY269" s="3">
        <v>1243050.72332884</v>
      </c>
      <c r="AZ269" s="3">
        <v>998093.12417909503</v>
      </c>
      <c r="BA269" s="3">
        <v>4459274.7288161702</v>
      </c>
      <c r="BB269" s="3">
        <v>2942013.1875</v>
      </c>
      <c r="BC269" s="3">
        <v>4215816.6621264601</v>
      </c>
      <c r="BD269" s="9">
        <v>491012.375</v>
      </c>
      <c r="BE269" s="9">
        <v>586345.373046875</v>
      </c>
      <c r="BF269" s="9">
        <v>482856.92089843802</v>
      </c>
      <c r="BG269" s="9">
        <v>905945.876953125</v>
      </c>
      <c r="BH269" s="9">
        <v>387817.39453125</v>
      </c>
      <c r="BI269" s="9">
        <v>1161636.56640625</v>
      </c>
      <c r="BJ269" s="9">
        <v>892068.828125</v>
      </c>
      <c r="BK269" s="9">
        <v>735200.63671875</v>
      </c>
      <c r="BL269" s="9">
        <v>679075.95703125</v>
      </c>
      <c r="BM269" s="9">
        <v>1040122.296875</v>
      </c>
      <c r="BN269" s="9">
        <v>621007.890625</v>
      </c>
      <c r="BO269" s="9">
        <v>466086.765625</v>
      </c>
      <c r="BP269" s="9">
        <v>3665160.515625</v>
      </c>
      <c r="BQ269" s="9">
        <v>2942013.1875</v>
      </c>
      <c r="BR269" s="9">
        <v>3025852.03125</v>
      </c>
      <c r="BS269" s="2" t="s">
        <v>104</v>
      </c>
      <c r="BT269" s="2" t="s">
        <v>104</v>
      </c>
      <c r="BU269" s="2" t="s">
        <v>104</v>
      </c>
      <c r="BV269" s="2" t="s">
        <v>104</v>
      </c>
      <c r="BW269" s="2" t="s">
        <v>104</v>
      </c>
      <c r="BX269" s="2" t="s">
        <v>87</v>
      </c>
      <c r="BY269" s="2" t="s">
        <v>104</v>
      </c>
      <c r="BZ269" s="2" t="s">
        <v>104</v>
      </c>
      <c r="CA269" s="2" t="s">
        <v>104</v>
      </c>
      <c r="CB269" s="2" t="s">
        <v>87</v>
      </c>
      <c r="CC269" s="2" t="s">
        <v>87</v>
      </c>
      <c r="CD269" s="2" t="s">
        <v>104</v>
      </c>
      <c r="CE269" s="2" t="s">
        <v>87</v>
      </c>
      <c r="CF269" s="2" t="s">
        <v>87</v>
      </c>
      <c r="CG269" s="2" t="s">
        <v>87</v>
      </c>
      <c r="CH269" s="2">
        <v>1</v>
      </c>
      <c r="CI269" s="2" t="s">
        <v>91</v>
      </c>
    </row>
    <row r="270" spans="1:87" x14ac:dyDescent="0.25">
      <c r="A270" s="2" t="b">
        <v>0</v>
      </c>
      <c r="B270" s="2" t="s">
        <v>87</v>
      </c>
      <c r="C270" s="2" t="s">
        <v>88</v>
      </c>
      <c r="D270" s="2" t="s">
        <v>1304</v>
      </c>
      <c r="E270" s="2" t="s">
        <v>1305</v>
      </c>
      <c r="F270" s="2">
        <v>0</v>
      </c>
      <c r="G270" s="2">
        <v>24.552</v>
      </c>
      <c r="H270" s="2">
        <v>24</v>
      </c>
      <c r="I270" s="2">
        <v>6</v>
      </c>
      <c r="J270" s="2">
        <v>15</v>
      </c>
      <c r="K270" s="2">
        <v>6</v>
      </c>
      <c r="L270" s="2">
        <v>310</v>
      </c>
      <c r="M270" s="2">
        <v>33</v>
      </c>
      <c r="N270" s="2">
        <v>5.95</v>
      </c>
      <c r="O270" s="2">
        <v>1.77</v>
      </c>
      <c r="P270" s="2">
        <v>6</v>
      </c>
      <c r="Q270" s="2" t="s">
        <v>97</v>
      </c>
      <c r="R270" s="2" t="s">
        <v>91</v>
      </c>
      <c r="S270" s="2" t="s">
        <v>99</v>
      </c>
      <c r="T270" s="2" t="s">
        <v>1306</v>
      </c>
      <c r="U270" s="2" t="s">
        <v>1307</v>
      </c>
      <c r="V270" s="2" t="s">
        <v>91</v>
      </c>
      <c r="W270" s="2" t="s">
        <v>1308</v>
      </c>
      <c r="X270" s="2">
        <v>3</v>
      </c>
      <c r="Y270" s="2">
        <v>0</v>
      </c>
      <c r="Z270" s="6">
        <v>1.6</v>
      </c>
      <c r="AA270" s="6">
        <v>4.5999999999999996</v>
      </c>
      <c r="AB270" s="6">
        <v>2.6</v>
      </c>
      <c r="AC270" s="6">
        <v>20.8</v>
      </c>
      <c r="AD270" s="6" t="s">
        <v>91</v>
      </c>
      <c r="AE270" s="6">
        <v>21.3</v>
      </c>
      <c r="AF270" s="6">
        <v>3.6</v>
      </c>
      <c r="AG270" s="6">
        <v>4</v>
      </c>
      <c r="AH270" s="6">
        <v>1.7</v>
      </c>
      <c r="AI270" s="6">
        <v>8.1999999999999993</v>
      </c>
      <c r="AJ270" s="6" t="s">
        <v>91</v>
      </c>
      <c r="AK270" s="6">
        <v>20.2</v>
      </c>
      <c r="AL270" s="6">
        <v>588</v>
      </c>
      <c r="AM270" s="6">
        <v>232.3</v>
      </c>
      <c r="AN270" s="6">
        <v>591</v>
      </c>
      <c r="AO270" s="3">
        <v>10650.2449588249</v>
      </c>
      <c r="AP270" s="3">
        <v>29609.679683447699</v>
      </c>
      <c r="AQ270" s="3">
        <v>16543.0355463581</v>
      </c>
      <c r="AR270" s="3">
        <v>134110.07255332099</v>
      </c>
      <c r="AS270" s="3" t="s">
        <v>91</v>
      </c>
      <c r="AT270" s="3">
        <v>137735.38750355199</v>
      </c>
      <c r="AU270" s="3">
        <v>23192.697116733001</v>
      </c>
      <c r="AV270" s="3">
        <v>25703.9458444882</v>
      </c>
      <c r="AW270" s="3">
        <v>11130.0125770226</v>
      </c>
      <c r="AX270" s="3">
        <v>52854.700297311603</v>
      </c>
      <c r="AY270" s="3" t="s">
        <v>91</v>
      </c>
      <c r="AZ270" s="3">
        <v>130562.765226868</v>
      </c>
      <c r="BA270" s="3">
        <v>3796048.35161157</v>
      </c>
      <c r="BB270" s="3">
        <v>1499625.1894531299</v>
      </c>
      <c r="BC270" s="3">
        <v>3815320.6939723301</v>
      </c>
      <c r="BD270" s="9">
        <v>6677.4013671875</v>
      </c>
      <c r="BE270" s="9">
        <v>22844.267089843801</v>
      </c>
      <c r="BF270" s="9">
        <v>10255.9140625</v>
      </c>
      <c r="BG270" s="9">
        <v>61385.671875</v>
      </c>
      <c r="BH270" s="9" t="s">
        <v>91</v>
      </c>
      <c r="BI270" s="9">
        <v>58907.068359375</v>
      </c>
      <c r="BJ270" s="9">
        <v>17098.46875</v>
      </c>
      <c r="BK270" s="9">
        <v>21420.708984375</v>
      </c>
      <c r="BL270" s="9">
        <v>8248.359375</v>
      </c>
      <c r="BM270" s="9">
        <v>34039.93359375</v>
      </c>
      <c r="BN270" s="9" t="s">
        <v>91</v>
      </c>
      <c r="BO270" s="9">
        <v>60969.8388671875</v>
      </c>
      <c r="BP270" s="9">
        <v>3120042.46875</v>
      </c>
      <c r="BQ270" s="9">
        <v>1499625.1894531299</v>
      </c>
      <c r="BR270" s="9">
        <v>2738400.8359375</v>
      </c>
      <c r="BS270" s="2" t="s">
        <v>104</v>
      </c>
      <c r="BT270" s="2" t="s">
        <v>104</v>
      </c>
      <c r="BU270" s="2" t="s">
        <v>104</v>
      </c>
      <c r="BV270" s="2" t="s">
        <v>104</v>
      </c>
      <c r="BW270" s="2" t="s">
        <v>110</v>
      </c>
      <c r="BX270" s="2" t="s">
        <v>104</v>
      </c>
      <c r="BY270" s="2" t="s">
        <v>104</v>
      </c>
      <c r="BZ270" s="2" t="s">
        <v>104</v>
      </c>
      <c r="CA270" s="2" t="s">
        <v>104</v>
      </c>
      <c r="CB270" s="2" t="s">
        <v>104</v>
      </c>
      <c r="CC270" s="2" t="s">
        <v>110</v>
      </c>
      <c r="CD270" s="2" t="s">
        <v>104</v>
      </c>
      <c r="CE270" s="2" t="s">
        <v>87</v>
      </c>
      <c r="CF270" s="2" t="s">
        <v>87</v>
      </c>
      <c r="CG270" s="2" t="s">
        <v>87</v>
      </c>
      <c r="CH270" s="2">
        <v>1</v>
      </c>
      <c r="CI270" s="2" t="s">
        <v>91</v>
      </c>
    </row>
    <row r="271" spans="1:87" x14ac:dyDescent="0.25">
      <c r="A271" s="2" t="b">
        <v>0</v>
      </c>
      <c r="B271" s="2" t="s">
        <v>87</v>
      </c>
      <c r="C271" s="2" t="s">
        <v>88</v>
      </c>
      <c r="D271" s="2" t="s">
        <v>1309</v>
      </c>
      <c r="E271" s="2" t="s">
        <v>1310</v>
      </c>
      <c r="F271" s="2">
        <v>0</v>
      </c>
      <c r="G271" s="2">
        <v>24.523</v>
      </c>
      <c r="H271" s="2">
        <v>13</v>
      </c>
      <c r="I271" s="2">
        <v>3</v>
      </c>
      <c r="J271" s="2">
        <v>16</v>
      </c>
      <c r="K271" s="2">
        <v>3</v>
      </c>
      <c r="L271" s="2">
        <v>460</v>
      </c>
      <c r="M271" s="2">
        <v>50</v>
      </c>
      <c r="N271" s="2">
        <v>9</v>
      </c>
      <c r="O271" s="2">
        <v>16.66</v>
      </c>
      <c r="P271" s="2">
        <v>3</v>
      </c>
      <c r="Q271" s="2" t="s">
        <v>215</v>
      </c>
      <c r="R271" s="2" t="s">
        <v>114</v>
      </c>
      <c r="S271" s="2" t="s">
        <v>270</v>
      </c>
      <c r="T271" s="2" t="s">
        <v>1311</v>
      </c>
      <c r="U271" s="2" t="s">
        <v>1312</v>
      </c>
      <c r="V271" s="2" t="s">
        <v>1313</v>
      </c>
      <c r="W271" s="2" t="s">
        <v>1314</v>
      </c>
      <c r="X271" s="2">
        <v>1</v>
      </c>
      <c r="Y271" s="2">
        <v>0</v>
      </c>
      <c r="Z271" s="6" t="s">
        <v>91</v>
      </c>
      <c r="AA271" s="6">
        <v>1.2</v>
      </c>
      <c r="AB271" s="6">
        <v>3</v>
      </c>
      <c r="AC271" s="6" t="s">
        <v>91</v>
      </c>
      <c r="AD271" s="6" t="s">
        <v>91</v>
      </c>
      <c r="AE271" s="6" t="s">
        <v>91</v>
      </c>
      <c r="AF271" s="6">
        <v>60.8</v>
      </c>
      <c r="AG271" s="6">
        <v>42.3</v>
      </c>
      <c r="AH271" s="6">
        <v>27.7</v>
      </c>
      <c r="AI271" s="6">
        <v>46.4</v>
      </c>
      <c r="AJ271" s="6">
        <v>45</v>
      </c>
      <c r="AK271" s="6">
        <v>102.5</v>
      </c>
      <c r="AL271" s="6">
        <v>394</v>
      </c>
      <c r="AM271" s="6">
        <v>396</v>
      </c>
      <c r="AN271" s="6">
        <v>381.2</v>
      </c>
      <c r="AO271" s="3" t="s">
        <v>91</v>
      </c>
      <c r="AP271" s="3">
        <v>30499.988497797502</v>
      </c>
      <c r="AQ271" s="3">
        <v>76076.723893681905</v>
      </c>
      <c r="AR271" s="3" t="s">
        <v>91</v>
      </c>
      <c r="AS271" s="3" t="s">
        <v>91</v>
      </c>
      <c r="AT271" s="3" t="s">
        <v>91</v>
      </c>
      <c r="AU271" s="3">
        <v>1535399.06122357</v>
      </c>
      <c r="AV271" s="3">
        <v>1070087.61306252</v>
      </c>
      <c r="AW271" s="3">
        <v>699795.93809245306</v>
      </c>
      <c r="AX271" s="3">
        <v>1171637.53367472</v>
      </c>
      <c r="AY271" s="3">
        <v>1137150.2868707399</v>
      </c>
      <c r="AZ271" s="3">
        <v>2588877.5992385498</v>
      </c>
      <c r="BA271" s="3">
        <v>9955218.5286666099</v>
      </c>
      <c r="BB271" s="3">
        <v>10005631.5625</v>
      </c>
      <c r="BC271" s="3">
        <v>9632540.5742378701</v>
      </c>
      <c r="BD271" s="9" t="s">
        <v>91</v>
      </c>
      <c r="BE271" s="9">
        <v>23531.15234375</v>
      </c>
      <c r="BF271" s="9">
        <v>47164.037109375</v>
      </c>
      <c r="BG271" s="9" t="s">
        <v>91</v>
      </c>
      <c r="BH271" s="9" t="s">
        <v>91</v>
      </c>
      <c r="BI271" s="9" t="s">
        <v>91</v>
      </c>
      <c r="BJ271" s="9">
        <v>1131949.97265625</v>
      </c>
      <c r="BK271" s="9">
        <v>891771.072265625</v>
      </c>
      <c r="BL271" s="9">
        <v>518612.92578125</v>
      </c>
      <c r="BM271" s="9">
        <v>754567.96875</v>
      </c>
      <c r="BN271" s="9">
        <v>568101.7578125</v>
      </c>
      <c r="BO271" s="9">
        <v>1208946.8984375</v>
      </c>
      <c r="BP271" s="9">
        <v>8182378.546875</v>
      </c>
      <c r="BQ271" s="9">
        <v>10005631.5625</v>
      </c>
      <c r="BR271" s="9">
        <v>6913640.890625</v>
      </c>
      <c r="BS271" s="2" t="s">
        <v>110</v>
      </c>
      <c r="BT271" s="2" t="s">
        <v>104</v>
      </c>
      <c r="BU271" s="2" t="s">
        <v>104</v>
      </c>
      <c r="BV271" s="2" t="s">
        <v>110</v>
      </c>
      <c r="BW271" s="2" t="s">
        <v>110</v>
      </c>
      <c r="BX271" s="2" t="s">
        <v>110</v>
      </c>
      <c r="BY271" s="2" t="s">
        <v>104</v>
      </c>
      <c r="BZ271" s="2" t="s">
        <v>87</v>
      </c>
      <c r="CA271" s="2" t="s">
        <v>104</v>
      </c>
      <c r="CB271" s="2" t="s">
        <v>87</v>
      </c>
      <c r="CC271" s="2" t="s">
        <v>87</v>
      </c>
      <c r="CD271" s="2" t="s">
        <v>87</v>
      </c>
      <c r="CE271" s="2" t="s">
        <v>87</v>
      </c>
      <c r="CF271" s="2" t="s">
        <v>87</v>
      </c>
      <c r="CG271" s="2" t="s">
        <v>87</v>
      </c>
      <c r="CH271" s="2">
        <v>1</v>
      </c>
      <c r="CI271" s="2" t="s">
        <v>91</v>
      </c>
    </row>
    <row r="272" spans="1:87" x14ac:dyDescent="0.25">
      <c r="A272" s="2" t="b">
        <v>0</v>
      </c>
      <c r="B272" s="2" t="s">
        <v>87</v>
      </c>
      <c r="C272" s="2" t="s">
        <v>88</v>
      </c>
      <c r="D272" s="2" t="s">
        <v>1315</v>
      </c>
      <c r="E272" s="2" t="s">
        <v>1316</v>
      </c>
      <c r="F272" s="2">
        <v>0</v>
      </c>
      <c r="G272" s="2">
        <v>24.26</v>
      </c>
      <c r="H272" s="2">
        <v>5</v>
      </c>
      <c r="I272" s="2">
        <v>3</v>
      </c>
      <c r="J272" s="2">
        <v>19</v>
      </c>
      <c r="K272" s="2">
        <v>3</v>
      </c>
      <c r="L272" s="2">
        <v>985</v>
      </c>
      <c r="M272" s="2">
        <v>108.6</v>
      </c>
      <c r="N272" s="2">
        <v>5.48</v>
      </c>
      <c r="O272" s="2">
        <v>27.71</v>
      </c>
      <c r="P272" s="2">
        <v>3</v>
      </c>
      <c r="Q272" s="2" t="s">
        <v>97</v>
      </c>
      <c r="R272" s="2" t="s">
        <v>91</v>
      </c>
      <c r="S272" s="2" t="s">
        <v>99</v>
      </c>
      <c r="T272" s="2" t="s">
        <v>1317</v>
      </c>
      <c r="U272" s="2" t="s">
        <v>1318</v>
      </c>
      <c r="V272" s="2" t="s">
        <v>1319</v>
      </c>
      <c r="W272" s="2" t="s">
        <v>1320</v>
      </c>
      <c r="X272" s="2">
        <v>4</v>
      </c>
      <c r="Y272" s="2">
        <v>0</v>
      </c>
      <c r="Z272" s="6">
        <v>170.4</v>
      </c>
      <c r="AA272" s="6">
        <v>171.4</v>
      </c>
      <c r="AB272" s="6">
        <v>153</v>
      </c>
      <c r="AC272" s="6">
        <v>10.5</v>
      </c>
      <c r="AD272" s="6" t="s">
        <v>91</v>
      </c>
      <c r="AE272" s="6">
        <v>4.4000000000000004</v>
      </c>
      <c r="AF272" s="6">
        <v>149.80000000000001</v>
      </c>
      <c r="AG272" s="6">
        <v>138.19999999999999</v>
      </c>
      <c r="AH272" s="6">
        <v>127.2</v>
      </c>
      <c r="AI272" s="6" t="s">
        <v>91</v>
      </c>
      <c r="AJ272" s="6" t="s">
        <v>91</v>
      </c>
      <c r="AK272" s="6" t="s">
        <v>91</v>
      </c>
      <c r="AL272" s="6">
        <v>193.4</v>
      </c>
      <c r="AM272" s="6">
        <v>209.2</v>
      </c>
      <c r="AN272" s="6">
        <v>172.5</v>
      </c>
      <c r="AO272" s="3">
        <v>4081410.8444074001</v>
      </c>
      <c r="AP272" s="3">
        <v>4106955.0525923199</v>
      </c>
      <c r="AQ272" s="3">
        <v>3665629.2674627001</v>
      </c>
      <c r="AR272" s="3">
        <v>251334.87418044699</v>
      </c>
      <c r="AS272" s="3" t="s">
        <v>91</v>
      </c>
      <c r="AT272" s="3">
        <v>105967.27588724501</v>
      </c>
      <c r="AU272" s="3">
        <v>3588974.0075052199</v>
      </c>
      <c r="AV272" s="3">
        <v>3311547.4600656</v>
      </c>
      <c r="AW272" s="3">
        <v>3046659.87824676</v>
      </c>
      <c r="AX272" s="3" t="s">
        <v>91</v>
      </c>
      <c r="AY272" s="3" t="s">
        <v>91</v>
      </c>
      <c r="AZ272" s="3" t="s">
        <v>91</v>
      </c>
      <c r="BA272" s="3">
        <v>4633221.6952323597</v>
      </c>
      <c r="BB272" s="3">
        <v>5012274.0625</v>
      </c>
      <c r="BC272" s="3">
        <v>4133562.3102704599</v>
      </c>
      <c r="BD272" s="9">
        <v>2558928.78125</v>
      </c>
      <c r="BE272" s="9">
        <v>3168571.1953125</v>
      </c>
      <c r="BF272" s="9">
        <v>2272519.9765625</v>
      </c>
      <c r="BG272" s="9">
        <v>115042.515625</v>
      </c>
      <c r="BH272" s="9" t="s">
        <v>91</v>
      </c>
      <c r="BI272" s="9">
        <v>45320.390625</v>
      </c>
      <c r="BJ272" s="9">
        <v>2645917.359375</v>
      </c>
      <c r="BK272" s="9">
        <v>2759720.0390625</v>
      </c>
      <c r="BL272" s="9">
        <v>2257854.1933593801</v>
      </c>
      <c r="BM272" s="9" t="s">
        <v>91</v>
      </c>
      <c r="BN272" s="9" t="s">
        <v>91</v>
      </c>
      <c r="BO272" s="9" t="s">
        <v>91</v>
      </c>
      <c r="BP272" s="9">
        <v>3808130.75</v>
      </c>
      <c r="BQ272" s="9">
        <v>5012274.0625</v>
      </c>
      <c r="BR272" s="9">
        <v>2966814.953125</v>
      </c>
      <c r="BS272" s="2" t="s">
        <v>87</v>
      </c>
      <c r="BT272" s="2" t="s">
        <v>87</v>
      </c>
      <c r="BU272" s="2" t="s">
        <v>87</v>
      </c>
      <c r="BV272" s="2" t="s">
        <v>104</v>
      </c>
      <c r="BW272" s="2" t="s">
        <v>110</v>
      </c>
      <c r="BX272" s="2" t="s">
        <v>104</v>
      </c>
      <c r="BY272" s="2" t="s">
        <v>87</v>
      </c>
      <c r="BZ272" s="2" t="s">
        <v>87</v>
      </c>
      <c r="CA272" s="2" t="s">
        <v>87</v>
      </c>
      <c r="CB272" s="2" t="s">
        <v>110</v>
      </c>
      <c r="CC272" s="2" t="s">
        <v>110</v>
      </c>
      <c r="CD272" s="2" t="s">
        <v>110</v>
      </c>
      <c r="CE272" s="2" t="s">
        <v>87</v>
      </c>
      <c r="CF272" s="2" t="s">
        <v>87</v>
      </c>
      <c r="CG272" s="2" t="s">
        <v>87</v>
      </c>
      <c r="CH272" s="2">
        <v>1</v>
      </c>
      <c r="CI272" s="2" t="s">
        <v>91</v>
      </c>
    </row>
    <row r="273" spans="1:87" x14ac:dyDescent="0.25">
      <c r="A273" s="2" t="b">
        <v>0</v>
      </c>
      <c r="B273" s="2" t="s">
        <v>87</v>
      </c>
      <c r="C273" s="2" t="s">
        <v>88</v>
      </c>
      <c r="D273" s="2" t="s">
        <v>1321</v>
      </c>
      <c r="E273" s="2" t="s">
        <v>1322</v>
      </c>
      <c r="F273" s="2">
        <v>0</v>
      </c>
      <c r="G273" s="2">
        <v>23.911000000000001</v>
      </c>
      <c r="H273" s="2">
        <v>14</v>
      </c>
      <c r="I273" s="2">
        <v>7</v>
      </c>
      <c r="J273" s="2">
        <v>19</v>
      </c>
      <c r="K273" s="2">
        <v>7</v>
      </c>
      <c r="L273" s="2">
        <v>788</v>
      </c>
      <c r="M273" s="2">
        <v>84.5</v>
      </c>
      <c r="N273" s="2">
        <v>5.2</v>
      </c>
      <c r="O273" s="2">
        <v>8.1300000000000008</v>
      </c>
      <c r="P273" s="2">
        <v>7</v>
      </c>
      <c r="Q273" s="2" t="s">
        <v>91</v>
      </c>
      <c r="R273" s="2" t="s">
        <v>114</v>
      </c>
      <c r="S273" s="2" t="s">
        <v>775</v>
      </c>
      <c r="T273" s="2" t="s">
        <v>1323</v>
      </c>
      <c r="U273" s="2" t="s">
        <v>1324</v>
      </c>
      <c r="V273" s="2" t="s">
        <v>1325</v>
      </c>
      <c r="W273" s="2" t="s">
        <v>1326</v>
      </c>
      <c r="X273" s="2">
        <v>0</v>
      </c>
      <c r="Y273" s="2">
        <v>0</v>
      </c>
      <c r="Z273" s="6">
        <v>20.2</v>
      </c>
      <c r="AA273" s="6">
        <v>16.899999999999999</v>
      </c>
      <c r="AB273" s="6">
        <v>5.0999999999999996</v>
      </c>
      <c r="AC273" s="6" t="s">
        <v>91</v>
      </c>
      <c r="AD273" s="6">
        <v>13.6</v>
      </c>
      <c r="AE273" s="6">
        <v>10.8</v>
      </c>
      <c r="AF273" s="6">
        <v>134.4</v>
      </c>
      <c r="AG273" s="6">
        <v>41.2</v>
      </c>
      <c r="AH273" s="6">
        <v>31.3</v>
      </c>
      <c r="AI273" s="6">
        <v>231.9</v>
      </c>
      <c r="AJ273" s="6">
        <v>165.6</v>
      </c>
      <c r="AK273" s="6">
        <v>115.8</v>
      </c>
      <c r="AL273" s="6">
        <v>159.4</v>
      </c>
      <c r="AM273" s="6">
        <v>357</v>
      </c>
      <c r="AN273" s="6">
        <v>196.7</v>
      </c>
      <c r="AO273" s="3">
        <v>267211.09112180403</v>
      </c>
      <c r="AP273" s="3">
        <v>223984.71377422501</v>
      </c>
      <c r="AQ273" s="3">
        <v>67644.026587354805</v>
      </c>
      <c r="AR273" s="3" t="s">
        <v>91</v>
      </c>
      <c r="AS273" s="3">
        <v>180096.54967457399</v>
      </c>
      <c r="AT273" s="3">
        <v>142877.39001086599</v>
      </c>
      <c r="AU273" s="3">
        <v>1776321.7220040199</v>
      </c>
      <c r="AV273" s="3">
        <v>545094.88704649603</v>
      </c>
      <c r="AW273" s="3">
        <v>414184.51277154399</v>
      </c>
      <c r="AX273" s="3">
        <v>3065822.6668324801</v>
      </c>
      <c r="AY273" s="3">
        <v>2188918.05998722</v>
      </c>
      <c r="AZ273" s="3">
        <v>1530869.4238463</v>
      </c>
      <c r="BA273" s="3">
        <v>2107574.3137000101</v>
      </c>
      <c r="BB273" s="3">
        <v>4719306</v>
      </c>
      <c r="BC273" s="3">
        <v>2600597.2635101699</v>
      </c>
      <c r="BD273" s="9">
        <v>167533.771484375</v>
      </c>
      <c r="BE273" s="9">
        <v>172807.2265625</v>
      </c>
      <c r="BF273" s="9">
        <v>41936.15625</v>
      </c>
      <c r="BG273" s="9" t="s">
        <v>91</v>
      </c>
      <c r="BH273" s="9">
        <v>89152.875</v>
      </c>
      <c r="BI273" s="9">
        <v>61106.21484375</v>
      </c>
      <c r="BJ273" s="9">
        <v>1309566.59765625</v>
      </c>
      <c r="BK273" s="9">
        <v>454261.73144531302</v>
      </c>
      <c r="BL273" s="9">
        <v>306948.68359375</v>
      </c>
      <c r="BM273" s="9">
        <v>1974477.1875</v>
      </c>
      <c r="BN273" s="9">
        <v>1093547.8027343799</v>
      </c>
      <c r="BO273" s="9">
        <v>714881.16796875</v>
      </c>
      <c r="BP273" s="9">
        <v>1732254.375</v>
      </c>
      <c r="BQ273" s="9">
        <v>4719306</v>
      </c>
      <c r="BR273" s="9">
        <v>1866547.609375</v>
      </c>
      <c r="BS273" s="2" t="s">
        <v>104</v>
      </c>
      <c r="BT273" s="2" t="s">
        <v>104</v>
      </c>
      <c r="BU273" s="2" t="s">
        <v>104</v>
      </c>
      <c r="BV273" s="2" t="s">
        <v>110</v>
      </c>
      <c r="BW273" s="2" t="s">
        <v>104</v>
      </c>
      <c r="BX273" s="2" t="s">
        <v>104</v>
      </c>
      <c r="BY273" s="2" t="s">
        <v>87</v>
      </c>
      <c r="BZ273" s="2" t="s">
        <v>87</v>
      </c>
      <c r="CA273" s="2" t="s">
        <v>104</v>
      </c>
      <c r="CB273" s="2" t="s">
        <v>104</v>
      </c>
      <c r="CC273" s="2" t="s">
        <v>104</v>
      </c>
      <c r="CD273" s="2" t="s">
        <v>104</v>
      </c>
      <c r="CE273" s="2" t="s">
        <v>87</v>
      </c>
      <c r="CF273" s="2" t="s">
        <v>87</v>
      </c>
      <c r="CG273" s="2" t="s">
        <v>87</v>
      </c>
      <c r="CH273" s="2">
        <v>1</v>
      </c>
      <c r="CI273" s="2" t="s">
        <v>91</v>
      </c>
    </row>
    <row r="274" spans="1:87" x14ac:dyDescent="0.25">
      <c r="A274" s="2" t="b">
        <v>0</v>
      </c>
      <c r="B274" s="2" t="s">
        <v>87</v>
      </c>
      <c r="C274" s="2" t="s">
        <v>88</v>
      </c>
      <c r="D274" s="2" t="s">
        <v>1327</v>
      </c>
      <c r="E274" s="2" t="s">
        <v>1328</v>
      </c>
      <c r="F274" s="2">
        <v>0</v>
      </c>
      <c r="G274" s="2">
        <v>23.856999999999999</v>
      </c>
      <c r="H274" s="2">
        <v>11</v>
      </c>
      <c r="I274" s="2">
        <v>7</v>
      </c>
      <c r="J274" s="2">
        <v>9</v>
      </c>
      <c r="K274" s="2">
        <v>7</v>
      </c>
      <c r="L274" s="2">
        <v>708</v>
      </c>
      <c r="M274" s="2">
        <v>80.400000000000006</v>
      </c>
      <c r="N274" s="2">
        <v>6.83</v>
      </c>
      <c r="O274" s="2">
        <v>0</v>
      </c>
      <c r="P274" s="2">
        <v>7</v>
      </c>
      <c r="Q274" s="2" t="s">
        <v>1329</v>
      </c>
      <c r="R274" s="2" t="s">
        <v>114</v>
      </c>
      <c r="S274" s="2" t="s">
        <v>99</v>
      </c>
      <c r="T274" s="2" t="s">
        <v>1330</v>
      </c>
      <c r="U274" s="2" t="s">
        <v>91</v>
      </c>
      <c r="V274" s="2" t="s">
        <v>91</v>
      </c>
      <c r="W274" s="2" t="s">
        <v>1331</v>
      </c>
      <c r="X274" s="2">
        <v>0</v>
      </c>
      <c r="Y274" s="2">
        <v>0</v>
      </c>
      <c r="Z274" s="6" t="s">
        <v>91</v>
      </c>
      <c r="AA274" s="6">
        <v>9.1</v>
      </c>
      <c r="AB274" s="6" t="s">
        <v>91</v>
      </c>
      <c r="AC274" s="6" t="s">
        <v>91</v>
      </c>
      <c r="AD274" s="6">
        <v>2.5</v>
      </c>
      <c r="AE274" s="6">
        <v>7.1</v>
      </c>
      <c r="AF274" s="6">
        <v>36.299999999999997</v>
      </c>
      <c r="AG274" s="6">
        <v>11.8</v>
      </c>
      <c r="AH274" s="6">
        <v>20.2</v>
      </c>
      <c r="AI274" s="6">
        <v>58.4</v>
      </c>
      <c r="AJ274" s="6">
        <v>52.5</v>
      </c>
      <c r="AK274" s="6">
        <v>47.6</v>
      </c>
      <c r="AL274" s="6">
        <v>333.6</v>
      </c>
      <c r="AM274" s="6">
        <v>547.79999999999995</v>
      </c>
      <c r="AN274" s="6">
        <v>373.2</v>
      </c>
      <c r="AO274" s="3" t="s">
        <v>91</v>
      </c>
      <c r="AP274" s="3">
        <v>65696.146647922404</v>
      </c>
      <c r="AQ274" s="3" t="s">
        <v>91</v>
      </c>
      <c r="AR274" s="3" t="s">
        <v>91</v>
      </c>
      <c r="AS274" s="3">
        <v>18175.563673929199</v>
      </c>
      <c r="AT274" s="3">
        <v>50917.078688465001</v>
      </c>
      <c r="AU274" s="3">
        <v>261224.31257695201</v>
      </c>
      <c r="AV274" s="3">
        <v>84672.354169344006</v>
      </c>
      <c r="AW274" s="3">
        <v>145013.214174644</v>
      </c>
      <c r="AX274" s="3">
        <v>420096.87668679998</v>
      </c>
      <c r="AY274" s="3">
        <v>377757.71752907097</v>
      </c>
      <c r="AZ274" s="3">
        <v>342366.25202215702</v>
      </c>
      <c r="BA274" s="3">
        <v>2400025.5744303102</v>
      </c>
      <c r="BB274" s="3">
        <v>3941215.5625</v>
      </c>
      <c r="BC274" s="3">
        <v>2684867.7691872101</v>
      </c>
      <c r="BD274" s="9" t="s">
        <v>91</v>
      </c>
      <c r="BE274" s="9">
        <v>50685.462890625</v>
      </c>
      <c r="BF274" s="9" t="s">
        <v>91</v>
      </c>
      <c r="BG274" s="9" t="s">
        <v>91</v>
      </c>
      <c r="BH274" s="9">
        <v>8997.4169921875</v>
      </c>
      <c r="BI274" s="9">
        <v>21776.36328125</v>
      </c>
      <c r="BJ274" s="9">
        <v>192583.71386718799</v>
      </c>
      <c r="BK274" s="9">
        <v>70562.779296875</v>
      </c>
      <c r="BL274" s="9">
        <v>107468.08203125</v>
      </c>
      <c r="BM274" s="9">
        <v>270554.36328125</v>
      </c>
      <c r="BN274" s="9">
        <v>188721.6015625</v>
      </c>
      <c r="BO274" s="9">
        <v>159877.24511718799</v>
      </c>
      <c r="BP274" s="9">
        <v>1972625.484375</v>
      </c>
      <c r="BQ274" s="9">
        <v>3941215.5625</v>
      </c>
      <c r="BR274" s="9">
        <v>1927031.7578125</v>
      </c>
      <c r="BS274" s="2" t="s">
        <v>110</v>
      </c>
      <c r="BT274" s="2" t="s">
        <v>104</v>
      </c>
      <c r="BU274" s="2" t="s">
        <v>110</v>
      </c>
      <c r="BV274" s="2" t="s">
        <v>110</v>
      </c>
      <c r="BW274" s="2" t="s">
        <v>104</v>
      </c>
      <c r="BX274" s="2" t="s">
        <v>104</v>
      </c>
      <c r="BY274" s="2" t="s">
        <v>104</v>
      </c>
      <c r="BZ274" s="2" t="s">
        <v>104</v>
      </c>
      <c r="CA274" s="2" t="s">
        <v>104</v>
      </c>
      <c r="CB274" s="2" t="s">
        <v>104</v>
      </c>
      <c r="CC274" s="2" t="s">
        <v>104</v>
      </c>
      <c r="CD274" s="2" t="s">
        <v>104</v>
      </c>
      <c r="CE274" s="2" t="s">
        <v>104</v>
      </c>
      <c r="CF274" s="2" t="s">
        <v>87</v>
      </c>
      <c r="CG274" s="2" t="s">
        <v>87</v>
      </c>
      <c r="CH274" s="2">
        <v>1</v>
      </c>
      <c r="CI274" s="2" t="s">
        <v>91</v>
      </c>
    </row>
    <row r="275" spans="1:87" x14ac:dyDescent="0.25">
      <c r="A275" s="2" t="b">
        <v>0</v>
      </c>
      <c r="B275" s="2" t="s">
        <v>87</v>
      </c>
      <c r="C275" s="2" t="s">
        <v>88</v>
      </c>
      <c r="D275" s="2" t="s">
        <v>1332</v>
      </c>
      <c r="E275" s="2" t="s">
        <v>1333</v>
      </c>
      <c r="F275" s="2">
        <v>0</v>
      </c>
      <c r="G275" s="2">
        <v>23.542000000000002</v>
      </c>
      <c r="H275" s="2">
        <v>52</v>
      </c>
      <c r="I275" s="2">
        <v>6</v>
      </c>
      <c r="J275" s="2">
        <v>9</v>
      </c>
      <c r="K275" s="2">
        <v>6</v>
      </c>
      <c r="L275" s="2">
        <v>182</v>
      </c>
      <c r="M275" s="2">
        <v>19.3</v>
      </c>
      <c r="N275" s="2">
        <v>8.65</v>
      </c>
      <c r="O275" s="2">
        <v>4.05</v>
      </c>
      <c r="P275" s="2">
        <v>6</v>
      </c>
      <c r="Q275" s="2" t="s">
        <v>158</v>
      </c>
      <c r="R275" s="2" t="s">
        <v>91</v>
      </c>
      <c r="S275" s="2" t="s">
        <v>99</v>
      </c>
      <c r="T275" s="2" t="s">
        <v>476</v>
      </c>
      <c r="U275" s="2" t="s">
        <v>1334</v>
      </c>
      <c r="V275" s="2" t="s">
        <v>91</v>
      </c>
      <c r="W275" s="2" t="s">
        <v>1335</v>
      </c>
      <c r="X275" s="2">
        <v>1</v>
      </c>
      <c r="Y275" s="2">
        <v>0</v>
      </c>
      <c r="Z275" s="6" t="s">
        <v>91</v>
      </c>
      <c r="AA275" s="6" t="s">
        <v>91</v>
      </c>
      <c r="AB275" s="6" t="s">
        <v>91</v>
      </c>
      <c r="AC275" s="6" t="s">
        <v>91</v>
      </c>
      <c r="AD275" s="6">
        <v>15.7</v>
      </c>
      <c r="AE275" s="6">
        <v>18.2</v>
      </c>
      <c r="AF275" s="6">
        <v>37.299999999999997</v>
      </c>
      <c r="AG275" s="6">
        <v>10.4</v>
      </c>
      <c r="AH275" s="6">
        <v>4.3</v>
      </c>
      <c r="AI275" s="6">
        <v>7.7</v>
      </c>
      <c r="AJ275" s="6" t="s">
        <v>91</v>
      </c>
      <c r="AK275" s="6">
        <v>24.7</v>
      </c>
      <c r="AL275" s="6">
        <v>278.89999999999998</v>
      </c>
      <c r="AM275" s="6">
        <v>795.7</v>
      </c>
      <c r="AN275" s="6">
        <v>307.10000000000002</v>
      </c>
      <c r="AO275" s="3" t="s">
        <v>91</v>
      </c>
      <c r="AP275" s="3" t="s">
        <v>91</v>
      </c>
      <c r="AQ275" s="3" t="s">
        <v>91</v>
      </c>
      <c r="AR275" s="3" t="s">
        <v>91</v>
      </c>
      <c r="AS275" s="3">
        <v>115408.082061853</v>
      </c>
      <c r="AT275" s="3">
        <v>134077.56364763799</v>
      </c>
      <c r="AU275" s="3">
        <v>275079.92491296201</v>
      </c>
      <c r="AV275" s="3">
        <v>76702.152738135599</v>
      </c>
      <c r="AW275" s="3">
        <v>31879.0330258625</v>
      </c>
      <c r="AX275" s="3">
        <v>56390.391530266403</v>
      </c>
      <c r="AY275" s="3" t="s">
        <v>91</v>
      </c>
      <c r="AZ275" s="3">
        <v>182032.97052310701</v>
      </c>
      <c r="BA275" s="3">
        <v>2054321.9153341299</v>
      </c>
      <c r="BB275" s="3">
        <v>5861546.4375</v>
      </c>
      <c r="BC275" s="3">
        <v>2262469.7797354599</v>
      </c>
      <c r="BD275" s="9" t="s">
        <v>91</v>
      </c>
      <c r="BE275" s="9" t="s">
        <v>91</v>
      </c>
      <c r="BF275" s="9" t="s">
        <v>91</v>
      </c>
      <c r="BG275" s="9" t="s">
        <v>91</v>
      </c>
      <c r="BH275" s="9">
        <v>57130.2578125</v>
      </c>
      <c r="BI275" s="9">
        <v>57342.6796875</v>
      </c>
      <c r="BJ275" s="9">
        <v>202798.556640625</v>
      </c>
      <c r="BK275" s="9">
        <v>63920.7109375</v>
      </c>
      <c r="BL275" s="9">
        <v>23625.28515625</v>
      </c>
      <c r="BM275" s="9">
        <v>36317.01953125</v>
      </c>
      <c r="BN275" s="9" t="s">
        <v>91</v>
      </c>
      <c r="BO275" s="9">
        <v>85005.2529296875</v>
      </c>
      <c r="BP275" s="9">
        <v>1688485.2421875</v>
      </c>
      <c r="BQ275" s="9">
        <v>5861546.4375</v>
      </c>
      <c r="BR275" s="9">
        <v>1623860.6484375</v>
      </c>
      <c r="BS275" s="2" t="s">
        <v>110</v>
      </c>
      <c r="BT275" s="2" t="s">
        <v>110</v>
      </c>
      <c r="BU275" s="2" t="s">
        <v>110</v>
      </c>
      <c r="BV275" s="2" t="s">
        <v>110</v>
      </c>
      <c r="BW275" s="2" t="s">
        <v>104</v>
      </c>
      <c r="BX275" s="2" t="s">
        <v>104</v>
      </c>
      <c r="BY275" s="2" t="s">
        <v>104</v>
      </c>
      <c r="BZ275" s="2" t="s">
        <v>104</v>
      </c>
      <c r="CA275" s="2" t="s">
        <v>104</v>
      </c>
      <c r="CB275" s="2" t="s">
        <v>104</v>
      </c>
      <c r="CC275" s="2" t="s">
        <v>110</v>
      </c>
      <c r="CD275" s="2" t="s">
        <v>104</v>
      </c>
      <c r="CE275" s="2" t="s">
        <v>87</v>
      </c>
      <c r="CF275" s="2" t="s">
        <v>87</v>
      </c>
      <c r="CG275" s="2" t="s">
        <v>87</v>
      </c>
      <c r="CH275" s="2">
        <v>1</v>
      </c>
      <c r="CI275" s="2" t="s">
        <v>91</v>
      </c>
    </row>
    <row r="276" spans="1:87" x14ac:dyDescent="0.25">
      <c r="A276" s="2" t="b">
        <v>0</v>
      </c>
      <c r="B276" s="2" t="s">
        <v>87</v>
      </c>
      <c r="C276" s="2" t="s">
        <v>88</v>
      </c>
      <c r="D276" s="2" t="s">
        <v>1336</v>
      </c>
      <c r="E276" s="2" t="s">
        <v>1337</v>
      </c>
      <c r="F276" s="2">
        <v>0</v>
      </c>
      <c r="G276" s="2">
        <v>23.506</v>
      </c>
      <c r="H276" s="2">
        <v>22</v>
      </c>
      <c r="I276" s="2">
        <v>5</v>
      </c>
      <c r="J276" s="2">
        <v>19</v>
      </c>
      <c r="K276" s="2">
        <v>5</v>
      </c>
      <c r="L276" s="2">
        <v>285</v>
      </c>
      <c r="M276" s="2">
        <v>31</v>
      </c>
      <c r="N276" s="2">
        <v>9.69</v>
      </c>
      <c r="O276" s="2">
        <v>14.99</v>
      </c>
      <c r="P276" s="2">
        <v>5</v>
      </c>
      <c r="Q276" s="2" t="s">
        <v>91</v>
      </c>
      <c r="R276" s="2" t="s">
        <v>91</v>
      </c>
      <c r="S276" s="2" t="s">
        <v>231</v>
      </c>
      <c r="T276" s="2" t="s">
        <v>1338</v>
      </c>
      <c r="U276" s="2" t="s">
        <v>91</v>
      </c>
      <c r="V276" s="2" t="s">
        <v>91</v>
      </c>
      <c r="W276" s="2" t="s">
        <v>1339</v>
      </c>
      <c r="X276" s="2">
        <v>0</v>
      </c>
      <c r="Y276" s="2">
        <v>0</v>
      </c>
      <c r="Z276" s="6">
        <v>3.6</v>
      </c>
      <c r="AA276" s="6">
        <v>5.0999999999999996</v>
      </c>
      <c r="AB276" s="6">
        <v>1.3</v>
      </c>
      <c r="AC276" s="6">
        <v>2.1</v>
      </c>
      <c r="AD276" s="6">
        <v>14.6</v>
      </c>
      <c r="AE276" s="6" t="s">
        <v>91</v>
      </c>
      <c r="AF276" s="6">
        <v>108.5</v>
      </c>
      <c r="AG276" s="6">
        <v>64.5</v>
      </c>
      <c r="AH276" s="6">
        <v>37.6</v>
      </c>
      <c r="AI276" s="6">
        <v>216</v>
      </c>
      <c r="AJ276" s="6">
        <v>195.3</v>
      </c>
      <c r="AK276" s="6">
        <v>170.6</v>
      </c>
      <c r="AL276" s="6">
        <v>201.9</v>
      </c>
      <c r="AM276" s="6">
        <v>251.3</v>
      </c>
      <c r="AN276" s="6">
        <v>227.7</v>
      </c>
      <c r="AO276" s="3">
        <v>113894.624008472</v>
      </c>
      <c r="AP276" s="3">
        <v>163473.97401626199</v>
      </c>
      <c r="AQ276" s="3">
        <v>40282.3571474907</v>
      </c>
      <c r="AR276" s="3">
        <v>67342.774066986502</v>
      </c>
      <c r="AS276" s="3">
        <v>467231.72489750001</v>
      </c>
      <c r="AT276" s="3" t="s">
        <v>91</v>
      </c>
      <c r="AU276" s="3">
        <v>3472761.1208756701</v>
      </c>
      <c r="AV276" s="3">
        <v>2065329.4689678899</v>
      </c>
      <c r="AW276" s="3">
        <v>1203209.1668156399</v>
      </c>
      <c r="AX276" s="3">
        <v>6910654.7682843003</v>
      </c>
      <c r="AY276" s="3">
        <v>6248389.1734736096</v>
      </c>
      <c r="AZ276" s="3">
        <v>5457736.9956591101</v>
      </c>
      <c r="BA276" s="3">
        <v>6461822.4564712504</v>
      </c>
      <c r="BB276" s="3">
        <v>8040743.25</v>
      </c>
      <c r="BC276" s="3">
        <v>7284405.2377344202</v>
      </c>
      <c r="BD276" s="9">
        <v>71408.697265625</v>
      </c>
      <c r="BE276" s="9">
        <v>126122.375</v>
      </c>
      <c r="BF276" s="9">
        <v>24973.19140625</v>
      </c>
      <c r="BG276" s="9">
        <v>30824.541015625</v>
      </c>
      <c r="BH276" s="9">
        <v>231292.890625</v>
      </c>
      <c r="BI276" s="9" t="s">
        <v>91</v>
      </c>
      <c r="BJ276" s="9">
        <v>2560241.1484375</v>
      </c>
      <c r="BK276" s="9">
        <v>1721168.484375</v>
      </c>
      <c r="BL276" s="9">
        <v>891688.265625</v>
      </c>
      <c r="BM276" s="9">
        <v>4450658.65625</v>
      </c>
      <c r="BN276" s="9">
        <v>3121593.4375</v>
      </c>
      <c r="BO276" s="9">
        <v>2548638.921875</v>
      </c>
      <c r="BP276" s="9">
        <v>5311091.59375</v>
      </c>
      <c r="BQ276" s="9">
        <v>8040743.25</v>
      </c>
      <c r="BR276" s="9">
        <v>5228294.8125</v>
      </c>
      <c r="BS276" s="2" t="s">
        <v>104</v>
      </c>
      <c r="BT276" s="2" t="s">
        <v>104</v>
      </c>
      <c r="BU276" s="2" t="s">
        <v>104</v>
      </c>
      <c r="BV276" s="2" t="s">
        <v>104</v>
      </c>
      <c r="BW276" s="2" t="s">
        <v>104</v>
      </c>
      <c r="BX276" s="2" t="s">
        <v>110</v>
      </c>
      <c r="BY276" s="2" t="s">
        <v>87</v>
      </c>
      <c r="BZ276" s="2" t="s">
        <v>87</v>
      </c>
      <c r="CA276" s="2" t="s">
        <v>104</v>
      </c>
      <c r="CB276" s="2" t="s">
        <v>87</v>
      </c>
      <c r="CC276" s="2" t="s">
        <v>87</v>
      </c>
      <c r="CD276" s="2" t="s">
        <v>87</v>
      </c>
      <c r="CE276" s="2" t="s">
        <v>87</v>
      </c>
      <c r="CF276" s="2" t="s">
        <v>87</v>
      </c>
      <c r="CG276" s="2" t="s">
        <v>87</v>
      </c>
      <c r="CH276" s="2">
        <v>1</v>
      </c>
      <c r="CI276" s="2" t="s">
        <v>91</v>
      </c>
    </row>
    <row r="277" spans="1:87" x14ac:dyDescent="0.25">
      <c r="A277" s="2" t="b">
        <v>0</v>
      </c>
      <c r="B277" s="2" t="s">
        <v>87</v>
      </c>
      <c r="C277" s="2" t="s">
        <v>88</v>
      </c>
      <c r="D277" s="2" t="s">
        <v>1340</v>
      </c>
      <c r="E277" s="2" t="s">
        <v>1341</v>
      </c>
      <c r="F277" s="2">
        <v>0</v>
      </c>
      <c r="G277" s="2">
        <v>23.32</v>
      </c>
      <c r="H277" s="2">
        <v>31</v>
      </c>
      <c r="I277" s="2">
        <v>5</v>
      </c>
      <c r="J277" s="2">
        <v>45</v>
      </c>
      <c r="K277" s="2">
        <v>5</v>
      </c>
      <c r="L277" s="2">
        <v>191</v>
      </c>
      <c r="M277" s="2">
        <v>18.899999999999999</v>
      </c>
      <c r="N277" s="2">
        <v>5.05</v>
      </c>
      <c r="O277" s="2">
        <v>20.79</v>
      </c>
      <c r="P277" s="2">
        <v>5</v>
      </c>
      <c r="Q277" s="2" t="s">
        <v>91</v>
      </c>
      <c r="R277" s="2" t="s">
        <v>140</v>
      </c>
      <c r="S277" s="2" t="s">
        <v>91</v>
      </c>
      <c r="T277" s="2" t="s">
        <v>1342</v>
      </c>
      <c r="U277" s="2" t="s">
        <v>1343</v>
      </c>
      <c r="V277" s="2" t="s">
        <v>91</v>
      </c>
      <c r="W277" s="2" t="s">
        <v>1344</v>
      </c>
      <c r="X277" s="2">
        <v>0</v>
      </c>
      <c r="Y277" s="2">
        <v>0</v>
      </c>
      <c r="Z277" s="6">
        <v>50</v>
      </c>
      <c r="AA277" s="6">
        <v>45</v>
      </c>
      <c r="AB277" s="6">
        <v>61</v>
      </c>
      <c r="AC277" s="6">
        <v>173.6</v>
      </c>
      <c r="AD277" s="6">
        <v>199.7</v>
      </c>
      <c r="AE277" s="6">
        <v>261.8</v>
      </c>
      <c r="AF277" s="6">
        <v>69.7</v>
      </c>
      <c r="AG277" s="6">
        <v>48.5</v>
      </c>
      <c r="AH277" s="6">
        <v>42.3</v>
      </c>
      <c r="AI277" s="6">
        <v>168.6</v>
      </c>
      <c r="AJ277" s="6">
        <v>182.7</v>
      </c>
      <c r="AK277" s="6">
        <v>148.9</v>
      </c>
      <c r="AL277" s="6">
        <v>25.7</v>
      </c>
      <c r="AM277" s="6">
        <v>12.3</v>
      </c>
      <c r="AN277" s="6">
        <v>10.199999999999999</v>
      </c>
      <c r="AO277" s="3">
        <v>3107768.1694748802</v>
      </c>
      <c r="AP277" s="3">
        <v>2794533.0452835001</v>
      </c>
      <c r="AQ277" s="3">
        <v>3790192.1098176502</v>
      </c>
      <c r="AR277" s="3">
        <v>10788891.691558501</v>
      </c>
      <c r="AS277" s="3">
        <v>12411987.259196</v>
      </c>
      <c r="AT277" s="3">
        <v>16270724.4703943</v>
      </c>
      <c r="AU277" s="3">
        <v>4328743.2040026505</v>
      </c>
      <c r="AV277" s="3">
        <v>3016309.5073798201</v>
      </c>
      <c r="AW277" s="3">
        <v>2629992.0224664202</v>
      </c>
      <c r="AX277" s="3">
        <v>10476484.8555154</v>
      </c>
      <c r="AY277" s="3">
        <v>11350542.261025701</v>
      </c>
      <c r="AZ277" s="3">
        <v>9251942.7450655308</v>
      </c>
      <c r="BA277" s="3">
        <v>1594507.8356866499</v>
      </c>
      <c r="BB277" s="3">
        <v>764442.78125</v>
      </c>
      <c r="BC277" s="3">
        <v>636381.75276321894</v>
      </c>
      <c r="BD277" s="9">
        <v>1948482.453125</v>
      </c>
      <c r="BE277" s="9">
        <v>2156019.921875</v>
      </c>
      <c r="BF277" s="9">
        <v>2349743.15625</v>
      </c>
      <c r="BG277" s="9">
        <v>4938356.625</v>
      </c>
      <c r="BH277" s="9">
        <v>6144284</v>
      </c>
      <c r="BI277" s="9">
        <v>6958710.4375</v>
      </c>
      <c r="BJ277" s="9">
        <v>3191301.125</v>
      </c>
      <c r="BK277" s="9">
        <v>2513679.75</v>
      </c>
      <c r="BL277" s="9">
        <v>1949065.125</v>
      </c>
      <c r="BM277" s="9">
        <v>6747154.875</v>
      </c>
      <c r="BN277" s="9">
        <v>5670546</v>
      </c>
      <c r="BO277" s="9">
        <v>4320446.625</v>
      </c>
      <c r="BP277" s="9">
        <v>1310555.53125</v>
      </c>
      <c r="BQ277" s="9">
        <v>764442.78125</v>
      </c>
      <c r="BR277" s="9">
        <v>456755.3984375</v>
      </c>
      <c r="BS277" s="2" t="s">
        <v>87</v>
      </c>
      <c r="BT277" s="2" t="s">
        <v>87</v>
      </c>
      <c r="BU277" s="2" t="s">
        <v>87</v>
      </c>
      <c r="BV277" s="2" t="s">
        <v>87</v>
      </c>
      <c r="BW277" s="2" t="s">
        <v>87</v>
      </c>
      <c r="BX277" s="2" t="s">
        <v>87</v>
      </c>
      <c r="BY277" s="2" t="s">
        <v>87</v>
      </c>
      <c r="BZ277" s="2" t="s">
        <v>87</v>
      </c>
      <c r="CA277" s="2" t="s">
        <v>87</v>
      </c>
      <c r="CB277" s="2" t="s">
        <v>87</v>
      </c>
      <c r="CC277" s="2" t="s">
        <v>87</v>
      </c>
      <c r="CD277" s="2" t="s">
        <v>87</v>
      </c>
      <c r="CE277" s="2" t="s">
        <v>87</v>
      </c>
      <c r="CF277" s="2" t="s">
        <v>104</v>
      </c>
      <c r="CG277" s="2" t="s">
        <v>104</v>
      </c>
      <c r="CH277" s="2">
        <v>1</v>
      </c>
      <c r="CI277" s="2" t="s">
        <v>91</v>
      </c>
    </row>
    <row r="278" spans="1:87" x14ac:dyDescent="0.25">
      <c r="A278" s="2" t="b">
        <v>0</v>
      </c>
      <c r="B278" s="2" t="s">
        <v>87</v>
      </c>
      <c r="C278" s="2" t="s">
        <v>88</v>
      </c>
      <c r="D278" s="2" t="s">
        <v>1345</v>
      </c>
      <c r="E278" s="2" t="s">
        <v>1346</v>
      </c>
      <c r="F278" s="2">
        <v>0</v>
      </c>
      <c r="G278" s="2">
        <v>23.030999999999999</v>
      </c>
      <c r="H278" s="2">
        <v>13</v>
      </c>
      <c r="I278" s="2">
        <v>4</v>
      </c>
      <c r="J278" s="2">
        <v>32</v>
      </c>
      <c r="K278" s="2">
        <v>4</v>
      </c>
      <c r="L278" s="2">
        <v>429</v>
      </c>
      <c r="M278" s="2">
        <v>47.6</v>
      </c>
      <c r="N278" s="2">
        <v>5.87</v>
      </c>
      <c r="O278" s="2">
        <v>17.61</v>
      </c>
      <c r="P278" s="2">
        <v>4</v>
      </c>
      <c r="Q278" s="2" t="s">
        <v>91</v>
      </c>
      <c r="R278" s="2" t="s">
        <v>91</v>
      </c>
      <c r="S278" s="2" t="s">
        <v>91</v>
      </c>
      <c r="T278" s="2" t="s">
        <v>91</v>
      </c>
      <c r="U278" s="2" t="s">
        <v>91</v>
      </c>
      <c r="V278" s="2" t="s">
        <v>91</v>
      </c>
      <c r="W278" s="2" t="s">
        <v>1345</v>
      </c>
      <c r="X278" s="2">
        <v>0</v>
      </c>
      <c r="Y278" s="2">
        <v>0</v>
      </c>
      <c r="Z278" s="6">
        <v>116.5</v>
      </c>
      <c r="AA278" s="6">
        <v>119.7</v>
      </c>
      <c r="AB278" s="6">
        <v>113.4</v>
      </c>
      <c r="AC278" s="6">
        <v>212.9</v>
      </c>
      <c r="AD278" s="6">
        <v>121.8</v>
      </c>
      <c r="AE278" s="6">
        <v>84.3</v>
      </c>
      <c r="AF278" s="6">
        <v>66.5</v>
      </c>
      <c r="AG278" s="6">
        <v>80.900000000000006</v>
      </c>
      <c r="AH278" s="6">
        <v>67</v>
      </c>
      <c r="AI278" s="6">
        <v>163.80000000000001</v>
      </c>
      <c r="AJ278" s="6">
        <v>131.30000000000001</v>
      </c>
      <c r="AK278" s="6">
        <v>142.69999999999999</v>
      </c>
      <c r="AL278" s="6">
        <v>21.1</v>
      </c>
      <c r="AM278" s="6">
        <v>38.799999999999997</v>
      </c>
      <c r="AN278" s="6">
        <v>19.2</v>
      </c>
      <c r="AO278" s="3">
        <v>3500836.4849244598</v>
      </c>
      <c r="AP278" s="3">
        <v>3595944.3275974798</v>
      </c>
      <c r="AQ278" s="3">
        <v>3408576.85516094</v>
      </c>
      <c r="AR278" s="3">
        <v>6397640.0226522097</v>
      </c>
      <c r="AS278" s="3">
        <v>3659878.5260055</v>
      </c>
      <c r="AT278" s="3">
        <v>2533645.3324470199</v>
      </c>
      <c r="AU278" s="3">
        <v>1999205.95275544</v>
      </c>
      <c r="AV278" s="3">
        <v>2432488.8677020399</v>
      </c>
      <c r="AW278" s="3">
        <v>2013779.94455921</v>
      </c>
      <c r="AX278" s="3">
        <v>4920617.0260281302</v>
      </c>
      <c r="AY278" s="3">
        <v>3945761.2023413498</v>
      </c>
      <c r="AZ278" s="3">
        <v>4288286.3139108</v>
      </c>
      <c r="BA278" s="3">
        <v>634315.44636023301</v>
      </c>
      <c r="BB278" s="3">
        <v>1167010.8828125</v>
      </c>
      <c r="BC278" s="3">
        <v>576069.45138921705</v>
      </c>
      <c r="BD278" s="9">
        <v>2194925.1328125</v>
      </c>
      <c r="BE278" s="9">
        <v>2774319.53125</v>
      </c>
      <c r="BF278" s="9">
        <v>2113159.4140625</v>
      </c>
      <c r="BG278" s="9">
        <v>2928366.40625</v>
      </c>
      <c r="BH278" s="9">
        <v>1811743.1640625</v>
      </c>
      <c r="BI278" s="9">
        <v>1083596.75390625</v>
      </c>
      <c r="BJ278" s="9">
        <v>1473884.66015625</v>
      </c>
      <c r="BK278" s="9">
        <v>2027145.421875</v>
      </c>
      <c r="BL278" s="9">
        <v>1492395.5</v>
      </c>
      <c r="BM278" s="9">
        <v>3169017.625</v>
      </c>
      <c r="BN278" s="9">
        <v>1971238.015625</v>
      </c>
      <c r="BO278" s="9">
        <v>2002532.078125</v>
      </c>
      <c r="BP278" s="9">
        <v>521355.6171875</v>
      </c>
      <c r="BQ278" s="9">
        <v>1167010.8828125</v>
      </c>
      <c r="BR278" s="9">
        <v>413466.96484375</v>
      </c>
      <c r="BS278" s="2" t="s">
        <v>87</v>
      </c>
      <c r="BT278" s="2" t="s">
        <v>87</v>
      </c>
      <c r="BU278" s="2" t="s">
        <v>87</v>
      </c>
      <c r="BV278" s="2" t="s">
        <v>87</v>
      </c>
      <c r="BW278" s="2" t="s">
        <v>87</v>
      </c>
      <c r="BX278" s="2" t="s">
        <v>87</v>
      </c>
      <c r="BY278" s="2" t="s">
        <v>87</v>
      </c>
      <c r="BZ278" s="2" t="s">
        <v>87</v>
      </c>
      <c r="CA278" s="2" t="s">
        <v>87</v>
      </c>
      <c r="CB278" s="2" t="s">
        <v>87</v>
      </c>
      <c r="CC278" s="2" t="s">
        <v>87</v>
      </c>
      <c r="CD278" s="2" t="s">
        <v>87</v>
      </c>
      <c r="CE278" s="2" t="s">
        <v>104</v>
      </c>
      <c r="CF278" s="2" t="s">
        <v>87</v>
      </c>
      <c r="CG278" s="2" t="s">
        <v>87</v>
      </c>
      <c r="CH278" s="2">
        <v>1</v>
      </c>
      <c r="CI278" s="2" t="s">
        <v>91</v>
      </c>
    </row>
    <row r="279" spans="1:87" x14ac:dyDescent="0.25">
      <c r="A279" s="2" t="b">
        <v>0</v>
      </c>
      <c r="B279" s="2" t="s">
        <v>87</v>
      </c>
      <c r="C279" s="2" t="s">
        <v>88</v>
      </c>
      <c r="D279" s="2" t="s">
        <v>1347</v>
      </c>
      <c r="E279" s="2" t="s">
        <v>1348</v>
      </c>
      <c r="F279" s="2">
        <v>0</v>
      </c>
      <c r="G279" s="2">
        <v>23.024999999999999</v>
      </c>
      <c r="H279" s="2">
        <v>33</v>
      </c>
      <c r="I279" s="2">
        <v>7</v>
      </c>
      <c r="J279" s="2">
        <v>16</v>
      </c>
      <c r="K279" s="2">
        <v>7</v>
      </c>
      <c r="L279" s="2">
        <v>372</v>
      </c>
      <c r="M279" s="2">
        <v>40.4</v>
      </c>
      <c r="N279" s="2">
        <v>8.16</v>
      </c>
      <c r="O279" s="2">
        <v>0</v>
      </c>
      <c r="P279" s="2">
        <v>7</v>
      </c>
      <c r="Q279" s="2" t="s">
        <v>97</v>
      </c>
      <c r="R279" s="2" t="s">
        <v>1349</v>
      </c>
      <c r="S279" s="2" t="s">
        <v>99</v>
      </c>
      <c r="T279" s="2" t="s">
        <v>1350</v>
      </c>
      <c r="U279" s="2" t="s">
        <v>1351</v>
      </c>
      <c r="V279" s="2" t="s">
        <v>1352</v>
      </c>
      <c r="W279" s="2" t="s">
        <v>1353</v>
      </c>
      <c r="X279" s="2">
        <v>4</v>
      </c>
      <c r="Y279" s="2">
        <v>0</v>
      </c>
      <c r="Z279" s="6">
        <v>98.5</v>
      </c>
      <c r="AA279" s="6">
        <v>110</v>
      </c>
      <c r="AB279" s="6">
        <v>21.8</v>
      </c>
      <c r="AC279" s="6">
        <v>21.6</v>
      </c>
      <c r="AD279" s="6">
        <v>26.1</v>
      </c>
      <c r="AE279" s="6">
        <v>35.6</v>
      </c>
      <c r="AF279" s="6">
        <v>53</v>
      </c>
      <c r="AG279" s="6">
        <v>10.1</v>
      </c>
      <c r="AH279" s="6">
        <v>28.3</v>
      </c>
      <c r="AI279" s="6">
        <v>328.1</v>
      </c>
      <c r="AJ279" s="6">
        <v>194.8</v>
      </c>
      <c r="AK279" s="6">
        <v>249.4</v>
      </c>
      <c r="AL279" s="6">
        <v>67.599999999999994</v>
      </c>
      <c r="AM279" s="6">
        <v>175.4</v>
      </c>
      <c r="AN279" s="6">
        <v>79.7</v>
      </c>
      <c r="AO279" s="3">
        <v>1760702.24433283</v>
      </c>
      <c r="AP279" s="3">
        <v>1966501.67365553</v>
      </c>
      <c r="AQ279" s="3">
        <v>390417.59594582801</v>
      </c>
      <c r="AR279" s="3">
        <v>386202.21859453298</v>
      </c>
      <c r="AS279" s="3">
        <v>466375.10943962599</v>
      </c>
      <c r="AT279" s="3">
        <v>636239.783162885</v>
      </c>
      <c r="AU279" s="3">
        <v>946773.95880606503</v>
      </c>
      <c r="AV279" s="3">
        <v>180115.22915020501</v>
      </c>
      <c r="AW279" s="3">
        <v>506130.12051762099</v>
      </c>
      <c r="AX279" s="3">
        <v>5863830.1787190596</v>
      </c>
      <c r="AY279" s="3">
        <v>3482507.53677087</v>
      </c>
      <c r="AZ279" s="3">
        <v>4458721.8344258098</v>
      </c>
      <c r="BA279" s="3">
        <v>1208534.0374477301</v>
      </c>
      <c r="BB279" s="3">
        <v>3134548.890625</v>
      </c>
      <c r="BC279" s="3">
        <v>1423930.62630923</v>
      </c>
      <c r="BD279" s="9">
        <v>1103910.34375</v>
      </c>
      <c r="BE279" s="9">
        <v>1517182.5546875</v>
      </c>
      <c r="BF279" s="9">
        <v>242040.78515625</v>
      </c>
      <c r="BG279" s="9">
        <v>176774.810546875</v>
      </c>
      <c r="BH279" s="9">
        <v>230868.841796875</v>
      </c>
      <c r="BI279" s="9">
        <v>272108.86816406302</v>
      </c>
      <c r="BJ279" s="9">
        <v>697994.927734375</v>
      </c>
      <c r="BK279" s="9">
        <v>150101.30859375</v>
      </c>
      <c r="BL279" s="9">
        <v>375088.80566406302</v>
      </c>
      <c r="BM279" s="9">
        <v>3776473.78125</v>
      </c>
      <c r="BN279" s="9">
        <v>1739804.03125</v>
      </c>
      <c r="BO279" s="9">
        <v>2082121.5859375</v>
      </c>
      <c r="BP279" s="9">
        <v>993316.515625</v>
      </c>
      <c r="BQ279" s="9">
        <v>3134548.890625</v>
      </c>
      <c r="BR279" s="9">
        <v>1022009.19140625</v>
      </c>
      <c r="BS279" s="2" t="s">
        <v>87</v>
      </c>
      <c r="BT279" s="2" t="s">
        <v>87</v>
      </c>
      <c r="BU279" s="2" t="s">
        <v>104</v>
      </c>
      <c r="BV279" s="2" t="s">
        <v>104</v>
      </c>
      <c r="BW279" s="2" t="s">
        <v>104</v>
      </c>
      <c r="BX279" s="2" t="s">
        <v>104</v>
      </c>
      <c r="BY279" s="2" t="s">
        <v>87</v>
      </c>
      <c r="BZ279" s="2" t="s">
        <v>104</v>
      </c>
      <c r="CA279" s="2" t="s">
        <v>104</v>
      </c>
      <c r="CB279" s="2" t="s">
        <v>87</v>
      </c>
      <c r="CC279" s="2" t="s">
        <v>104</v>
      </c>
      <c r="CD279" s="2" t="s">
        <v>87</v>
      </c>
      <c r="CE279" s="2" t="s">
        <v>87</v>
      </c>
      <c r="CF279" s="2" t="s">
        <v>87</v>
      </c>
      <c r="CG279" s="2" t="s">
        <v>87</v>
      </c>
      <c r="CH279" s="2">
        <v>1</v>
      </c>
      <c r="CI279" s="2" t="s">
        <v>91</v>
      </c>
    </row>
    <row r="280" spans="1:87" x14ac:dyDescent="0.25">
      <c r="A280" s="2" t="b">
        <v>0</v>
      </c>
      <c r="B280" s="2" t="s">
        <v>87</v>
      </c>
      <c r="C280" s="2" t="s">
        <v>88</v>
      </c>
      <c r="D280" s="2" t="s">
        <v>1354</v>
      </c>
      <c r="E280" s="2" t="s">
        <v>1355</v>
      </c>
      <c r="F280" s="2">
        <v>0</v>
      </c>
      <c r="G280" s="2">
        <v>23.023</v>
      </c>
      <c r="H280" s="2">
        <v>16</v>
      </c>
      <c r="I280" s="2">
        <v>2</v>
      </c>
      <c r="J280" s="2">
        <v>8</v>
      </c>
      <c r="K280" s="2">
        <v>2</v>
      </c>
      <c r="L280" s="2">
        <v>313</v>
      </c>
      <c r="M280" s="2">
        <v>33.4</v>
      </c>
      <c r="N280" s="2">
        <v>4.96</v>
      </c>
      <c r="O280" s="2">
        <v>13.37</v>
      </c>
      <c r="P280" s="2">
        <v>2</v>
      </c>
      <c r="Q280" s="2" t="s">
        <v>1356</v>
      </c>
      <c r="R280" s="2" t="s">
        <v>1357</v>
      </c>
      <c r="S280" s="2" t="s">
        <v>270</v>
      </c>
      <c r="T280" s="2" t="s">
        <v>1358</v>
      </c>
      <c r="U280" s="2" t="s">
        <v>1359</v>
      </c>
      <c r="V280" s="2" t="s">
        <v>91</v>
      </c>
      <c r="W280" s="2" t="s">
        <v>1360</v>
      </c>
      <c r="X280" s="2">
        <v>1</v>
      </c>
      <c r="Y280" s="2">
        <v>0</v>
      </c>
      <c r="Z280" s="6" t="s">
        <v>91</v>
      </c>
      <c r="AA280" s="6" t="s">
        <v>91</v>
      </c>
      <c r="AB280" s="6" t="s">
        <v>91</v>
      </c>
      <c r="AC280" s="6" t="s">
        <v>91</v>
      </c>
      <c r="AD280" s="6" t="s">
        <v>91</v>
      </c>
      <c r="AE280" s="6" t="s">
        <v>91</v>
      </c>
      <c r="AF280" s="6">
        <v>27.1</v>
      </c>
      <c r="AG280" s="6">
        <v>4.9000000000000004</v>
      </c>
      <c r="AH280" s="6">
        <v>2.2000000000000002</v>
      </c>
      <c r="AI280" s="6">
        <v>5.4</v>
      </c>
      <c r="AJ280" s="6" t="s">
        <v>91</v>
      </c>
      <c r="AK280" s="6" t="s">
        <v>91</v>
      </c>
      <c r="AL280" s="6">
        <v>597.29999999999995</v>
      </c>
      <c r="AM280" s="6">
        <v>310.39999999999998</v>
      </c>
      <c r="AN280" s="6">
        <v>552.70000000000005</v>
      </c>
      <c r="AO280" s="3" t="s">
        <v>91</v>
      </c>
      <c r="AP280" s="3" t="s">
        <v>91</v>
      </c>
      <c r="AQ280" s="3" t="s">
        <v>91</v>
      </c>
      <c r="AR280" s="3" t="s">
        <v>91</v>
      </c>
      <c r="AS280" s="3" t="s">
        <v>91</v>
      </c>
      <c r="AT280" s="3" t="s">
        <v>91</v>
      </c>
      <c r="AU280" s="3">
        <v>404726.660853179</v>
      </c>
      <c r="AV280" s="3">
        <v>73009.020259081299</v>
      </c>
      <c r="AW280" s="3">
        <v>32447.648911492099</v>
      </c>
      <c r="AX280" s="3">
        <v>80695.028350470398</v>
      </c>
      <c r="AY280" s="3" t="s">
        <v>91</v>
      </c>
      <c r="AZ280" s="3" t="s">
        <v>91</v>
      </c>
      <c r="BA280" s="3">
        <v>8914156.7815247308</v>
      </c>
      <c r="BB280" s="3">
        <v>4632060.78125</v>
      </c>
      <c r="BC280" s="3">
        <v>8249361.0454514902</v>
      </c>
      <c r="BD280" s="9" t="s">
        <v>91</v>
      </c>
      <c r="BE280" s="9" t="s">
        <v>91</v>
      </c>
      <c r="BF280" s="9" t="s">
        <v>91</v>
      </c>
      <c r="BG280" s="9" t="s">
        <v>91</v>
      </c>
      <c r="BH280" s="9" t="s">
        <v>91</v>
      </c>
      <c r="BI280" s="9" t="s">
        <v>91</v>
      </c>
      <c r="BJ280" s="9">
        <v>298378.671875</v>
      </c>
      <c r="BK280" s="9">
        <v>60842.9921875</v>
      </c>
      <c r="BL280" s="9">
        <v>24046.681640625</v>
      </c>
      <c r="BM280" s="9">
        <v>51969.8984375</v>
      </c>
      <c r="BN280" s="9" t="s">
        <v>91</v>
      </c>
      <c r="BO280" s="9" t="s">
        <v>91</v>
      </c>
      <c r="BP280" s="9">
        <v>7326710.609375</v>
      </c>
      <c r="BQ280" s="9">
        <v>4632060.78125</v>
      </c>
      <c r="BR280" s="9">
        <v>5920880.3125</v>
      </c>
      <c r="BS280" s="2" t="s">
        <v>110</v>
      </c>
      <c r="BT280" s="2" t="s">
        <v>110</v>
      </c>
      <c r="BU280" s="2" t="s">
        <v>110</v>
      </c>
      <c r="BV280" s="2" t="s">
        <v>110</v>
      </c>
      <c r="BW280" s="2" t="s">
        <v>110</v>
      </c>
      <c r="BX280" s="2" t="s">
        <v>110</v>
      </c>
      <c r="BY280" s="2" t="s">
        <v>104</v>
      </c>
      <c r="BZ280" s="2" t="s">
        <v>104</v>
      </c>
      <c r="CA280" s="2" t="s">
        <v>104</v>
      </c>
      <c r="CB280" s="2" t="s">
        <v>104</v>
      </c>
      <c r="CC280" s="2" t="s">
        <v>110</v>
      </c>
      <c r="CD280" s="2" t="s">
        <v>110</v>
      </c>
      <c r="CE280" s="2" t="s">
        <v>87</v>
      </c>
      <c r="CF280" s="2" t="s">
        <v>87</v>
      </c>
      <c r="CG280" s="2" t="s">
        <v>87</v>
      </c>
      <c r="CH280" s="2">
        <v>1</v>
      </c>
      <c r="CI280" s="2" t="s">
        <v>91</v>
      </c>
    </row>
    <row r="281" spans="1:87" x14ac:dyDescent="0.25">
      <c r="A281" s="2" t="b">
        <v>0</v>
      </c>
      <c r="B281" s="2" t="s">
        <v>87</v>
      </c>
      <c r="C281" s="2" t="s">
        <v>88</v>
      </c>
      <c r="D281" s="2" t="s">
        <v>1361</v>
      </c>
      <c r="E281" s="2" t="s">
        <v>1362</v>
      </c>
      <c r="F281" s="2">
        <v>0</v>
      </c>
      <c r="G281" s="2">
        <v>22.864999999999998</v>
      </c>
      <c r="H281" s="2">
        <v>30</v>
      </c>
      <c r="I281" s="2">
        <v>3</v>
      </c>
      <c r="J281" s="2">
        <v>20</v>
      </c>
      <c r="K281" s="2">
        <v>1</v>
      </c>
      <c r="L281" s="2">
        <v>106</v>
      </c>
      <c r="M281" s="2">
        <v>11.5</v>
      </c>
      <c r="N281" s="2">
        <v>8.1</v>
      </c>
      <c r="O281" s="2">
        <v>44.91</v>
      </c>
      <c r="P281" s="2">
        <v>3</v>
      </c>
      <c r="Q281" s="2" t="s">
        <v>91</v>
      </c>
      <c r="R281" s="2" t="s">
        <v>91</v>
      </c>
      <c r="S281" s="2" t="s">
        <v>91</v>
      </c>
      <c r="T281" s="2" t="s">
        <v>785</v>
      </c>
      <c r="U281" s="2" t="s">
        <v>91</v>
      </c>
      <c r="V281" s="2" t="s">
        <v>91</v>
      </c>
      <c r="W281" s="2" t="s">
        <v>1363</v>
      </c>
      <c r="X281" s="2">
        <v>0</v>
      </c>
      <c r="Y281" s="2">
        <v>0</v>
      </c>
      <c r="Z281" s="6">
        <v>163.30000000000001</v>
      </c>
      <c r="AA281" s="6">
        <v>69.900000000000006</v>
      </c>
      <c r="AB281" s="6">
        <v>223</v>
      </c>
      <c r="AC281" s="6">
        <v>7.6</v>
      </c>
      <c r="AD281" s="6">
        <v>3.6</v>
      </c>
      <c r="AE281" s="6">
        <v>20.9</v>
      </c>
      <c r="AF281" s="6">
        <v>183.8</v>
      </c>
      <c r="AG281" s="6">
        <v>138.1</v>
      </c>
      <c r="AH281" s="6">
        <v>137.6</v>
      </c>
      <c r="AI281" s="6">
        <v>164.3</v>
      </c>
      <c r="AJ281" s="6">
        <v>192.7</v>
      </c>
      <c r="AK281" s="6">
        <v>189.9</v>
      </c>
      <c r="AL281" s="6">
        <v>1.9</v>
      </c>
      <c r="AM281" s="6">
        <v>3.4</v>
      </c>
      <c r="AN281" s="6" t="s">
        <v>91</v>
      </c>
      <c r="AO281" s="3">
        <v>1387784.64898608</v>
      </c>
      <c r="AP281" s="3">
        <v>593662.56356222904</v>
      </c>
      <c r="AQ281" s="3">
        <v>1894600.4280806801</v>
      </c>
      <c r="AR281" s="3">
        <v>64978.782372898902</v>
      </c>
      <c r="AS281" s="3">
        <v>30214.995202162401</v>
      </c>
      <c r="AT281" s="3">
        <v>177326.46817220701</v>
      </c>
      <c r="AU281" s="3">
        <v>1561737.71383618</v>
      </c>
      <c r="AV281" s="3">
        <v>1173528.3095959499</v>
      </c>
      <c r="AW281" s="3">
        <v>1169073.3964202199</v>
      </c>
      <c r="AX281" s="3">
        <v>1395616.62907793</v>
      </c>
      <c r="AY281" s="3">
        <v>1637260.0600605099</v>
      </c>
      <c r="AZ281" s="3">
        <v>1613191.13151539</v>
      </c>
      <c r="BA281" s="3">
        <v>15956.154718927701</v>
      </c>
      <c r="BB281" s="3">
        <v>29259.7890625</v>
      </c>
      <c r="BC281" s="3" t="s">
        <v>91</v>
      </c>
      <c r="BD281" s="9">
        <v>870101.59375</v>
      </c>
      <c r="BE281" s="9">
        <v>458018.671875</v>
      </c>
      <c r="BF281" s="9">
        <v>1174564.3125</v>
      </c>
      <c r="BG281" s="9">
        <v>29742.48046875</v>
      </c>
      <c r="BH281" s="9">
        <v>14957.275390625</v>
      </c>
      <c r="BI281" s="9">
        <v>75839.49609375</v>
      </c>
      <c r="BJ281" s="9">
        <v>1151367.75</v>
      </c>
      <c r="BK281" s="9">
        <v>977974.6875</v>
      </c>
      <c r="BL281" s="9">
        <v>866390.53125</v>
      </c>
      <c r="BM281" s="9">
        <v>898816.890625</v>
      </c>
      <c r="BN281" s="9">
        <v>817948.453125</v>
      </c>
      <c r="BO281" s="9">
        <v>753323.53125</v>
      </c>
      <c r="BP281" s="9">
        <v>13114.6591796875</v>
      </c>
      <c r="BQ281" s="9">
        <v>29259.7890625</v>
      </c>
      <c r="BR281" s="9" t="s">
        <v>91</v>
      </c>
      <c r="BS281" s="2" t="s">
        <v>87</v>
      </c>
      <c r="BT281" s="2" t="s">
        <v>104</v>
      </c>
      <c r="BU281" s="2" t="s">
        <v>87</v>
      </c>
      <c r="BV281" s="2" t="s">
        <v>104</v>
      </c>
      <c r="BW281" s="2" t="s">
        <v>104</v>
      </c>
      <c r="BX281" s="2" t="s">
        <v>104</v>
      </c>
      <c r="BY281" s="2" t="s">
        <v>87</v>
      </c>
      <c r="BZ281" s="2" t="s">
        <v>104</v>
      </c>
      <c r="CA281" s="2" t="s">
        <v>87</v>
      </c>
      <c r="CB281" s="2" t="s">
        <v>87</v>
      </c>
      <c r="CC281" s="2" t="s">
        <v>87</v>
      </c>
      <c r="CD281" s="2" t="s">
        <v>87</v>
      </c>
      <c r="CE281" s="2" t="s">
        <v>104</v>
      </c>
      <c r="CF281" s="2" t="s">
        <v>104</v>
      </c>
      <c r="CG281" s="2" t="s">
        <v>110</v>
      </c>
      <c r="CH281" s="2">
        <v>1</v>
      </c>
      <c r="CI281" s="2" t="s">
        <v>91</v>
      </c>
    </row>
    <row r="282" spans="1:87" x14ac:dyDescent="0.25">
      <c r="A282" s="2" t="b">
        <v>0</v>
      </c>
      <c r="B282" s="2" t="s">
        <v>87</v>
      </c>
      <c r="C282" s="2" t="s">
        <v>88</v>
      </c>
      <c r="D282" s="2" t="s">
        <v>1364</v>
      </c>
      <c r="E282" s="2" t="s">
        <v>1365</v>
      </c>
      <c r="F282" s="2">
        <v>0</v>
      </c>
      <c r="G282" s="2">
        <v>22.77</v>
      </c>
      <c r="H282" s="2">
        <v>23</v>
      </c>
      <c r="I282" s="2">
        <v>7</v>
      </c>
      <c r="J282" s="2">
        <v>17</v>
      </c>
      <c r="K282" s="2">
        <v>7</v>
      </c>
      <c r="L282" s="2">
        <v>347</v>
      </c>
      <c r="M282" s="2">
        <v>38.5</v>
      </c>
      <c r="N282" s="2">
        <v>4.8899999999999997</v>
      </c>
      <c r="O282" s="2">
        <v>5.31</v>
      </c>
      <c r="P282" s="2">
        <v>7</v>
      </c>
      <c r="Q282" s="2" t="s">
        <v>139</v>
      </c>
      <c r="R282" s="2" t="s">
        <v>147</v>
      </c>
      <c r="S282" s="2" t="s">
        <v>99</v>
      </c>
      <c r="T282" s="2" t="s">
        <v>1366</v>
      </c>
      <c r="U282" s="2" t="s">
        <v>1367</v>
      </c>
      <c r="V282" s="2" t="s">
        <v>1368</v>
      </c>
      <c r="W282" s="2" t="s">
        <v>1369</v>
      </c>
      <c r="X282" s="2">
        <v>0</v>
      </c>
      <c r="Y282" s="2">
        <v>0</v>
      </c>
      <c r="Z282" s="6">
        <v>123.3</v>
      </c>
      <c r="AA282" s="6">
        <v>157.80000000000001</v>
      </c>
      <c r="AB282" s="6">
        <v>90.6</v>
      </c>
      <c r="AC282" s="6">
        <v>36.700000000000003</v>
      </c>
      <c r="AD282" s="6">
        <v>42</v>
      </c>
      <c r="AE282" s="6">
        <v>24.8</v>
      </c>
      <c r="AF282" s="6">
        <v>86.6</v>
      </c>
      <c r="AG282" s="6">
        <v>121</v>
      </c>
      <c r="AH282" s="6">
        <v>83.6</v>
      </c>
      <c r="AI282" s="6">
        <v>216.4</v>
      </c>
      <c r="AJ282" s="6">
        <v>181</v>
      </c>
      <c r="AK282" s="6">
        <v>228</v>
      </c>
      <c r="AL282" s="6">
        <v>21.2</v>
      </c>
      <c r="AM282" s="6">
        <v>61.9</v>
      </c>
      <c r="AN282" s="6">
        <v>25.1</v>
      </c>
      <c r="AO282" s="3">
        <v>2238006.0806776802</v>
      </c>
      <c r="AP282" s="3">
        <v>2864109.7822283902</v>
      </c>
      <c r="AQ282" s="3">
        <v>1644451.12842044</v>
      </c>
      <c r="AR282" s="3">
        <v>665192.285973922</v>
      </c>
      <c r="AS282" s="3">
        <v>762273.24383453606</v>
      </c>
      <c r="AT282" s="3">
        <v>449580.449579401</v>
      </c>
      <c r="AU282" s="3">
        <v>1571146.0305121799</v>
      </c>
      <c r="AV282" s="3">
        <v>2195704.8789527202</v>
      </c>
      <c r="AW282" s="3">
        <v>1516487.4426541899</v>
      </c>
      <c r="AX282" s="3">
        <v>3927219.61360496</v>
      </c>
      <c r="AY282" s="3">
        <v>3284327.6607061001</v>
      </c>
      <c r="AZ282" s="3">
        <v>4137879.2055637799</v>
      </c>
      <c r="BA282" s="3">
        <v>384258.366275092</v>
      </c>
      <c r="BB282" s="3">
        <v>1124097.69921875</v>
      </c>
      <c r="BC282" s="3">
        <v>455296.55833709199</v>
      </c>
      <c r="BD282" s="9">
        <v>1403166.3046875</v>
      </c>
      <c r="BE282" s="9">
        <v>2209699.3125</v>
      </c>
      <c r="BF282" s="9">
        <v>1019483.359375</v>
      </c>
      <c r="BG282" s="9">
        <v>304475.828125</v>
      </c>
      <c r="BH282" s="9">
        <v>377346.76953125</v>
      </c>
      <c r="BI282" s="9">
        <v>192277.865234375</v>
      </c>
      <c r="BJ282" s="9">
        <v>1158303.890625</v>
      </c>
      <c r="BK282" s="9">
        <v>1829818.484375</v>
      </c>
      <c r="BL282" s="9">
        <v>1123856.1796875</v>
      </c>
      <c r="BM282" s="9">
        <v>2529241.375</v>
      </c>
      <c r="BN282" s="9">
        <v>1640796.59375</v>
      </c>
      <c r="BO282" s="9">
        <v>1932295.3828125</v>
      </c>
      <c r="BP282" s="9">
        <v>315829.0703125</v>
      </c>
      <c r="BQ282" s="9">
        <v>1124097.69921875</v>
      </c>
      <c r="BR282" s="9">
        <v>326783.6640625</v>
      </c>
      <c r="BS282" s="2" t="s">
        <v>104</v>
      </c>
      <c r="BT282" s="2" t="s">
        <v>87</v>
      </c>
      <c r="BU282" s="2" t="s">
        <v>104</v>
      </c>
      <c r="BV282" s="2" t="s">
        <v>87</v>
      </c>
      <c r="BW282" s="2" t="s">
        <v>104</v>
      </c>
      <c r="BX282" s="2" t="s">
        <v>104</v>
      </c>
      <c r="BY282" s="2" t="s">
        <v>87</v>
      </c>
      <c r="BZ282" s="2" t="s">
        <v>104</v>
      </c>
      <c r="CA282" s="2" t="s">
        <v>87</v>
      </c>
      <c r="CB282" s="2" t="s">
        <v>87</v>
      </c>
      <c r="CC282" s="2" t="s">
        <v>87</v>
      </c>
      <c r="CD282" s="2" t="s">
        <v>87</v>
      </c>
      <c r="CE282" s="2" t="s">
        <v>104</v>
      </c>
      <c r="CF282" s="2" t="s">
        <v>87</v>
      </c>
      <c r="CG282" s="2" t="s">
        <v>104</v>
      </c>
      <c r="CH282" s="2">
        <v>1</v>
      </c>
      <c r="CI282" s="2" t="s">
        <v>91</v>
      </c>
    </row>
    <row r="283" spans="1:87" x14ac:dyDescent="0.25">
      <c r="A283" s="2" t="b">
        <v>0</v>
      </c>
      <c r="B283" s="2" t="s">
        <v>87</v>
      </c>
      <c r="C283" s="2" t="s">
        <v>88</v>
      </c>
      <c r="D283" s="2" t="s">
        <v>1370</v>
      </c>
      <c r="E283" s="2" t="s">
        <v>1371</v>
      </c>
      <c r="F283" s="2">
        <v>0</v>
      </c>
      <c r="G283" s="2">
        <v>22.638999999999999</v>
      </c>
      <c r="H283" s="2">
        <v>15</v>
      </c>
      <c r="I283" s="2">
        <v>3</v>
      </c>
      <c r="J283" s="2">
        <v>23</v>
      </c>
      <c r="K283" s="2">
        <v>3</v>
      </c>
      <c r="L283" s="2">
        <v>424</v>
      </c>
      <c r="M283" s="2">
        <v>43.1</v>
      </c>
      <c r="N283" s="2">
        <v>4.3</v>
      </c>
      <c r="O283" s="2">
        <v>20.059999999999999</v>
      </c>
      <c r="P283" s="2">
        <v>3</v>
      </c>
      <c r="Q283" s="2" t="s">
        <v>158</v>
      </c>
      <c r="R283" s="2" t="s">
        <v>91</v>
      </c>
      <c r="S283" s="2" t="s">
        <v>91</v>
      </c>
      <c r="T283" s="2" t="s">
        <v>1372</v>
      </c>
      <c r="U283" s="2" t="s">
        <v>1373</v>
      </c>
      <c r="V283" s="2" t="s">
        <v>91</v>
      </c>
      <c r="W283" s="2" t="s">
        <v>1374</v>
      </c>
      <c r="X283" s="2">
        <v>0</v>
      </c>
      <c r="Y283" s="2">
        <v>0</v>
      </c>
      <c r="Z283" s="6">
        <v>42.7</v>
      </c>
      <c r="AA283" s="6">
        <v>95.7</v>
      </c>
      <c r="AB283" s="6">
        <v>62.6</v>
      </c>
      <c r="AC283" s="6">
        <v>11.1</v>
      </c>
      <c r="AD283" s="6">
        <v>9.6</v>
      </c>
      <c r="AE283" s="6">
        <v>7.2</v>
      </c>
      <c r="AF283" s="6">
        <v>77.900000000000006</v>
      </c>
      <c r="AG283" s="6">
        <v>146</v>
      </c>
      <c r="AH283" s="6">
        <v>139.5</v>
      </c>
      <c r="AI283" s="6">
        <v>226.2</v>
      </c>
      <c r="AJ283" s="6">
        <v>179.9</v>
      </c>
      <c r="AK283" s="6">
        <v>318.2</v>
      </c>
      <c r="AL283" s="6">
        <v>46.9</v>
      </c>
      <c r="AM283" s="6">
        <v>88.9</v>
      </c>
      <c r="AN283" s="6">
        <v>47.8</v>
      </c>
      <c r="AO283" s="3">
        <v>3088867.3813406602</v>
      </c>
      <c r="AP283" s="3">
        <v>6925280.0204767901</v>
      </c>
      <c r="AQ283" s="3">
        <v>4530551.2493631802</v>
      </c>
      <c r="AR283" s="3">
        <v>803603.67430267297</v>
      </c>
      <c r="AS283" s="3">
        <v>692603.00139612402</v>
      </c>
      <c r="AT283" s="3">
        <v>523209.074854612</v>
      </c>
      <c r="AU283" s="3">
        <v>5635311.6978534497</v>
      </c>
      <c r="AV283" s="3">
        <v>10567431.4865088</v>
      </c>
      <c r="AW283" s="3">
        <v>10098159.683459301</v>
      </c>
      <c r="AX283" s="3">
        <v>16375653.9689047</v>
      </c>
      <c r="AY283" s="3">
        <v>13021889.545257</v>
      </c>
      <c r="AZ283" s="3">
        <v>23031090.069619201</v>
      </c>
      <c r="BA283" s="3">
        <v>3392033.9688842399</v>
      </c>
      <c r="BB283" s="3">
        <v>6432370.125</v>
      </c>
      <c r="BC283" s="3">
        <v>3458355.9168662298</v>
      </c>
      <c r="BD283" s="9">
        <v>1936632.1953125</v>
      </c>
      <c r="BE283" s="9">
        <v>5342946.90625</v>
      </c>
      <c r="BF283" s="9">
        <v>2808731.453125</v>
      </c>
      <c r="BG283" s="9">
        <v>367830.32421875</v>
      </c>
      <c r="BH283" s="9">
        <v>342858.033203125</v>
      </c>
      <c r="BI283" s="9">
        <v>223767.568359375</v>
      </c>
      <c r="BJ283" s="9">
        <v>4154549.1875</v>
      </c>
      <c r="BK283" s="9">
        <v>8806502.9375</v>
      </c>
      <c r="BL283" s="9">
        <v>7483661.8125</v>
      </c>
      <c r="BM283" s="9">
        <v>10546387.9375</v>
      </c>
      <c r="BN283" s="9">
        <v>6505523.875</v>
      </c>
      <c r="BO283" s="9">
        <v>10754994.71875</v>
      </c>
      <c r="BP283" s="9">
        <v>2787975.5625</v>
      </c>
      <c r="BQ283" s="9">
        <v>6432370.125</v>
      </c>
      <c r="BR283" s="9">
        <v>2482193.6328125</v>
      </c>
      <c r="BS283" s="2" t="s">
        <v>104</v>
      </c>
      <c r="BT283" s="2" t="s">
        <v>87</v>
      </c>
      <c r="BU283" s="2" t="s">
        <v>87</v>
      </c>
      <c r="BV283" s="2" t="s">
        <v>87</v>
      </c>
      <c r="BW283" s="2" t="s">
        <v>104</v>
      </c>
      <c r="BX283" s="2" t="s">
        <v>104</v>
      </c>
      <c r="BY283" s="2" t="s">
        <v>87</v>
      </c>
      <c r="BZ283" s="2" t="s">
        <v>87</v>
      </c>
      <c r="CA283" s="2" t="s">
        <v>87</v>
      </c>
      <c r="CB283" s="2" t="s">
        <v>87</v>
      </c>
      <c r="CC283" s="2" t="s">
        <v>87</v>
      </c>
      <c r="CD283" s="2" t="s">
        <v>87</v>
      </c>
      <c r="CE283" s="2" t="s">
        <v>87</v>
      </c>
      <c r="CF283" s="2" t="s">
        <v>87</v>
      </c>
      <c r="CG283" s="2" t="s">
        <v>87</v>
      </c>
      <c r="CH283" s="2">
        <v>1</v>
      </c>
      <c r="CI283" s="2" t="s">
        <v>91</v>
      </c>
    </row>
    <row r="284" spans="1:87" x14ac:dyDescent="0.25">
      <c r="A284" s="2" t="b">
        <v>0</v>
      </c>
      <c r="B284" s="2" t="s">
        <v>87</v>
      </c>
      <c r="C284" s="2" t="s">
        <v>88</v>
      </c>
      <c r="D284" s="2" t="s">
        <v>1375</v>
      </c>
      <c r="E284" s="2" t="s">
        <v>1376</v>
      </c>
      <c r="F284" s="2">
        <v>0</v>
      </c>
      <c r="G284" s="2">
        <v>22.535</v>
      </c>
      <c r="H284" s="2">
        <v>20</v>
      </c>
      <c r="I284" s="2">
        <v>7</v>
      </c>
      <c r="J284" s="2">
        <v>24</v>
      </c>
      <c r="K284" s="2">
        <v>7</v>
      </c>
      <c r="L284" s="2">
        <v>539</v>
      </c>
      <c r="M284" s="2">
        <v>61</v>
      </c>
      <c r="N284" s="2">
        <v>8.1199999999999992</v>
      </c>
      <c r="O284" s="2">
        <v>0</v>
      </c>
      <c r="P284" s="2">
        <v>7</v>
      </c>
      <c r="Q284" s="2" t="s">
        <v>97</v>
      </c>
      <c r="R284" s="2" t="s">
        <v>91</v>
      </c>
      <c r="S284" s="2" t="s">
        <v>99</v>
      </c>
      <c r="T284" s="2" t="s">
        <v>1377</v>
      </c>
      <c r="U284" s="2" t="s">
        <v>1378</v>
      </c>
      <c r="V284" s="2" t="s">
        <v>91</v>
      </c>
      <c r="W284" s="2" t="s">
        <v>1379</v>
      </c>
      <c r="X284" s="2">
        <v>5</v>
      </c>
      <c r="Y284" s="2">
        <v>0</v>
      </c>
      <c r="Z284" s="6">
        <v>13.3</v>
      </c>
      <c r="AA284" s="6">
        <v>40.700000000000003</v>
      </c>
      <c r="AB284" s="6">
        <v>16.899999999999999</v>
      </c>
      <c r="AC284" s="6">
        <v>55</v>
      </c>
      <c r="AD284" s="6">
        <v>33.200000000000003</v>
      </c>
      <c r="AE284" s="6">
        <v>56.2</v>
      </c>
      <c r="AF284" s="6">
        <v>72</v>
      </c>
      <c r="AG284" s="6">
        <v>25.9</v>
      </c>
      <c r="AH284" s="6">
        <v>22.8</v>
      </c>
      <c r="AI284" s="6">
        <v>179.4</v>
      </c>
      <c r="AJ284" s="6">
        <v>186.9</v>
      </c>
      <c r="AK284" s="6">
        <v>130.6</v>
      </c>
      <c r="AL284" s="6">
        <v>253.7</v>
      </c>
      <c r="AM284" s="6">
        <v>192.5</v>
      </c>
      <c r="AN284" s="6">
        <v>220.9</v>
      </c>
      <c r="AO284" s="3">
        <v>125778.566212415</v>
      </c>
      <c r="AP284" s="3">
        <v>384780.922997849</v>
      </c>
      <c r="AQ284" s="3">
        <v>159718.43111846401</v>
      </c>
      <c r="AR284" s="3">
        <v>520746.26602804899</v>
      </c>
      <c r="AS284" s="3">
        <v>313733.58370156097</v>
      </c>
      <c r="AT284" s="3">
        <v>531908.45647884998</v>
      </c>
      <c r="AU284" s="3">
        <v>681598.13515726</v>
      </c>
      <c r="AV284" s="3">
        <v>244883.61101474499</v>
      </c>
      <c r="AW284" s="3">
        <v>215635.06338884201</v>
      </c>
      <c r="AX284" s="3">
        <v>1697017.1569465999</v>
      </c>
      <c r="AY284" s="3">
        <v>1768639.80388993</v>
      </c>
      <c r="AZ284" s="3">
        <v>1235665.00619844</v>
      </c>
      <c r="BA284" s="3">
        <v>2400737.0386520601</v>
      </c>
      <c r="BB284" s="3">
        <v>1820873.2734375</v>
      </c>
      <c r="BC284" s="3">
        <v>2090494.0412212799</v>
      </c>
      <c r="BD284" s="9">
        <v>78859.591796875</v>
      </c>
      <c r="BE284" s="9">
        <v>296863.669921875</v>
      </c>
      <c r="BF284" s="9">
        <v>99018.0126953125</v>
      </c>
      <c r="BG284" s="9">
        <v>238359.12402343799</v>
      </c>
      <c r="BH284" s="9">
        <v>155306.978515625</v>
      </c>
      <c r="BI284" s="9">
        <v>227488.14501953099</v>
      </c>
      <c r="BJ284" s="9">
        <v>502498.021484375</v>
      </c>
      <c r="BK284" s="9">
        <v>204076.86035156299</v>
      </c>
      <c r="BL284" s="9">
        <v>159805.34472656299</v>
      </c>
      <c r="BM284" s="9">
        <v>1092927.421875</v>
      </c>
      <c r="BN284" s="9">
        <v>883583.6328125</v>
      </c>
      <c r="BO284" s="9">
        <v>577027.42578125</v>
      </c>
      <c r="BP284" s="9">
        <v>1973210.25</v>
      </c>
      <c r="BQ284" s="9">
        <v>1820873.2734375</v>
      </c>
      <c r="BR284" s="9">
        <v>1500427.1171875</v>
      </c>
      <c r="BS284" s="2" t="s">
        <v>104</v>
      </c>
      <c r="BT284" s="2" t="s">
        <v>104</v>
      </c>
      <c r="BU284" s="2" t="s">
        <v>104</v>
      </c>
      <c r="BV284" s="2" t="s">
        <v>104</v>
      </c>
      <c r="BW284" s="2" t="s">
        <v>104</v>
      </c>
      <c r="BX284" s="2" t="s">
        <v>104</v>
      </c>
      <c r="BY284" s="2" t="s">
        <v>87</v>
      </c>
      <c r="BZ284" s="2" t="s">
        <v>104</v>
      </c>
      <c r="CA284" s="2" t="s">
        <v>104</v>
      </c>
      <c r="CB284" s="2" t="s">
        <v>87</v>
      </c>
      <c r="CC284" s="2" t="s">
        <v>87</v>
      </c>
      <c r="CD284" s="2" t="s">
        <v>87</v>
      </c>
      <c r="CE284" s="2" t="s">
        <v>87</v>
      </c>
      <c r="CF284" s="2" t="s">
        <v>87</v>
      </c>
      <c r="CG284" s="2" t="s">
        <v>87</v>
      </c>
      <c r="CH284" s="2">
        <v>1</v>
      </c>
      <c r="CI284" s="2" t="s">
        <v>91</v>
      </c>
    </row>
    <row r="285" spans="1:87" x14ac:dyDescent="0.25">
      <c r="A285" s="2" t="b">
        <v>0</v>
      </c>
      <c r="B285" s="2" t="s">
        <v>87</v>
      </c>
      <c r="C285" s="2" t="s">
        <v>88</v>
      </c>
      <c r="D285" s="2" t="s">
        <v>1380</v>
      </c>
      <c r="E285" s="2" t="s">
        <v>1381</v>
      </c>
      <c r="F285" s="2">
        <v>0</v>
      </c>
      <c r="G285" s="2">
        <v>22.402999999999999</v>
      </c>
      <c r="H285" s="2">
        <v>26</v>
      </c>
      <c r="I285" s="2">
        <v>6</v>
      </c>
      <c r="J285" s="2">
        <v>17</v>
      </c>
      <c r="K285" s="2">
        <v>6</v>
      </c>
      <c r="L285" s="2">
        <v>404</v>
      </c>
      <c r="M285" s="2">
        <v>42.3</v>
      </c>
      <c r="N285" s="2">
        <v>5.07</v>
      </c>
      <c r="O285" s="2">
        <v>2.35</v>
      </c>
      <c r="P285" s="2">
        <v>6</v>
      </c>
      <c r="Q285" s="2" t="s">
        <v>146</v>
      </c>
      <c r="R285" s="2" t="s">
        <v>147</v>
      </c>
      <c r="S285" s="2" t="s">
        <v>99</v>
      </c>
      <c r="T285" s="2" t="s">
        <v>367</v>
      </c>
      <c r="U285" s="2" t="s">
        <v>1382</v>
      </c>
      <c r="V285" s="2" t="s">
        <v>1383</v>
      </c>
      <c r="W285" s="2" t="s">
        <v>1384</v>
      </c>
      <c r="X285" s="2">
        <v>0</v>
      </c>
      <c r="Y285" s="2">
        <v>0</v>
      </c>
      <c r="Z285" s="6">
        <v>229.6</v>
      </c>
      <c r="AA285" s="6">
        <v>400</v>
      </c>
      <c r="AB285" s="6">
        <v>64.3</v>
      </c>
      <c r="AC285" s="6" t="s">
        <v>91</v>
      </c>
      <c r="AD285" s="6">
        <v>2.7</v>
      </c>
      <c r="AE285" s="6" t="s">
        <v>91</v>
      </c>
      <c r="AF285" s="6">
        <v>123.6</v>
      </c>
      <c r="AG285" s="6">
        <v>219.2</v>
      </c>
      <c r="AH285" s="6">
        <v>108.9</v>
      </c>
      <c r="AI285" s="6">
        <v>53.3</v>
      </c>
      <c r="AJ285" s="6">
        <v>88.9</v>
      </c>
      <c r="AK285" s="6">
        <v>97.7</v>
      </c>
      <c r="AL285" s="6">
        <v>20.9</v>
      </c>
      <c r="AM285" s="6">
        <v>68.099999999999994</v>
      </c>
      <c r="AN285" s="6">
        <v>22.9</v>
      </c>
      <c r="AO285" s="3">
        <v>4713726.9420686103</v>
      </c>
      <c r="AP285" s="3">
        <v>8211079.5284359604</v>
      </c>
      <c r="AQ285" s="3">
        <v>1320017.2280903</v>
      </c>
      <c r="AR285" s="3" t="s">
        <v>91</v>
      </c>
      <c r="AS285" s="3">
        <v>55980.847772845897</v>
      </c>
      <c r="AT285" s="3" t="s">
        <v>91</v>
      </c>
      <c r="AU285" s="3">
        <v>2536700.88154522</v>
      </c>
      <c r="AV285" s="3">
        <v>4501108.3020929303</v>
      </c>
      <c r="AW285" s="3">
        <v>2234832.6163382102</v>
      </c>
      <c r="AX285" s="3">
        <v>1093638.8812708701</v>
      </c>
      <c r="AY285" s="3">
        <v>1824304.8371135001</v>
      </c>
      <c r="AZ285" s="3">
        <v>2005048.6818840499</v>
      </c>
      <c r="BA285" s="3">
        <v>429085.98268343997</v>
      </c>
      <c r="BB285" s="3">
        <v>1398755.40625</v>
      </c>
      <c r="BC285" s="3">
        <v>470672.238829143</v>
      </c>
      <c r="BD285" s="9">
        <v>2955373.03125</v>
      </c>
      <c r="BE285" s="9">
        <v>6334958.5625</v>
      </c>
      <c r="BF285" s="9">
        <v>818349.40234375</v>
      </c>
      <c r="BG285" s="9" t="s">
        <v>91</v>
      </c>
      <c r="BH285" s="9">
        <v>27712.099609375</v>
      </c>
      <c r="BI285" s="9" t="s">
        <v>91</v>
      </c>
      <c r="BJ285" s="9">
        <v>1870144.75</v>
      </c>
      <c r="BK285" s="9">
        <v>3751055.640625</v>
      </c>
      <c r="BL285" s="9">
        <v>1656215.7890625</v>
      </c>
      <c r="BM285" s="9">
        <v>704334.61328125</v>
      </c>
      <c r="BN285" s="9">
        <v>911392.9765625</v>
      </c>
      <c r="BO285" s="9">
        <v>936312.0859375</v>
      </c>
      <c r="BP285" s="9">
        <v>352673.71875</v>
      </c>
      <c r="BQ285" s="9">
        <v>1398755.40625</v>
      </c>
      <c r="BR285" s="9">
        <v>337819.375</v>
      </c>
      <c r="BS285" s="2" t="s">
        <v>87</v>
      </c>
      <c r="BT285" s="2" t="s">
        <v>87</v>
      </c>
      <c r="BU285" s="2" t="s">
        <v>87</v>
      </c>
      <c r="BV285" s="2" t="s">
        <v>110</v>
      </c>
      <c r="BW285" s="2" t="s">
        <v>104</v>
      </c>
      <c r="BX285" s="2" t="s">
        <v>110</v>
      </c>
      <c r="BY285" s="2" t="s">
        <v>87</v>
      </c>
      <c r="BZ285" s="2" t="s">
        <v>87</v>
      </c>
      <c r="CA285" s="2" t="s">
        <v>104</v>
      </c>
      <c r="CB285" s="2" t="s">
        <v>104</v>
      </c>
      <c r="CC285" s="2" t="s">
        <v>87</v>
      </c>
      <c r="CD285" s="2" t="s">
        <v>87</v>
      </c>
      <c r="CE285" s="2" t="s">
        <v>87</v>
      </c>
      <c r="CF285" s="2" t="s">
        <v>87</v>
      </c>
      <c r="CG285" s="2" t="s">
        <v>87</v>
      </c>
      <c r="CH285" s="2">
        <v>1</v>
      </c>
      <c r="CI285" s="2" t="s">
        <v>91</v>
      </c>
    </row>
    <row r="286" spans="1:87" x14ac:dyDescent="0.25">
      <c r="A286" s="2" t="b">
        <v>0</v>
      </c>
      <c r="B286" s="2" t="s">
        <v>87</v>
      </c>
      <c r="C286" s="2" t="s">
        <v>88</v>
      </c>
      <c r="D286" s="2" t="s">
        <v>1385</v>
      </c>
      <c r="E286" s="2" t="s">
        <v>1386</v>
      </c>
      <c r="F286" s="2">
        <v>0</v>
      </c>
      <c r="G286" s="2">
        <v>22.312999999999999</v>
      </c>
      <c r="H286" s="2">
        <v>24</v>
      </c>
      <c r="I286" s="2">
        <v>2</v>
      </c>
      <c r="J286" s="2">
        <v>31</v>
      </c>
      <c r="K286" s="2">
        <v>2</v>
      </c>
      <c r="L286" s="2">
        <v>154</v>
      </c>
      <c r="M286" s="2">
        <v>16.100000000000001</v>
      </c>
      <c r="N286" s="2">
        <v>4.63</v>
      </c>
      <c r="O286" s="2">
        <v>13.76</v>
      </c>
      <c r="P286" s="2">
        <v>2</v>
      </c>
      <c r="Q286" s="2" t="s">
        <v>91</v>
      </c>
      <c r="R286" s="2" t="s">
        <v>91</v>
      </c>
      <c r="S286" s="2" t="s">
        <v>91</v>
      </c>
      <c r="T286" s="2" t="s">
        <v>1387</v>
      </c>
      <c r="U286" s="2" t="s">
        <v>1388</v>
      </c>
      <c r="V286" s="2" t="s">
        <v>91</v>
      </c>
      <c r="W286" s="2" t="s">
        <v>1389</v>
      </c>
      <c r="X286" s="2">
        <v>0</v>
      </c>
      <c r="Y286" s="2">
        <v>0</v>
      </c>
      <c r="Z286" s="6">
        <v>55.9</v>
      </c>
      <c r="AA286" s="6">
        <v>56.8</v>
      </c>
      <c r="AB286" s="6">
        <v>48.4</v>
      </c>
      <c r="AC286" s="6">
        <v>0.9</v>
      </c>
      <c r="AD286" s="6" t="s">
        <v>91</v>
      </c>
      <c r="AE286" s="6" t="s">
        <v>91</v>
      </c>
      <c r="AF286" s="6">
        <v>105.1</v>
      </c>
      <c r="AG286" s="6">
        <v>94.3</v>
      </c>
      <c r="AH286" s="6">
        <v>70.400000000000006</v>
      </c>
      <c r="AI286" s="6">
        <v>218.4</v>
      </c>
      <c r="AJ286" s="6">
        <v>209.1</v>
      </c>
      <c r="AK286" s="6">
        <v>135.19999999999999</v>
      </c>
      <c r="AL286" s="6">
        <v>167.4</v>
      </c>
      <c r="AM286" s="6">
        <v>202.3</v>
      </c>
      <c r="AN286" s="6">
        <v>135.6</v>
      </c>
      <c r="AO286" s="3">
        <v>2139894.3959843302</v>
      </c>
      <c r="AP286" s="3">
        <v>2174403.8752240799</v>
      </c>
      <c r="AQ286" s="3">
        <v>1853343.63431229</v>
      </c>
      <c r="AR286" s="3">
        <v>35340.219706893004</v>
      </c>
      <c r="AS286" s="3" t="s">
        <v>91</v>
      </c>
      <c r="AT286" s="3" t="s">
        <v>91</v>
      </c>
      <c r="AU286" s="3">
        <v>4021912.7959829401</v>
      </c>
      <c r="AV286" s="3">
        <v>3611014.12012491</v>
      </c>
      <c r="AW286" s="3">
        <v>2694977.8697765502</v>
      </c>
      <c r="AX286" s="3">
        <v>8358109.6745290896</v>
      </c>
      <c r="AY286" s="3">
        <v>8002762.9591036905</v>
      </c>
      <c r="AZ286" s="3">
        <v>5176389.3998264903</v>
      </c>
      <c r="BA286" s="3">
        <v>6408364.1849780502</v>
      </c>
      <c r="BB286" s="3">
        <v>7742524</v>
      </c>
      <c r="BC286" s="3">
        <v>5190854.3600924397</v>
      </c>
      <c r="BD286" s="9">
        <v>1341653.0625</v>
      </c>
      <c r="BE286" s="9">
        <v>1677581.90625</v>
      </c>
      <c r="BF286" s="9">
        <v>1148987.015625</v>
      </c>
      <c r="BG286" s="9">
        <v>16176.138671875</v>
      </c>
      <c r="BH286" s="9" t="s">
        <v>91</v>
      </c>
      <c r="BI286" s="9" t="s">
        <v>91</v>
      </c>
      <c r="BJ286" s="9">
        <v>2965095</v>
      </c>
      <c r="BK286" s="9">
        <v>3009284.375</v>
      </c>
      <c r="BL286" s="9">
        <v>1997225.59375</v>
      </c>
      <c r="BM286" s="9">
        <v>5382860.875</v>
      </c>
      <c r="BN286" s="9">
        <v>3998050</v>
      </c>
      <c r="BO286" s="9">
        <v>2417256</v>
      </c>
      <c r="BP286" s="9">
        <v>5267153.25</v>
      </c>
      <c r="BQ286" s="9">
        <v>7742524</v>
      </c>
      <c r="BR286" s="9">
        <v>3725673.6875</v>
      </c>
      <c r="BS286" s="2" t="s">
        <v>87</v>
      </c>
      <c r="BT286" s="2" t="s">
        <v>87</v>
      </c>
      <c r="BU286" s="2" t="s">
        <v>87</v>
      </c>
      <c r="BV286" s="2" t="s">
        <v>104</v>
      </c>
      <c r="BW286" s="2" t="s">
        <v>110</v>
      </c>
      <c r="BX286" s="2" t="s">
        <v>110</v>
      </c>
      <c r="BY286" s="2" t="s">
        <v>87</v>
      </c>
      <c r="BZ286" s="2" t="s">
        <v>87</v>
      </c>
      <c r="CA286" s="2" t="s">
        <v>87</v>
      </c>
      <c r="CB286" s="2" t="s">
        <v>87</v>
      </c>
      <c r="CC286" s="2" t="s">
        <v>87</v>
      </c>
      <c r="CD286" s="2" t="s">
        <v>87</v>
      </c>
      <c r="CE286" s="2" t="s">
        <v>87</v>
      </c>
      <c r="CF286" s="2" t="s">
        <v>87</v>
      </c>
      <c r="CG286" s="2" t="s">
        <v>87</v>
      </c>
      <c r="CH286" s="2">
        <v>1</v>
      </c>
      <c r="CI286" s="2" t="s">
        <v>91</v>
      </c>
    </row>
    <row r="287" spans="1:87" x14ac:dyDescent="0.25">
      <c r="A287" s="2" t="b">
        <v>0</v>
      </c>
      <c r="B287" s="2" t="s">
        <v>87</v>
      </c>
      <c r="C287" s="2" t="s">
        <v>88</v>
      </c>
      <c r="D287" s="2" t="s">
        <v>1390</v>
      </c>
      <c r="E287" s="2" t="s">
        <v>1391</v>
      </c>
      <c r="F287" s="2">
        <v>0</v>
      </c>
      <c r="G287" s="2">
        <v>22.015999999999998</v>
      </c>
      <c r="H287" s="2">
        <v>4</v>
      </c>
      <c r="I287" s="2">
        <v>4</v>
      </c>
      <c r="J287" s="2">
        <v>27</v>
      </c>
      <c r="K287" s="2">
        <v>4</v>
      </c>
      <c r="L287" s="2">
        <v>980</v>
      </c>
      <c r="M287" s="2">
        <v>107.9</v>
      </c>
      <c r="N287" s="2">
        <v>5.34</v>
      </c>
      <c r="O287" s="2">
        <v>27.87</v>
      </c>
      <c r="P287" s="2">
        <v>4</v>
      </c>
      <c r="Q287" s="2" t="s">
        <v>493</v>
      </c>
      <c r="R287" s="2" t="s">
        <v>140</v>
      </c>
      <c r="S287" s="2" t="s">
        <v>487</v>
      </c>
      <c r="T287" s="2" t="s">
        <v>1392</v>
      </c>
      <c r="U287" s="2" t="s">
        <v>1393</v>
      </c>
      <c r="V287" s="2" t="s">
        <v>91</v>
      </c>
      <c r="W287" s="2" t="s">
        <v>1394</v>
      </c>
      <c r="X287" s="2">
        <v>2</v>
      </c>
      <c r="Y287" s="2">
        <v>0</v>
      </c>
      <c r="Z287" s="6">
        <v>54.2</v>
      </c>
      <c r="AA287" s="6">
        <v>36.5</v>
      </c>
      <c r="AB287" s="6">
        <v>37.299999999999997</v>
      </c>
      <c r="AC287" s="6" t="s">
        <v>91</v>
      </c>
      <c r="AD287" s="6" t="s">
        <v>91</v>
      </c>
      <c r="AE287" s="6" t="s">
        <v>91</v>
      </c>
      <c r="AF287" s="6">
        <v>195.9</v>
      </c>
      <c r="AG287" s="6">
        <v>171.7</v>
      </c>
      <c r="AH287" s="6">
        <v>119.5</v>
      </c>
      <c r="AI287" s="6">
        <v>180.7</v>
      </c>
      <c r="AJ287" s="6">
        <v>154.69999999999999</v>
      </c>
      <c r="AK287" s="6">
        <v>153.69999999999999</v>
      </c>
      <c r="AL287" s="6">
        <v>91.6</v>
      </c>
      <c r="AM287" s="6">
        <v>190.3</v>
      </c>
      <c r="AN287" s="6">
        <v>113.9</v>
      </c>
      <c r="AO287" s="3">
        <v>3886379.93827993</v>
      </c>
      <c r="AP287" s="3">
        <v>2614895.0431497502</v>
      </c>
      <c r="AQ287" s="3">
        <v>2677774.6433946402</v>
      </c>
      <c r="AR287" s="3" t="s">
        <v>91</v>
      </c>
      <c r="AS287" s="3" t="s">
        <v>91</v>
      </c>
      <c r="AT287" s="3" t="s">
        <v>91</v>
      </c>
      <c r="AU287" s="3">
        <v>14053472.3959521</v>
      </c>
      <c r="AV287" s="3">
        <v>12315556.7261388</v>
      </c>
      <c r="AW287" s="3">
        <v>8569123.0907451808</v>
      </c>
      <c r="AX287" s="3">
        <v>12966042.910945401</v>
      </c>
      <c r="AY287" s="3">
        <v>11099235.863694999</v>
      </c>
      <c r="AZ287" s="3">
        <v>11025662.6223066</v>
      </c>
      <c r="BA287" s="3">
        <v>6573291.8191752397</v>
      </c>
      <c r="BB287" s="3">
        <v>13653036.21875</v>
      </c>
      <c r="BC287" s="3">
        <v>8171125.6345921801</v>
      </c>
      <c r="BD287" s="9">
        <v>2436649.9375</v>
      </c>
      <c r="BE287" s="9">
        <v>2017426.78125</v>
      </c>
      <c r="BF287" s="9">
        <v>1660095.96875</v>
      </c>
      <c r="BG287" s="9" t="s">
        <v>91</v>
      </c>
      <c r="BH287" s="9" t="s">
        <v>91</v>
      </c>
      <c r="BI287" s="9" t="s">
        <v>91</v>
      </c>
      <c r="BJ287" s="9">
        <v>10360712.140625</v>
      </c>
      <c r="BK287" s="9">
        <v>10263325.2578125</v>
      </c>
      <c r="BL287" s="9">
        <v>6350505.5625</v>
      </c>
      <c r="BM287" s="9">
        <v>8350501.2265625</v>
      </c>
      <c r="BN287" s="9">
        <v>5544997.41796875</v>
      </c>
      <c r="BO287" s="9">
        <v>5148733.42578125</v>
      </c>
      <c r="BP287" s="9">
        <v>5402710.328125</v>
      </c>
      <c r="BQ287" s="9">
        <v>13653036.21875</v>
      </c>
      <c r="BR287" s="9">
        <v>5864727.78125</v>
      </c>
      <c r="BS287" s="2" t="s">
        <v>87</v>
      </c>
      <c r="BT287" s="2" t="s">
        <v>87</v>
      </c>
      <c r="BU287" s="2" t="s">
        <v>104</v>
      </c>
      <c r="BV287" s="2" t="s">
        <v>110</v>
      </c>
      <c r="BW287" s="2" t="s">
        <v>110</v>
      </c>
      <c r="BX287" s="2" t="s">
        <v>110</v>
      </c>
      <c r="BY287" s="2" t="s">
        <v>87</v>
      </c>
      <c r="BZ287" s="2" t="s">
        <v>87</v>
      </c>
      <c r="CA287" s="2" t="s">
        <v>87</v>
      </c>
      <c r="CB287" s="2" t="s">
        <v>87</v>
      </c>
      <c r="CC287" s="2" t="s">
        <v>87</v>
      </c>
      <c r="CD287" s="2" t="s">
        <v>87</v>
      </c>
      <c r="CE287" s="2" t="s">
        <v>87</v>
      </c>
      <c r="CF287" s="2" t="s">
        <v>87</v>
      </c>
      <c r="CG287" s="2" t="s">
        <v>87</v>
      </c>
      <c r="CH287" s="2">
        <v>1</v>
      </c>
      <c r="CI287" s="2" t="s">
        <v>91</v>
      </c>
    </row>
    <row r="288" spans="1:87" x14ac:dyDescent="0.25">
      <c r="A288" s="2" t="b">
        <v>0</v>
      </c>
      <c r="B288" s="2" t="s">
        <v>87</v>
      </c>
      <c r="C288" s="2" t="s">
        <v>88</v>
      </c>
      <c r="D288" s="2" t="s">
        <v>1395</v>
      </c>
      <c r="E288" s="2" t="s">
        <v>1396</v>
      </c>
      <c r="F288" s="2">
        <v>0</v>
      </c>
      <c r="G288" s="2">
        <v>21.809000000000001</v>
      </c>
      <c r="H288" s="2">
        <v>27</v>
      </c>
      <c r="I288" s="2">
        <v>4</v>
      </c>
      <c r="J288" s="2">
        <v>29</v>
      </c>
      <c r="K288" s="2">
        <v>4</v>
      </c>
      <c r="L288" s="2">
        <v>188</v>
      </c>
      <c r="M288" s="2">
        <v>20.5</v>
      </c>
      <c r="N288" s="2">
        <v>9.06</v>
      </c>
      <c r="O288" s="2">
        <v>13.32</v>
      </c>
      <c r="P288" s="2">
        <v>4</v>
      </c>
      <c r="Q288" s="2" t="s">
        <v>91</v>
      </c>
      <c r="R288" s="2" t="s">
        <v>91</v>
      </c>
      <c r="S288" s="2" t="s">
        <v>91</v>
      </c>
      <c r="T288" s="2" t="s">
        <v>91</v>
      </c>
      <c r="U288" s="2" t="s">
        <v>91</v>
      </c>
      <c r="V288" s="2" t="s">
        <v>91</v>
      </c>
      <c r="W288" s="2" t="s">
        <v>1397</v>
      </c>
      <c r="X288" s="2">
        <v>0</v>
      </c>
      <c r="Y288" s="2">
        <v>0</v>
      </c>
      <c r="Z288" s="6">
        <v>41.8</v>
      </c>
      <c r="AA288" s="6">
        <v>49.5</v>
      </c>
      <c r="AB288" s="6">
        <v>42.9</v>
      </c>
      <c r="AC288" s="6">
        <v>130.5</v>
      </c>
      <c r="AD288" s="6">
        <v>128.6</v>
      </c>
      <c r="AE288" s="6">
        <v>149.1</v>
      </c>
      <c r="AF288" s="6">
        <v>94.7</v>
      </c>
      <c r="AG288" s="6">
        <v>87.1</v>
      </c>
      <c r="AH288" s="6">
        <v>67.8</v>
      </c>
      <c r="AI288" s="6">
        <v>155.80000000000001</v>
      </c>
      <c r="AJ288" s="6">
        <v>201.8</v>
      </c>
      <c r="AK288" s="6">
        <v>223.7</v>
      </c>
      <c r="AL288" s="6">
        <v>29.9</v>
      </c>
      <c r="AM288" s="6">
        <v>60.9</v>
      </c>
      <c r="AN288" s="6">
        <v>36</v>
      </c>
      <c r="AO288" s="3">
        <v>675745.37081505801</v>
      </c>
      <c r="AP288" s="3">
        <v>801058.89560927195</v>
      </c>
      <c r="AQ288" s="3">
        <v>694195.31883386394</v>
      </c>
      <c r="AR288" s="3">
        <v>2111474.1989421402</v>
      </c>
      <c r="AS288" s="3">
        <v>2080818.6061072799</v>
      </c>
      <c r="AT288" s="3">
        <v>2413300.3533049799</v>
      </c>
      <c r="AU288" s="3">
        <v>1532296.7972727299</v>
      </c>
      <c r="AV288" s="3">
        <v>1409428.4825860099</v>
      </c>
      <c r="AW288" s="3">
        <v>1096399.6820702101</v>
      </c>
      <c r="AX288" s="3">
        <v>2521437.2035288699</v>
      </c>
      <c r="AY288" s="3">
        <v>3265078.1495280499</v>
      </c>
      <c r="AZ288" s="3">
        <v>3619256.49171098</v>
      </c>
      <c r="BA288" s="3">
        <v>483888.379759342</v>
      </c>
      <c r="BB288" s="3">
        <v>985373.6875</v>
      </c>
      <c r="BC288" s="3">
        <v>582634.85262392298</v>
      </c>
      <c r="BD288" s="9">
        <v>423673.171875</v>
      </c>
      <c r="BE288" s="9">
        <v>618027.73828125</v>
      </c>
      <c r="BF288" s="9">
        <v>430368.87109375</v>
      </c>
      <c r="BG288" s="9">
        <v>966476.71484375</v>
      </c>
      <c r="BH288" s="9">
        <v>1030063.9375</v>
      </c>
      <c r="BI288" s="9">
        <v>1032127.265625</v>
      </c>
      <c r="BJ288" s="9">
        <v>1129662.875</v>
      </c>
      <c r="BK288" s="9">
        <v>1174565.0859375</v>
      </c>
      <c r="BL288" s="9">
        <v>812532.6484375</v>
      </c>
      <c r="BM288" s="9">
        <v>1623877.4316406299</v>
      </c>
      <c r="BN288" s="9">
        <v>1631179.8515625</v>
      </c>
      <c r="BO288" s="9">
        <v>1690110.3828125</v>
      </c>
      <c r="BP288" s="9">
        <v>397716.82421875</v>
      </c>
      <c r="BQ288" s="9">
        <v>985373.6875</v>
      </c>
      <c r="BR288" s="9">
        <v>418179.203125</v>
      </c>
      <c r="BS288" s="2" t="s">
        <v>87</v>
      </c>
      <c r="BT288" s="2" t="s">
        <v>87</v>
      </c>
      <c r="BU288" s="2" t="s">
        <v>87</v>
      </c>
      <c r="BV288" s="2" t="s">
        <v>87</v>
      </c>
      <c r="BW288" s="2" t="s">
        <v>104</v>
      </c>
      <c r="BX288" s="2" t="s">
        <v>87</v>
      </c>
      <c r="BY288" s="2" t="s">
        <v>87</v>
      </c>
      <c r="BZ288" s="2" t="s">
        <v>87</v>
      </c>
      <c r="CA288" s="2" t="s">
        <v>87</v>
      </c>
      <c r="CB288" s="2" t="s">
        <v>87</v>
      </c>
      <c r="CC288" s="2" t="s">
        <v>87</v>
      </c>
      <c r="CD288" s="2" t="s">
        <v>87</v>
      </c>
      <c r="CE288" s="2" t="s">
        <v>87</v>
      </c>
      <c r="CF288" s="2" t="s">
        <v>87</v>
      </c>
      <c r="CG288" s="2" t="s">
        <v>87</v>
      </c>
      <c r="CH288" s="2">
        <v>1</v>
      </c>
      <c r="CI288" s="2" t="s">
        <v>91</v>
      </c>
    </row>
    <row r="289" spans="1:87" x14ac:dyDescent="0.25">
      <c r="A289" s="2" t="b">
        <v>0</v>
      </c>
      <c r="B289" s="2" t="s">
        <v>87</v>
      </c>
      <c r="C289" s="2" t="s">
        <v>88</v>
      </c>
      <c r="D289" s="2" t="s">
        <v>1398</v>
      </c>
      <c r="E289" s="2" t="s">
        <v>1399</v>
      </c>
      <c r="F289" s="2">
        <v>0</v>
      </c>
      <c r="G289" s="2">
        <v>20.962</v>
      </c>
      <c r="H289" s="2">
        <v>12</v>
      </c>
      <c r="I289" s="2">
        <v>3</v>
      </c>
      <c r="J289" s="2">
        <v>13</v>
      </c>
      <c r="K289" s="2">
        <v>3</v>
      </c>
      <c r="L289" s="2">
        <v>247</v>
      </c>
      <c r="M289" s="2">
        <v>28.1</v>
      </c>
      <c r="N289" s="2">
        <v>8.69</v>
      </c>
      <c r="O289" s="2">
        <v>31.83</v>
      </c>
      <c r="P289" s="2">
        <v>3</v>
      </c>
      <c r="Q289" s="2" t="s">
        <v>1216</v>
      </c>
      <c r="R289" s="2" t="s">
        <v>486</v>
      </c>
      <c r="S289" s="2" t="s">
        <v>99</v>
      </c>
      <c r="T289" s="2" t="s">
        <v>1400</v>
      </c>
      <c r="U289" s="2" t="s">
        <v>1401</v>
      </c>
      <c r="V289" s="2" t="s">
        <v>91</v>
      </c>
      <c r="W289" s="2" t="s">
        <v>1402</v>
      </c>
      <c r="X289" s="2">
        <v>0</v>
      </c>
      <c r="Y289" s="2">
        <v>0</v>
      </c>
      <c r="Z289" s="6" t="s">
        <v>91</v>
      </c>
      <c r="AA289" s="6">
        <v>0.6</v>
      </c>
      <c r="AB289" s="6" t="s">
        <v>91</v>
      </c>
      <c r="AC289" s="6" t="s">
        <v>91</v>
      </c>
      <c r="AD289" s="6" t="s">
        <v>91</v>
      </c>
      <c r="AE289" s="6" t="s">
        <v>91</v>
      </c>
      <c r="AF289" s="6">
        <v>72.7</v>
      </c>
      <c r="AG289" s="6">
        <v>48.5</v>
      </c>
      <c r="AH289" s="6">
        <v>31.3</v>
      </c>
      <c r="AI289" s="6">
        <v>154.5</v>
      </c>
      <c r="AJ289" s="6">
        <v>159.4</v>
      </c>
      <c r="AK289" s="6">
        <v>93.9</v>
      </c>
      <c r="AL289" s="6">
        <v>230.5</v>
      </c>
      <c r="AM289" s="6">
        <v>438.6</v>
      </c>
      <c r="AN289" s="6">
        <v>270.10000000000002</v>
      </c>
      <c r="AO289" s="3" t="s">
        <v>91</v>
      </c>
      <c r="AP289" s="3">
        <v>10319.354961929899</v>
      </c>
      <c r="AQ289" s="3" t="s">
        <v>91</v>
      </c>
      <c r="AR289" s="3" t="s">
        <v>91</v>
      </c>
      <c r="AS289" s="3" t="s">
        <v>91</v>
      </c>
      <c r="AT289" s="3" t="s">
        <v>91</v>
      </c>
      <c r="AU289" s="3">
        <v>1316230.8742648601</v>
      </c>
      <c r="AV289" s="3">
        <v>877892.69630088797</v>
      </c>
      <c r="AW289" s="3">
        <v>566929.607657118</v>
      </c>
      <c r="AX289" s="3">
        <v>2797573.8524126499</v>
      </c>
      <c r="AY289" s="3">
        <v>2886916.3455637498</v>
      </c>
      <c r="AZ289" s="3">
        <v>1699494.1628288401</v>
      </c>
      <c r="BA289" s="3">
        <v>4174642.1794795198</v>
      </c>
      <c r="BB289" s="3">
        <v>7941459.125</v>
      </c>
      <c r="BC289" s="3">
        <v>4890414.5357338702</v>
      </c>
      <c r="BD289" s="9" t="s">
        <v>91</v>
      </c>
      <c r="BE289" s="9">
        <v>7961.521484375</v>
      </c>
      <c r="BF289" s="9" t="s">
        <v>91</v>
      </c>
      <c r="BG289" s="9" t="s">
        <v>91</v>
      </c>
      <c r="BH289" s="9" t="s">
        <v>91</v>
      </c>
      <c r="BI289" s="9" t="s">
        <v>91</v>
      </c>
      <c r="BJ289" s="9">
        <v>970371.5078125</v>
      </c>
      <c r="BK289" s="9">
        <v>731603.00292968797</v>
      </c>
      <c r="BL289" s="9">
        <v>420146.79785156302</v>
      </c>
      <c r="BM289" s="9">
        <v>1801717.3046875</v>
      </c>
      <c r="BN289" s="9">
        <v>1442256.375</v>
      </c>
      <c r="BO289" s="9">
        <v>793625.08203125</v>
      </c>
      <c r="BP289" s="9">
        <v>3431215.75</v>
      </c>
      <c r="BQ289" s="9">
        <v>7941459.125</v>
      </c>
      <c r="BR289" s="9">
        <v>3510036.59375</v>
      </c>
      <c r="BS289" s="2" t="s">
        <v>110</v>
      </c>
      <c r="BT289" s="2" t="s">
        <v>104</v>
      </c>
      <c r="BU289" s="2" t="s">
        <v>110</v>
      </c>
      <c r="BV289" s="2" t="s">
        <v>110</v>
      </c>
      <c r="BW289" s="2" t="s">
        <v>110</v>
      </c>
      <c r="BX289" s="2" t="s">
        <v>110</v>
      </c>
      <c r="BY289" s="2" t="s">
        <v>87</v>
      </c>
      <c r="BZ289" s="2" t="s">
        <v>87</v>
      </c>
      <c r="CA289" s="2" t="s">
        <v>104</v>
      </c>
      <c r="CB289" s="2" t="s">
        <v>87</v>
      </c>
      <c r="CC289" s="2" t="s">
        <v>104</v>
      </c>
      <c r="CD289" s="2" t="s">
        <v>87</v>
      </c>
      <c r="CE289" s="2" t="s">
        <v>87</v>
      </c>
      <c r="CF289" s="2" t="s">
        <v>87</v>
      </c>
      <c r="CG289" s="2" t="s">
        <v>87</v>
      </c>
      <c r="CH289" s="2">
        <v>1</v>
      </c>
      <c r="CI289" s="2" t="s">
        <v>91</v>
      </c>
    </row>
    <row r="290" spans="1:87" x14ac:dyDescent="0.25">
      <c r="A290" s="2" t="b">
        <v>0</v>
      </c>
      <c r="B290" s="2" t="s">
        <v>87</v>
      </c>
      <c r="C290" s="2" t="s">
        <v>88</v>
      </c>
      <c r="D290" s="2" t="s">
        <v>1403</v>
      </c>
      <c r="E290" s="2" t="s">
        <v>1404</v>
      </c>
      <c r="F290" s="2">
        <v>0</v>
      </c>
      <c r="G290" s="2">
        <v>20.803999999999998</v>
      </c>
      <c r="H290" s="2">
        <v>39</v>
      </c>
      <c r="I290" s="2">
        <v>3</v>
      </c>
      <c r="J290" s="2">
        <v>13</v>
      </c>
      <c r="K290" s="2">
        <v>3</v>
      </c>
      <c r="L290" s="2">
        <v>106</v>
      </c>
      <c r="M290" s="2">
        <v>11.8</v>
      </c>
      <c r="N290" s="2">
        <v>4.2699999999999996</v>
      </c>
      <c r="O290" s="2">
        <v>20.399999999999999</v>
      </c>
      <c r="P290" s="2">
        <v>3</v>
      </c>
      <c r="Q290" s="2" t="s">
        <v>91</v>
      </c>
      <c r="R290" s="2" t="s">
        <v>91</v>
      </c>
      <c r="S290" s="2" t="s">
        <v>91</v>
      </c>
      <c r="T290" s="2" t="s">
        <v>785</v>
      </c>
      <c r="U290" s="2" t="s">
        <v>1405</v>
      </c>
      <c r="V290" s="2" t="s">
        <v>91</v>
      </c>
      <c r="W290" s="2" t="s">
        <v>1406</v>
      </c>
      <c r="X290" s="2">
        <v>0</v>
      </c>
      <c r="Y290" s="2">
        <v>0</v>
      </c>
      <c r="Z290" s="6">
        <v>0.4</v>
      </c>
      <c r="AA290" s="6">
        <v>0.3</v>
      </c>
      <c r="AB290" s="6">
        <v>0.3</v>
      </c>
      <c r="AC290" s="6" t="s">
        <v>91</v>
      </c>
      <c r="AD290" s="6" t="s">
        <v>91</v>
      </c>
      <c r="AE290" s="6" t="s">
        <v>91</v>
      </c>
      <c r="AF290" s="6">
        <v>14</v>
      </c>
      <c r="AG290" s="6">
        <v>0.6</v>
      </c>
      <c r="AH290" s="6">
        <v>0.5</v>
      </c>
      <c r="AI290" s="6">
        <v>11.6</v>
      </c>
      <c r="AJ290" s="6">
        <v>0.4</v>
      </c>
      <c r="AK290" s="6">
        <v>0.4</v>
      </c>
      <c r="AL290" s="6">
        <v>658.3</v>
      </c>
      <c r="AM290" s="6">
        <v>168.8</v>
      </c>
      <c r="AN290" s="6">
        <v>644.5</v>
      </c>
      <c r="AO290" s="3">
        <v>18093.3851650424</v>
      </c>
      <c r="AP290" s="3">
        <v>14497.764402143701</v>
      </c>
      <c r="AQ290" s="3">
        <v>16525.7081400854</v>
      </c>
      <c r="AR290" s="3" t="s">
        <v>91</v>
      </c>
      <c r="AS290" s="3" t="s">
        <v>91</v>
      </c>
      <c r="AT290" s="3" t="s">
        <v>91</v>
      </c>
      <c r="AU290" s="3">
        <v>713320.19173732505</v>
      </c>
      <c r="AV290" s="3">
        <v>30060.018655846201</v>
      </c>
      <c r="AW290" s="3">
        <v>27060.287813492301</v>
      </c>
      <c r="AX290" s="3">
        <v>591902.97929378098</v>
      </c>
      <c r="AY290" s="3">
        <v>18615.143170693598</v>
      </c>
      <c r="AZ290" s="3">
        <v>18140.120834349698</v>
      </c>
      <c r="BA290" s="3">
        <v>33602171.824292801</v>
      </c>
      <c r="BB290" s="3">
        <v>8614194.6953125</v>
      </c>
      <c r="BC290" s="3">
        <v>32897785.282084901</v>
      </c>
      <c r="BD290" s="9">
        <v>11344.0390625</v>
      </c>
      <c r="BE290" s="9">
        <v>11185.220703125</v>
      </c>
      <c r="BF290" s="9">
        <v>10245.171875</v>
      </c>
      <c r="BG290" s="9" t="s">
        <v>91</v>
      </c>
      <c r="BH290" s="9" t="s">
        <v>91</v>
      </c>
      <c r="BI290" s="9" t="s">
        <v>91</v>
      </c>
      <c r="BJ290" s="9">
        <v>525884.6328125</v>
      </c>
      <c r="BK290" s="9">
        <v>25050.8974609375</v>
      </c>
      <c r="BL290" s="9">
        <v>20054.1533203125</v>
      </c>
      <c r="BM290" s="9">
        <v>381202.390625</v>
      </c>
      <c r="BN290" s="9">
        <v>9299.822265625</v>
      </c>
      <c r="BO290" s="9">
        <v>8471.0234375</v>
      </c>
      <c r="BP290" s="9">
        <v>27618247.5625</v>
      </c>
      <c r="BQ290" s="9">
        <v>8614194.6953125</v>
      </c>
      <c r="BR290" s="9">
        <v>23611992.265625</v>
      </c>
      <c r="BS290" s="2" t="s">
        <v>104</v>
      </c>
      <c r="BT290" s="2" t="s">
        <v>104</v>
      </c>
      <c r="BU290" s="2" t="s">
        <v>104</v>
      </c>
      <c r="BV290" s="2" t="s">
        <v>110</v>
      </c>
      <c r="BW290" s="2" t="s">
        <v>110</v>
      </c>
      <c r="BX290" s="2" t="s">
        <v>110</v>
      </c>
      <c r="BY290" s="2" t="s">
        <v>104</v>
      </c>
      <c r="BZ290" s="2" t="s">
        <v>104</v>
      </c>
      <c r="CA290" s="2" t="s">
        <v>104</v>
      </c>
      <c r="CB290" s="2" t="s">
        <v>104</v>
      </c>
      <c r="CC290" s="2" t="s">
        <v>104</v>
      </c>
      <c r="CD290" s="2" t="s">
        <v>104</v>
      </c>
      <c r="CE290" s="2" t="s">
        <v>87</v>
      </c>
      <c r="CF290" s="2" t="s">
        <v>87</v>
      </c>
      <c r="CG290" s="2" t="s">
        <v>87</v>
      </c>
      <c r="CH290" s="2">
        <v>1</v>
      </c>
      <c r="CI290" s="2" t="s">
        <v>383</v>
      </c>
    </row>
    <row r="291" spans="1:87" x14ac:dyDescent="0.25">
      <c r="A291" s="2" t="b">
        <v>0</v>
      </c>
      <c r="B291" s="2" t="s">
        <v>87</v>
      </c>
      <c r="C291" s="2" t="s">
        <v>88</v>
      </c>
      <c r="D291" s="2" t="s">
        <v>1407</v>
      </c>
      <c r="E291" s="2" t="s">
        <v>1408</v>
      </c>
      <c r="F291" s="2">
        <v>0</v>
      </c>
      <c r="G291" s="2">
        <v>20.754999999999999</v>
      </c>
      <c r="H291" s="2">
        <v>14</v>
      </c>
      <c r="I291" s="2">
        <v>5</v>
      </c>
      <c r="J291" s="2">
        <v>10</v>
      </c>
      <c r="K291" s="2">
        <v>5</v>
      </c>
      <c r="L291" s="2">
        <v>610</v>
      </c>
      <c r="M291" s="2">
        <v>67</v>
      </c>
      <c r="N291" s="2">
        <v>5.12</v>
      </c>
      <c r="O291" s="2">
        <v>5.0599999999999996</v>
      </c>
      <c r="P291" s="2">
        <v>5</v>
      </c>
      <c r="Q291" s="2" t="s">
        <v>91</v>
      </c>
      <c r="R291" s="2" t="s">
        <v>91</v>
      </c>
      <c r="S291" s="2" t="s">
        <v>91</v>
      </c>
      <c r="T291" s="2" t="s">
        <v>91</v>
      </c>
      <c r="U291" s="2" t="s">
        <v>91</v>
      </c>
      <c r="V291" s="2" t="s">
        <v>91</v>
      </c>
      <c r="W291" s="2" t="s">
        <v>1407</v>
      </c>
      <c r="X291" s="2">
        <v>0</v>
      </c>
      <c r="Y291" s="2">
        <v>0</v>
      </c>
      <c r="Z291" s="6">
        <v>98.7</v>
      </c>
      <c r="AA291" s="6">
        <v>28.5</v>
      </c>
      <c r="AB291" s="6">
        <v>34.700000000000003</v>
      </c>
      <c r="AC291" s="6">
        <v>57.1</v>
      </c>
      <c r="AD291" s="6">
        <v>134.19999999999999</v>
      </c>
      <c r="AE291" s="6">
        <v>124.2</v>
      </c>
      <c r="AF291" s="6">
        <v>156.9</v>
      </c>
      <c r="AG291" s="6">
        <v>56.3</v>
      </c>
      <c r="AH291" s="6">
        <v>65.599999999999994</v>
      </c>
      <c r="AI291" s="6">
        <v>119.3</v>
      </c>
      <c r="AJ291" s="6">
        <v>44.1</v>
      </c>
      <c r="AK291" s="6">
        <v>48.2</v>
      </c>
      <c r="AL291" s="6">
        <v>168.7</v>
      </c>
      <c r="AM291" s="6">
        <v>202.3</v>
      </c>
      <c r="AN291" s="6">
        <v>161</v>
      </c>
      <c r="AO291" s="3">
        <v>1158327.2445799501</v>
      </c>
      <c r="AP291" s="3">
        <v>334271.46412657399</v>
      </c>
      <c r="AQ291" s="3">
        <v>407621.79490854999</v>
      </c>
      <c r="AR291" s="3">
        <v>670381.53821966005</v>
      </c>
      <c r="AS291" s="3">
        <v>1574153.0737233299</v>
      </c>
      <c r="AT291" s="3">
        <v>1456823.7787710901</v>
      </c>
      <c r="AU291" s="3">
        <v>1840483.2221454</v>
      </c>
      <c r="AV291" s="3">
        <v>660306.11098193598</v>
      </c>
      <c r="AW291" s="3">
        <v>770128.66435967304</v>
      </c>
      <c r="AX291" s="3">
        <v>1400091.6712024601</v>
      </c>
      <c r="AY291" s="3">
        <v>517651.42688895902</v>
      </c>
      <c r="AZ291" s="3">
        <v>565652.44236562203</v>
      </c>
      <c r="BA291" s="3">
        <v>1978745.81330769</v>
      </c>
      <c r="BB291" s="3">
        <v>2373524.15625</v>
      </c>
      <c r="BC291" s="3">
        <v>1888969.74388001</v>
      </c>
      <c r="BD291" s="9">
        <v>726238.3125</v>
      </c>
      <c r="BE291" s="9">
        <v>257894.94140625</v>
      </c>
      <c r="BF291" s="9">
        <v>252706.58984375</v>
      </c>
      <c r="BG291" s="9">
        <v>306851.083984375</v>
      </c>
      <c r="BH291" s="9">
        <v>779250.19921875</v>
      </c>
      <c r="BI291" s="9">
        <v>623058.6015625</v>
      </c>
      <c r="BJ291" s="9">
        <v>1356868.703125</v>
      </c>
      <c r="BK291" s="9">
        <v>550274.46484375</v>
      </c>
      <c r="BL291" s="9">
        <v>570735.921875</v>
      </c>
      <c r="BM291" s="9">
        <v>901698.9453125</v>
      </c>
      <c r="BN291" s="9">
        <v>258610.21972656299</v>
      </c>
      <c r="BO291" s="9">
        <v>264146.8125</v>
      </c>
      <c r="BP291" s="9">
        <v>1626367.84375</v>
      </c>
      <c r="BQ291" s="9">
        <v>2373524.15625</v>
      </c>
      <c r="BR291" s="9">
        <v>1355785.4609375</v>
      </c>
      <c r="BS291" s="2" t="s">
        <v>104</v>
      </c>
      <c r="BT291" s="2" t="s">
        <v>104</v>
      </c>
      <c r="BU291" s="2" t="s">
        <v>104</v>
      </c>
      <c r="BV291" s="2" t="s">
        <v>104</v>
      </c>
      <c r="BW291" s="2" t="s">
        <v>87</v>
      </c>
      <c r="BX291" s="2" t="s">
        <v>104</v>
      </c>
      <c r="BY291" s="2" t="s">
        <v>87</v>
      </c>
      <c r="BZ291" s="2" t="s">
        <v>104</v>
      </c>
      <c r="CA291" s="2" t="s">
        <v>104</v>
      </c>
      <c r="CB291" s="2" t="s">
        <v>104</v>
      </c>
      <c r="CC291" s="2" t="s">
        <v>104</v>
      </c>
      <c r="CD291" s="2" t="s">
        <v>104</v>
      </c>
      <c r="CE291" s="2" t="s">
        <v>87</v>
      </c>
      <c r="CF291" s="2" t="s">
        <v>87</v>
      </c>
      <c r="CG291" s="2" t="s">
        <v>87</v>
      </c>
      <c r="CH291" s="2">
        <v>1</v>
      </c>
      <c r="CI291" s="2" t="s">
        <v>91</v>
      </c>
    </row>
    <row r="292" spans="1:87" x14ac:dyDescent="0.25">
      <c r="A292" s="2" t="b">
        <v>0</v>
      </c>
      <c r="B292" s="2" t="s">
        <v>87</v>
      </c>
      <c r="C292" s="2" t="s">
        <v>88</v>
      </c>
      <c r="D292" s="2" t="s">
        <v>1409</v>
      </c>
      <c r="E292" s="2" t="s">
        <v>1410</v>
      </c>
      <c r="F292" s="2">
        <v>0</v>
      </c>
      <c r="G292" s="2">
        <v>20.667000000000002</v>
      </c>
      <c r="H292" s="2">
        <v>58</v>
      </c>
      <c r="I292" s="2">
        <v>6</v>
      </c>
      <c r="J292" s="2">
        <v>13</v>
      </c>
      <c r="K292" s="2">
        <v>6</v>
      </c>
      <c r="L292" s="2">
        <v>208</v>
      </c>
      <c r="M292" s="2">
        <v>21.7</v>
      </c>
      <c r="N292" s="2">
        <v>6.28</v>
      </c>
      <c r="O292" s="2">
        <v>0</v>
      </c>
      <c r="P292" s="2">
        <v>6</v>
      </c>
      <c r="Q292" s="2" t="s">
        <v>97</v>
      </c>
      <c r="R292" s="2" t="s">
        <v>114</v>
      </c>
      <c r="S292" s="2" t="s">
        <v>99</v>
      </c>
      <c r="T292" s="2" t="s">
        <v>1411</v>
      </c>
      <c r="U292" s="2" t="s">
        <v>1412</v>
      </c>
      <c r="V292" s="2" t="s">
        <v>91</v>
      </c>
      <c r="W292" s="2" t="s">
        <v>1413</v>
      </c>
      <c r="X292" s="2">
        <v>4</v>
      </c>
      <c r="Y292" s="2">
        <v>0</v>
      </c>
      <c r="Z292" s="6">
        <v>33.799999999999997</v>
      </c>
      <c r="AA292" s="6">
        <v>54.8</v>
      </c>
      <c r="AB292" s="6">
        <v>0.7</v>
      </c>
      <c r="AC292" s="6">
        <v>2.2000000000000002</v>
      </c>
      <c r="AD292" s="6">
        <v>2.9</v>
      </c>
      <c r="AE292" s="6">
        <v>28</v>
      </c>
      <c r="AF292" s="6">
        <v>87.4</v>
      </c>
      <c r="AG292" s="6" t="s">
        <v>91</v>
      </c>
      <c r="AH292" s="6">
        <v>6.1</v>
      </c>
      <c r="AI292" s="6">
        <v>148.5</v>
      </c>
      <c r="AJ292" s="6">
        <v>84.7</v>
      </c>
      <c r="AK292" s="6">
        <v>74.5</v>
      </c>
      <c r="AL292" s="6">
        <v>400.2</v>
      </c>
      <c r="AM292" s="6">
        <v>192.7</v>
      </c>
      <c r="AN292" s="6">
        <v>383.6</v>
      </c>
      <c r="AO292" s="3">
        <v>349537.75556452997</v>
      </c>
      <c r="AP292" s="3">
        <v>567021.10796576296</v>
      </c>
      <c r="AQ292" s="3">
        <v>6921.2757013372602</v>
      </c>
      <c r="AR292" s="3">
        <v>22716.939722950301</v>
      </c>
      <c r="AS292" s="3">
        <v>30374.791173197402</v>
      </c>
      <c r="AT292" s="3">
        <v>290057.55365672498</v>
      </c>
      <c r="AU292" s="3">
        <v>905022.104318297</v>
      </c>
      <c r="AV292" s="3" t="s">
        <v>91</v>
      </c>
      <c r="AW292" s="3">
        <v>63346.6098462874</v>
      </c>
      <c r="AX292" s="3">
        <v>1537607.5905164799</v>
      </c>
      <c r="AY292" s="3">
        <v>876598.54359086801</v>
      </c>
      <c r="AZ292" s="3">
        <v>770882.53589538904</v>
      </c>
      <c r="BA292" s="3">
        <v>4142814.1882947702</v>
      </c>
      <c r="BB292" s="3">
        <v>1994981.21484375</v>
      </c>
      <c r="BC292" s="3">
        <v>3971313.11387377</v>
      </c>
      <c r="BD292" s="9">
        <v>219150.25390625</v>
      </c>
      <c r="BE292" s="9">
        <v>437464.4296875</v>
      </c>
      <c r="BF292" s="9">
        <v>4290.86962890625</v>
      </c>
      <c r="BG292" s="9">
        <v>10398.134765625</v>
      </c>
      <c r="BH292" s="9">
        <v>15036.37890625</v>
      </c>
      <c r="BI292" s="9">
        <v>124052.65234375</v>
      </c>
      <c r="BJ292" s="9">
        <v>667213.998046875</v>
      </c>
      <c r="BK292" s="9" t="s">
        <v>91</v>
      </c>
      <c r="BL292" s="9">
        <v>46945.6435546875</v>
      </c>
      <c r="BM292" s="9">
        <v>990263.1171875</v>
      </c>
      <c r="BN292" s="9">
        <v>437934.3515625</v>
      </c>
      <c r="BO292" s="9">
        <v>359984.59375</v>
      </c>
      <c r="BP292" s="9">
        <v>3405055.734375</v>
      </c>
      <c r="BQ292" s="9">
        <v>1994981.21484375</v>
      </c>
      <c r="BR292" s="9">
        <v>2850362.53125</v>
      </c>
      <c r="BS292" s="2" t="s">
        <v>104</v>
      </c>
      <c r="BT292" s="2" t="s">
        <v>104</v>
      </c>
      <c r="BU292" s="2" t="s">
        <v>104</v>
      </c>
      <c r="BV292" s="2" t="s">
        <v>104</v>
      </c>
      <c r="BW292" s="2" t="s">
        <v>104</v>
      </c>
      <c r="BX292" s="2" t="s">
        <v>104</v>
      </c>
      <c r="BY292" s="2" t="s">
        <v>87</v>
      </c>
      <c r="BZ292" s="2" t="s">
        <v>110</v>
      </c>
      <c r="CA292" s="2" t="s">
        <v>104</v>
      </c>
      <c r="CB292" s="2" t="s">
        <v>87</v>
      </c>
      <c r="CC292" s="2" t="s">
        <v>104</v>
      </c>
      <c r="CD292" s="2" t="s">
        <v>87</v>
      </c>
      <c r="CE292" s="2" t="s">
        <v>87</v>
      </c>
      <c r="CF292" s="2" t="s">
        <v>87</v>
      </c>
      <c r="CG292" s="2" t="s">
        <v>87</v>
      </c>
      <c r="CH292" s="2">
        <v>1</v>
      </c>
      <c r="CI292" s="2" t="s">
        <v>91</v>
      </c>
    </row>
    <row r="293" spans="1:87" x14ac:dyDescent="0.25">
      <c r="A293" s="2" t="b">
        <v>0</v>
      </c>
      <c r="B293" s="2" t="s">
        <v>87</v>
      </c>
      <c r="C293" s="2" t="s">
        <v>88</v>
      </c>
      <c r="D293" s="2" t="s">
        <v>1414</v>
      </c>
      <c r="E293" s="2" t="s">
        <v>1415</v>
      </c>
      <c r="F293" s="2">
        <v>0</v>
      </c>
      <c r="G293" s="2">
        <v>20.54</v>
      </c>
      <c r="H293" s="2">
        <v>26</v>
      </c>
      <c r="I293" s="2">
        <v>7</v>
      </c>
      <c r="J293" s="2">
        <v>19</v>
      </c>
      <c r="K293" s="2">
        <v>7</v>
      </c>
      <c r="L293" s="2">
        <v>443</v>
      </c>
      <c r="M293" s="2">
        <v>48.4</v>
      </c>
      <c r="N293" s="2">
        <v>8.34</v>
      </c>
      <c r="O293" s="2">
        <v>0</v>
      </c>
      <c r="P293" s="2">
        <v>7</v>
      </c>
      <c r="Q293" s="2" t="s">
        <v>97</v>
      </c>
      <c r="R293" s="2" t="s">
        <v>91</v>
      </c>
      <c r="S293" s="2" t="s">
        <v>99</v>
      </c>
      <c r="T293" s="2" t="s">
        <v>349</v>
      </c>
      <c r="U293" s="2" t="s">
        <v>1416</v>
      </c>
      <c r="V293" s="2" t="s">
        <v>91</v>
      </c>
      <c r="W293" s="2" t="s">
        <v>1417</v>
      </c>
      <c r="X293" s="2">
        <v>12</v>
      </c>
      <c r="Y293" s="2">
        <v>0</v>
      </c>
      <c r="Z293" s="6">
        <v>26.3</v>
      </c>
      <c r="AA293" s="6">
        <v>48.2</v>
      </c>
      <c r="AB293" s="6">
        <v>7.9</v>
      </c>
      <c r="AC293" s="6">
        <v>61.6</v>
      </c>
      <c r="AD293" s="6">
        <v>36.1</v>
      </c>
      <c r="AE293" s="6">
        <v>36</v>
      </c>
      <c r="AF293" s="6">
        <v>30.1</v>
      </c>
      <c r="AG293" s="6">
        <v>22.7</v>
      </c>
      <c r="AH293" s="6">
        <v>25.8</v>
      </c>
      <c r="AI293" s="6">
        <v>188.8</v>
      </c>
      <c r="AJ293" s="6">
        <v>156.1</v>
      </c>
      <c r="AK293" s="6">
        <v>172.8</v>
      </c>
      <c r="AL293" s="6">
        <v>266.7</v>
      </c>
      <c r="AM293" s="6">
        <v>189.8</v>
      </c>
      <c r="AN293" s="6">
        <v>231.1</v>
      </c>
      <c r="AO293" s="3">
        <v>296257.97865332302</v>
      </c>
      <c r="AP293" s="3">
        <v>543617.73779359099</v>
      </c>
      <c r="AQ293" s="3">
        <v>89025.481999470197</v>
      </c>
      <c r="AR293" s="3">
        <v>694278.28907669999</v>
      </c>
      <c r="AS293" s="3">
        <v>406565.21467698202</v>
      </c>
      <c r="AT293" s="3">
        <v>405920.979653113</v>
      </c>
      <c r="AU293" s="3">
        <v>339015.22090198903</v>
      </c>
      <c r="AV293" s="3">
        <v>255441.45572001801</v>
      </c>
      <c r="AW293" s="3">
        <v>290337.69978831802</v>
      </c>
      <c r="AX293" s="3">
        <v>2126657.4109642399</v>
      </c>
      <c r="AY293" s="3">
        <v>1759343.96277429</v>
      </c>
      <c r="AZ293" s="3">
        <v>1947435.7704724099</v>
      </c>
      <c r="BA293" s="3">
        <v>3004765.3532877401</v>
      </c>
      <c r="BB293" s="3">
        <v>2138246.9296875</v>
      </c>
      <c r="BC293" s="3">
        <v>2603618.2886415101</v>
      </c>
      <c r="BD293" s="9">
        <v>185745.345703125</v>
      </c>
      <c r="BE293" s="9">
        <v>419408.4140625</v>
      </c>
      <c r="BF293" s="9">
        <v>55191.666015625</v>
      </c>
      <c r="BG293" s="9">
        <v>317789.24902343802</v>
      </c>
      <c r="BH293" s="9">
        <v>201261.255859375</v>
      </c>
      <c r="BI293" s="9">
        <v>173605.45703125</v>
      </c>
      <c r="BJ293" s="9">
        <v>249933.896484375</v>
      </c>
      <c r="BK293" s="9">
        <v>212875.37402343799</v>
      </c>
      <c r="BL293" s="9">
        <v>215166.84472656299</v>
      </c>
      <c r="BM293" s="9">
        <v>1369627.9921875</v>
      </c>
      <c r="BN293" s="9">
        <v>878939.58203125</v>
      </c>
      <c r="BO293" s="9">
        <v>909408.16796875</v>
      </c>
      <c r="BP293" s="9">
        <v>2469672.3125</v>
      </c>
      <c r="BQ293" s="9">
        <v>2138246.9296875</v>
      </c>
      <c r="BR293" s="9">
        <v>1868715.9140625</v>
      </c>
      <c r="BS293" s="2" t="s">
        <v>104</v>
      </c>
      <c r="BT293" s="2" t="s">
        <v>104</v>
      </c>
      <c r="BU293" s="2" t="s">
        <v>104</v>
      </c>
      <c r="BV293" s="2" t="s">
        <v>87</v>
      </c>
      <c r="BW293" s="2" t="s">
        <v>104</v>
      </c>
      <c r="BX293" s="2" t="s">
        <v>104</v>
      </c>
      <c r="BY293" s="2" t="s">
        <v>104</v>
      </c>
      <c r="BZ293" s="2" t="s">
        <v>104</v>
      </c>
      <c r="CA293" s="2" t="s">
        <v>104</v>
      </c>
      <c r="CB293" s="2" t="s">
        <v>87</v>
      </c>
      <c r="CC293" s="2" t="s">
        <v>87</v>
      </c>
      <c r="CD293" s="2" t="s">
        <v>87</v>
      </c>
      <c r="CE293" s="2" t="s">
        <v>87</v>
      </c>
      <c r="CF293" s="2" t="s">
        <v>87</v>
      </c>
      <c r="CG293" s="2" t="s">
        <v>87</v>
      </c>
      <c r="CH293" s="2">
        <v>1</v>
      </c>
      <c r="CI293" s="2" t="s">
        <v>91</v>
      </c>
    </row>
    <row r="294" spans="1:87" x14ac:dyDescent="0.25">
      <c r="A294" s="2" t="b">
        <v>0</v>
      </c>
      <c r="B294" s="2" t="s">
        <v>87</v>
      </c>
      <c r="C294" s="2" t="s">
        <v>88</v>
      </c>
      <c r="D294" s="2" t="s">
        <v>1418</v>
      </c>
      <c r="E294" s="2" t="s">
        <v>1419</v>
      </c>
      <c r="F294" s="2">
        <v>0</v>
      </c>
      <c r="G294" s="2">
        <v>20.457999999999998</v>
      </c>
      <c r="H294" s="2">
        <v>68</v>
      </c>
      <c r="I294" s="2">
        <v>5</v>
      </c>
      <c r="J294" s="2">
        <v>27</v>
      </c>
      <c r="K294" s="2">
        <v>5</v>
      </c>
      <c r="L294" s="2">
        <v>111</v>
      </c>
      <c r="M294" s="2">
        <v>12.7</v>
      </c>
      <c r="N294" s="2">
        <v>7.06</v>
      </c>
      <c r="O294" s="2">
        <v>2.44</v>
      </c>
      <c r="P294" s="2">
        <v>5</v>
      </c>
      <c r="Q294" s="2" t="s">
        <v>91</v>
      </c>
      <c r="R294" s="2" t="s">
        <v>91</v>
      </c>
      <c r="S294" s="2" t="s">
        <v>91</v>
      </c>
      <c r="T294" s="2" t="s">
        <v>785</v>
      </c>
      <c r="U294" s="2" t="s">
        <v>91</v>
      </c>
      <c r="V294" s="2" t="s">
        <v>91</v>
      </c>
      <c r="W294" s="2" t="s">
        <v>1420</v>
      </c>
      <c r="X294" s="2">
        <v>0</v>
      </c>
      <c r="Y294" s="2">
        <v>0</v>
      </c>
      <c r="Z294" s="6">
        <v>31.1</v>
      </c>
      <c r="AA294" s="6">
        <v>22</v>
      </c>
      <c r="AB294" s="6">
        <v>10.3</v>
      </c>
      <c r="AC294" s="6">
        <v>119.7</v>
      </c>
      <c r="AD294" s="6">
        <v>122.8</v>
      </c>
      <c r="AE294" s="6">
        <v>157.9</v>
      </c>
      <c r="AF294" s="6">
        <v>72.3</v>
      </c>
      <c r="AG294" s="6">
        <v>6</v>
      </c>
      <c r="AH294" s="6">
        <v>7.8</v>
      </c>
      <c r="AI294" s="6">
        <v>285.10000000000002</v>
      </c>
      <c r="AJ294" s="6">
        <v>241.2</v>
      </c>
      <c r="AK294" s="6">
        <v>91.9</v>
      </c>
      <c r="AL294" s="6">
        <v>87.4</v>
      </c>
      <c r="AM294" s="6">
        <v>200.8</v>
      </c>
      <c r="AN294" s="6">
        <v>43.6</v>
      </c>
      <c r="AO294" s="3">
        <v>526837.511945265</v>
      </c>
      <c r="AP294" s="3">
        <v>373625.54388230899</v>
      </c>
      <c r="AQ294" s="3">
        <v>174192.00412668099</v>
      </c>
      <c r="AR294" s="3">
        <v>2030248.96936534</v>
      </c>
      <c r="AS294" s="3">
        <v>2083823.70623109</v>
      </c>
      <c r="AT294" s="3">
        <v>2678528.31547039</v>
      </c>
      <c r="AU294" s="3">
        <v>1226812.43430294</v>
      </c>
      <c r="AV294" s="3">
        <v>102321.49452995601</v>
      </c>
      <c r="AW294" s="3">
        <v>132110.95326756901</v>
      </c>
      <c r="AX294" s="3">
        <v>4836722.6172577403</v>
      </c>
      <c r="AY294" s="3">
        <v>4091958.9083443801</v>
      </c>
      <c r="AZ294" s="3">
        <v>1559677.4814436501</v>
      </c>
      <c r="BA294" s="3">
        <v>1482178.15732854</v>
      </c>
      <c r="BB294" s="3">
        <v>3405767.328125</v>
      </c>
      <c r="BC294" s="3">
        <v>739370.85476325895</v>
      </c>
      <c r="BD294" s="9">
        <v>330312.169921875</v>
      </c>
      <c r="BE294" s="9">
        <v>288257.14453125</v>
      </c>
      <c r="BF294" s="9">
        <v>107990.95605468799</v>
      </c>
      <c r="BG294" s="9">
        <v>929297.8125</v>
      </c>
      <c r="BH294" s="9">
        <v>1031551.546875</v>
      </c>
      <c r="BI294" s="9">
        <v>1145560.7265625</v>
      </c>
      <c r="BJ294" s="9">
        <v>904449.1015625</v>
      </c>
      <c r="BK294" s="9">
        <v>85270.9140625</v>
      </c>
      <c r="BL294" s="9">
        <v>97906.32421875</v>
      </c>
      <c r="BM294" s="9">
        <v>3114987.234375</v>
      </c>
      <c r="BN294" s="9">
        <v>2044276.0078125</v>
      </c>
      <c r="BO294" s="9">
        <v>728333.875</v>
      </c>
      <c r="BP294" s="9">
        <v>1218229.6875</v>
      </c>
      <c r="BQ294" s="9">
        <v>3405767.328125</v>
      </c>
      <c r="BR294" s="9">
        <v>530674.595703125</v>
      </c>
      <c r="BS294" s="2" t="s">
        <v>104</v>
      </c>
      <c r="BT294" s="2" t="s">
        <v>87</v>
      </c>
      <c r="BU294" s="2" t="s">
        <v>104</v>
      </c>
      <c r="BV294" s="2" t="s">
        <v>87</v>
      </c>
      <c r="BW294" s="2" t="s">
        <v>87</v>
      </c>
      <c r="BX294" s="2" t="s">
        <v>87</v>
      </c>
      <c r="BY294" s="2" t="s">
        <v>87</v>
      </c>
      <c r="BZ294" s="2" t="s">
        <v>104</v>
      </c>
      <c r="CA294" s="2" t="s">
        <v>104</v>
      </c>
      <c r="CB294" s="2" t="s">
        <v>87</v>
      </c>
      <c r="CC294" s="2" t="s">
        <v>87</v>
      </c>
      <c r="CD294" s="2" t="s">
        <v>87</v>
      </c>
      <c r="CE294" s="2" t="s">
        <v>87</v>
      </c>
      <c r="CF294" s="2" t="s">
        <v>87</v>
      </c>
      <c r="CG294" s="2" t="s">
        <v>104</v>
      </c>
      <c r="CH294" s="2">
        <v>1</v>
      </c>
      <c r="CI294" s="2" t="s">
        <v>91</v>
      </c>
    </row>
    <row r="295" spans="1:87" x14ac:dyDescent="0.25">
      <c r="A295" s="2" t="b">
        <v>0</v>
      </c>
      <c r="B295" s="2" t="s">
        <v>87</v>
      </c>
      <c r="C295" s="2" t="s">
        <v>88</v>
      </c>
      <c r="D295" s="2" t="s">
        <v>1421</v>
      </c>
      <c r="E295" s="2" t="s">
        <v>1422</v>
      </c>
      <c r="F295" s="2">
        <v>0</v>
      </c>
      <c r="G295" s="2">
        <v>20.352</v>
      </c>
      <c r="H295" s="2">
        <v>31</v>
      </c>
      <c r="I295" s="2">
        <v>4</v>
      </c>
      <c r="J295" s="2">
        <v>38</v>
      </c>
      <c r="K295" s="2">
        <v>4</v>
      </c>
      <c r="L295" s="2">
        <v>119</v>
      </c>
      <c r="M295" s="2">
        <v>13.4</v>
      </c>
      <c r="N295" s="2">
        <v>5.14</v>
      </c>
      <c r="O295" s="2">
        <v>12.3</v>
      </c>
      <c r="P295" s="2">
        <v>4</v>
      </c>
      <c r="Q295" s="2" t="s">
        <v>91</v>
      </c>
      <c r="R295" s="2" t="s">
        <v>91</v>
      </c>
      <c r="S295" s="2" t="s">
        <v>99</v>
      </c>
      <c r="T295" s="2" t="s">
        <v>1423</v>
      </c>
      <c r="U295" s="2" t="s">
        <v>91</v>
      </c>
      <c r="V295" s="2" t="s">
        <v>91</v>
      </c>
      <c r="W295" s="2" t="s">
        <v>1424</v>
      </c>
      <c r="X295" s="2">
        <v>0</v>
      </c>
      <c r="Y295" s="2">
        <v>0</v>
      </c>
      <c r="Z295" s="6">
        <v>6</v>
      </c>
      <c r="AA295" s="6">
        <v>6.4</v>
      </c>
      <c r="AB295" s="6">
        <v>2.8</v>
      </c>
      <c r="AC295" s="6">
        <v>157.5</v>
      </c>
      <c r="AD295" s="6">
        <v>131.1</v>
      </c>
      <c r="AE295" s="6">
        <v>309.7</v>
      </c>
      <c r="AF295" s="6">
        <v>32.700000000000003</v>
      </c>
      <c r="AG295" s="6">
        <v>3.5</v>
      </c>
      <c r="AH295" s="6">
        <v>3.9</v>
      </c>
      <c r="AI295" s="6">
        <v>147.19999999999999</v>
      </c>
      <c r="AJ295" s="6">
        <v>90.4</v>
      </c>
      <c r="AK295" s="6">
        <v>73.2</v>
      </c>
      <c r="AL295" s="6">
        <v>124.4</v>
      </c>
      <c r="AM295" s="6">
        <v>284.2</v>
      </c>
      <c r="AN295" s="6">
        <v>127.3</v>
      </c>
      <c r="AO295" s="3">
        <v>127189.966937203</v>
      </c>
      <c r="AP295" s="3">
        <v>134998.405341087</v>
      </c>
      <c r="AQ295" s="3">
        <v>58337.608209089602</v>
      </c>
      <c r="AR295" s="3">
        <v>3325747.9765867498</v>
      </c>
      <c r="AS295" s="3">
        <v>2768661.7108097798</v>
      </c>
      <c r="AT295" s="3">
        <v>6539406.6222926304</v>
      </c>
      <c r="AU295" s="3">
        <v>690196.89985322696</v>
      </c>
      <c r="AV295" s="3">
        <v>72932.633104628301</v>
      </c>
      <c r="AW295" s="3">
        <v>83415.058315180097</v>
      </c>
      <c r="AX295" s="3">
        <v>3107911.8607598301</v>
      </c>
      <c r="AY295" s="3">
        <v>1908524.76964192</v>
      </c>
      <c r="AZ295" s="3">
        <v>1545009.8933895801</v>
      </c>
      <c r="BA295" s="3">
        <v>2626305.4156673201</v>
      </c>
      <c r="BB295" s="3">
        <v>6001039.375</v>
      </c>
      <c r="BC295" s="3">
        <v>2688152.4481333899</v>
      </c>
      <c r="BD295" s="9">
        <v>79744.5</v>
      </c>
      <c r="BE295" s="9">
        <v>104153.08984375</v>
      </c>
      <c r="BF295" s="9">
        <v>36166.608886718801</v>
      </c>
      <c r="BG295" s="9">
        <v>1522281.4375</v>
      </c>
      <c r="BH295" s="9">
        <v>1370565.6875</v>
      </c>
      <c r="BI295" s="9">
        <v>2796792.3125</v>
      </c>
      <c r="BJ295" s="9">
        <v>508837.33203125</v>
      </c>
      <c r="BK295" s="9">
        <v>60779.333984375</v>
      </c>
      <c r="BL295" s="9">
        <v>61818.203125</v>
      </c>
      <c r="BM295" s="9">
        <v>2001583.828125</v>
      </c>
      <c r="BN295" s="9">
        <v>953467.8828125</v>
      </c>
      <c r="BO295" s="9">
        <v>721484.4453125</v>
      </c>
      <c r="BP295" s="9">
        <v>2158609.078125</v>
      </c>
      <c r="BQ295" s="9">
        <v>6001039.375</v>
      </c>
      <c r="BR295" s="9">
        <v>1929389.296875</v>
      </c>
      <c r="BS295" s="2" t="s">
        <v>104</v>
      </c>
      <c r="BT295" s="2" t="s">
        <v>104</v>
      </c>
      <c r="BU295" s="2" t="s">
        <v>104</v>
      </c>
      <c r="BV295" s="2" t="s">
        <v>87</v>
      </c>
      <c r="BW295" s="2" t="s">
        <v>87</v>
      </c>
      <c r="BX295" s="2" t="s">
        <v>87</v>
      </c>
      <c r="BY295" s="2" t="s">
        <v>87</v>
      </c>
      <c r="BZ295" s="2" t="s">
        <v>104</v>
      </c>
      <c r="CA295" s="2" t="s">
        <v>104</v>
      </c>
      <c r="CB295" s="2" t="s">
        <v>87</v>
      </c>
      <c r="CC295" s="2" t="s">
        <v>87</v>
      </c>
      <c r="CD295" s="2" t="s">
        <v>87</v>
      </c>
      <c r="CE295" s="2" t="s">
        <v>87</v>
      </c>
      <c r="CF295" s="2" t="s">
        <v>87</v>
      </c>
      <c r="CG295" s="2" t="s">
        <v>87</v>
      </c>
      <c r="CH295" s="2">
        <v>1</v>
      </c>
      <c r="CI295" s="2" t="s">
        <v>91</v>
      </c>
    </row>
    <row r="296" spans="1:87" x14ac:dyDescent="0.25">
      <c r="A296" s="2" t="b">
        <v>0</v>
      </c>
      <c r="B296" s="2" t="s">
        <v>87</v>
      </c>
      <c r="C296" s="2" t="s">
        <v>88</v>
      </c>
      <c r="D296" s="2" t="s">
        <v>1425</v>
      </c>
      <c r="E296" s="2" t="s">
        <v>1426</v>
      </c>
      <c r="F296" s="2">
        <v>0</v>
      </c>
      <c r="G296" s="2">
        <v>20.192</v>
      </c>
      <c r="H296" s="2">
        <v>54</v>
      </c>
      <c r="I296" s="2">
        <v>6</v>
      </c>
      <c r="J296" s="2">
        <v>13</v>
      </c>
      <c r="K296" s="2">
        <v>5</v>
      </c>
      <c r="L296" s="2">
        <v>166</v>
      </c>
      <c r="M296" s="2">
        <v>18</v>
      </c>
      <c r="N296" s="2">
        <v>5.87</v>
      </c>
      <c r="O296" s="2">
        <v>4.04</v>
      </c>
      <c r="P296" s="2">
        <v>6</v>
      </c>
      <c r="Q296" s="2" t="s">
        <v>158</v>
      </c>
      <c r="R296" s="2" t="s">
        <v>91</v>
      </c>
      <c r="S296" s="2" t="s">
        <v>99</v>
      </c>
      <c r="T296" s="2" t="s">
        <v>476</v>
      </c>
      <c r="U296" s="2" t="s">
        <v>1427</v>
      </c>
      <c r="V296" s="2" t="s">
        <v>91</v>
      </c>
      <c r="W296" s="2" t="s">
        <v>1428</v>
      </c>
      <c r="X296" s="2">
        <v>1</v>
      </c>
      <c r="Y296" s="2">
        <v>0</v>
      </c>
      <c r="Z296" s="6" t="s">
        <v>91</v>
      </c>
      <c r="AA296" s="6">
        <v>5.5</v>
      </c>
      <c r="AB296" s="6" t="s">
        <v>91</v>
      </c>
      <c r="AC296" s="6" t="s">
        <v>91</v>
      </c>
      <c r="AD296" s="6" t="s">
        <v>91</v>
      </c>
      <c r="AE296" s="6" t="s">
        <v>91</v>
      </c>
      <c r="AF296" s="6">
        <v>75.8</v>
      </c>
      <c r="AG296" s="6">
        <v>13.8</v>
      </c>
      <c r="AH296" s="6">
        <v>7.2</v>
      </c>
      <c r="AI296" s="6">
        <v>71.7</v>
      </c>
      <c r="AJ296" s="6">
        <v>32.4</v>
      </c>
      <c r="AK296" s="6">
        <v>23.4</v>
      </c>
      <c r="AL296" s="6">
        <v>342</v>
      </c>
      <c r="AM296" s="6">
        <v>594.79999999999995</v>
      </c>
      <c r="AN296" s="6">
        <v>333.5</v>
      </c>
      <c r="AO296" s="3" t="s">
        <v>91</v>
      </c>
      <c r="AP296" s="3">
        <v>23846.735722788399</v>
      </c>
      <c r="AQ296" s="3" t="s">
        <v>91</v>
      </c>
      <c r="AR296" s="3" t="s">
        <v>91</v>
      </c>
      <c r="AS296" s="3" t="s">
        <v>91</v>
      </c>
      <c r="AT296" s="3" t="s">
        <v>91</v>
      </c>
      <c r="AU296" s="3">
        <v>331287.61135707999</v>
      </c>
      <c r="AV296" s="3">
        <v>60237.294511643799</v>
      </c>
      <c r="AW296" s="3">
        <v>31267.381228646202</v>
      </c>
      <c r="AX296" s="3">
        <v>313167.42746368703</v>
      </c>
      <c r="AY296" s="3">
        <v>141560.51312689201</v>
      </c>
      <c r="AZ296" s="3">
        <v>102027.315689949</v>
      </c>
      <c r="BA296" s="3">
        <v>1493972.39962157</v>
      </c>
      <c r="BB296" s="3">
        <v>2598526.03125</v>
      </c>
      <c r="BC296" s="3">
        <v>1456970.9327946799</v>
      </c>
      <c r="BD296" s="9" t="s">
        <v>91</v>
      </c>
      <c r="BE296" s="9">
        <v>18398.078125</v>
      </c>
      <c r="BF296" s="9" t="s">
        <v>91</v>
      </c>
      <c r="BG296" s="9" t="s">
        <v>91</v>
      </c>
      <c r="BH296" s="9" t="s">
        <v>91</v>
      </c>
      <c r="BI296" s="9" t="s">
        <v>91</v>
      </c>
      <c r="BJ296" s="9">
        <v>244236.83203125</v>
      </c>
      <c r="BK296" s="9">
        <v>50199.5126953125</v>
      </c>
      <c r="BL296" s="9">
        <v>23171.9951171875</v>
      </c>
      <c r="BM296" s="9">
        <v>201688.75</v>
      </c>
      <c r="BN296" s="9">
        <v>70721.326171875</v>
      </c>
      <c r="BO296" s="9">
        <v>47644.43359375</v>
      </c>
      <c r="BP296" s="9">
        <v>1227923.59375</v>
      </c>
      <c r="BQ296" s="9">
        <v>2598526.03125</v>
      </c>
      <c r="BR296" s="9">
        <v>1045723.4765625</v>
      </c>
      <c r="BS296" s="2" t="s">
        <v>110</v>
      </c>
      <c r="BT296" s="2" t="s">
        <v>104</v>
      </c>
      <c r="BU296" s="2" t="s">
        <v>110</v>
      </c>
      <c r="BV296" s="2" t="s">
        <v>110</v>
      </c>
      <c r="BW296" s="2" t="s">
        <v>110</v>
      </c>
      <c r="BX296" s="2" t="s">
        <v>110</v>
      </c>
      <c r="BY296" s="2" t="s">
        <v>104</v>
      </c>
      <c r="BZ296" s="2" t="s">
        <v>104</v>
      </c>
      <c r="CA296" s="2" t="s">
        <v>104</v>
      </c>
      <c r="CB296" s="2" t="s">
        <v>104</v>
      </c>
      <c r="CC296" s="2" t="s">
        <v>104</v>
      </c>
      <c r="CD296" s="2" t="s">
        <v>104</v>
      </c>
      <c r="CE296" s="2" t="s">
        <v>87</v>
      </c>
      <c r="CF296" s="2" t="s">
        <v>87</v>
      </c>
      <c r="CG296" s="2" t="s">
        <v>87</v>
      </c>
      <c r="CH296" s="2">
        <v>1</v>
      </c>
      <c r="CI296" s="2" t="s">
        <v>91</v>
      </c>
    </row>
    <row r="297" spans="1:87" x14ac:dyDescent="0.25">
      <c r="A297" s="2" t="b">
        <v>0</v>
      </c>
      <c r="B297" s="2" t="s">
        <v>87</v>
      </c>
      <c r="C297" s="2" t="s">
        <v>88</v>
      </c>
      <c r="D297" s="2" t="s">
        <v>1429</v>
      </c>
      <c r="E297" s="2" t="s">
        <v>1430</v>
      </c>
      <c r="F297" s="2">
        <v>0</v>
      </c>
      <c r="G297" s="2">
        <v>20.010000000000002</v>
      </c>
      <c r="H297" s="2">
        <v>38</v>
      </c>
      <c r="I297" s="2">
        <v>5</v>
      </c>
      <c r="J297" s="2">
        <v>9</v>
      </c>
      <c r="K297" s="2">
        <v>5</v>
      </c>
      <c r="L297" s="2">
        <v>178</v>
      </c>
      <c r="M297" s="2">
        <v>20.8</v>
      </c>
      <c r="N297" s="2">
        <v>5.67</v>
      </c>
      <c r="O297" s="2">
        <v>0</v>
      </c>
      <c r="P297" s="2">
        <v>5</v>
      </c>
      <c r="Q297" s="2" t="s">
        <v>97</v>
      </c>
      <c r="R297" s="2" t="s">
        <v>913</v>
      </c>
      <c r="S297" s="2" t="s">
        <v>99</v>
      </c>
      <c r="T297" s="2" t="s">
        <v>1431</v>
      </c>
      <c r="U297" s="2" t="s">
        <v>91</v>
      </c>
      <c r="V297" s="2" t="s">
        <v>1432</v>
      </c>
      <c r="W297" s="2" t="s">
        <v>1433</v>
      </c>
      <c r="X297" s="2">
        <v>0</v>
      </c>
      <c r="Y297" s="2">
        <v>0</v>
      </c>
      <c r="Z297" s="6" t="s">
        <v>91</v>
      </c>
      <c r="AA297" s="6" t="s">
        <v>91</v>
      </c>
      <c r="AB297" s="6" t="s">
        <v>91</v>
      </c>
      <c r="AC297" s="6" t="s">
        <v>91</v>
      </c>
      <c r="AD297" s="6" t="s">
        <v>91</v>
      </c>
      <c r="AE297" s="6" t="s">
        <v>91</v>
      </c>
      <c r="AF297" s="6">
        <v>26.1</v>
      </c>
      <c r="AG297" s="6">
        <v>7.5</v>
      </c>
      <c r="AH297" s="6">
        <v>4.8</v>
      </c>
      <c r="AI297" s="6">
        <v>14.6</v>
      </c>
      <c r="AJ297" s="6" t="s">
        <v>91</v>
      </c>
      <c r="AK297" s="6" t="s">
        <v>91</v>
      </c>
      <c r="AL297" s="6">
        <v>296.89999999999998</v>
      </c>
      <c r="AM297" s="6">
        <v>881.9</v>
      </c>
      <c r="AN297" s="6">
        <v>268.2</v>
      </c>
      <c r="AO297" s="3" t="s">
        <v>91</v>
      </c>
      <c r="AP297" s="3" t="s">
        <v>91</v>
      </c>
      <c r="AQ297" s="3" t="s">
        <v>91</v>
      </c>
      <c r="AR297" s="3" t="s">
        <v>91</v>
      </c>
      <c r="AS297" s="3" t="s">
        <v>91</v>
      </c>
      <c r="AT297" s="3" t="s">
        <v>91</v>
      </c>
      <c r="AU297" s="3">
        <v>57793.458778320302</v>
      </c>
      <c r="AV297" s="3">
        <v>16577.389420952601</v>
      </c>
      <c r="AW297" s="3">
        <v>10606.0712066129</v>
      </c>
      <c r="AX297" s="3">
        <v>32246.631712026501</v>
      </c>
      <c r="AY297" s="3" t="s">
        <v>91</v>
      </c>
      <c r="AZ297" s="3" t="s">
        <v>91</v>
      </c>
      <c r="BA297" s="3">
        <v>656617.73005253298</v>
      </c>
      <c r="BB297" s="3">
        <v>1950593.3125</v>
      </c>
      <c r="BC297" s="3">
        <v>593263.83379077597</v>
      </c>
      <c r="BD297" s="9" t="s">
        <v>91</v>
      </c>
      <c r="BE297" s="9" t="s">
        <v>91</v>
      </c>
      <c r="BF297" s="9" t="s">
        <v>91</v>
      </c>
      <c r="BG297" s="9" t="s">
        <v>91</v>
      </c>
      <c r="BH297" s="9" t="s">
        <v>91</v>
      </c>
      <c r="BI297" s="9" t="s">
        <v>91</v>
      </c>
      <c r="BJ297" s="9">
        <v>42607.3623046875</v>
      </c>
      <c r="BK297" s="9">
        <v>13814.9775390625</v>
      </c>
      <c r="BL297" s="9">
        <v>7860.07080078125</v>
      </c>
      <c r="BM297" s="9">
        <v>20767.75</v>
      </c>
      <c r="BN297" s="9" t="s">
        <v>91</v>
      </c>
      <c r="BO297" s="9" t="s">
        <v>91</v>
      </c>
      <c r="BP297" s="9">
        <v>539686.27734375</v>
      </c>
      <c r="BQ297" s="9">
        <v>1950593.3125</v>
      </c>
      <c r="BR297" s="9">
        <v>425808.02734375</v>
      </c>
      <c r="BS297" s="2" t="s">
        <v>110</v>
      </c>
      <c r="BT297" s="2" t="s">
        <v>110</v>
      </c>
      <c r="BU297" s="2" t="s">
        <v>110</v>
      </c>
      <c r="BV297" s="2" t="s">
        <v>110</v>
      </c>
      <c r="BW297" s="2" t="s">
        <v>110</v>
      </c>
      <c r="BX297" s="2" t="s">
        <v>110</v>
      </c>
      <c r="BY297" s="2" t="s">
        <v>104</v>
      </c>
      <c r="BZ297" s="2" t="s">
        <v>104</v>
      </c>
      <c r="CA297" s="2" t="s">
        <v>104</v>
      </c>
      <c r="CB297" s="2" t="s">
        <v>104</v>
      </c>
      <c r="CC297" s="2" t="s">
        <v>110</v>
      </c>
      <c r="CD297" s="2" t="s">
        <v>110</v>
      </c>
      <c r="CE297" s="2" t="s">
        <v>87</v>
      </c>
      <c r="CF297" s="2" t="s">
        <v>87</v>
      </c>
      <c r="CG297" s="2" t="s">
        <v>87</v>
      </c>
      <c r="CH297" s="2">
        <v>1</v>
      </c>
      <c r="CI297" s="2" t="s">
        <v>91</v>
      </c>
    </row>
    <row r="298" spans="1:87" x14ac:dyDescent="0.25">
      <c r="A298" s="2" t="b">
        <v>0</v>
      </c>
      <c r="B298" s="2" t="s">
        <v>87</v>
      </c>
      <c r="C298" s="2" t="s">
        <v>88</v>
      </c>
      <c r="D298" s="2" t="s">
        <v>1434</v>
      </c>
      <c r="E298" s="2" t="s">
        <v>1435</v>
      </c>
      <c r="F298" s="2">
        <v>0</v>
      </c>
      <c r="G298" s="2">
        <v>19.925000000000001</v>
      </c>
      <c r="H298" s="2">
        <v>17</v>
      </c>
      <c r="I298" s="2">
        <v>6</v>
      </c>
      <c r="J298" s="2">
        <v>16</v>
      </c>
      <c r="K298" s="2">
        <v>6</v>
      </c>
      <c r="L298" s="2">
        <v>643</v>
      </c>
      <c r="M298" s="2">
        <v>68.7</v>
      </c>
      <c r="N298" s="2">
        <v>6.09</v>
      </c>
      <c r="O298" s="2">
        <v>0</v>
      </c>
      <c r="P298" s="2">
        <v>6</v>
      </c>
      <c r="Q298" s="2" t="s">
        <v>91</v>
      </c>
      <c r="R298" s="2" t="s">
        <v>91</v>
      </c>
      <c r="S298" s="2" t="s">
        <v>99</v>
      </c>
      <c r="T298" s="2" t="s">
        <v>395</v>
      </c>
      <c r="U298" s="2" t="s">
        <v>1436</v>
      </c>
      <c r="V298" s="2" t="s">
        <v>91</v>
      </c>
      <c r="W298" s="2" t="s">
        <v>1437</v>
      </c>
      <c r="X298" s="2">
        <v>0</v>
      </c>
      <c r="Y298" s="2">
        <v>0</v>
      </c>
      <c r="Z298" s="6">
        <v>28</v>
      </c>
      <c r="AA298" s="6">
        <v>34.1</v>
      </c>
      <c r="AB298" s="6">
        <v>37.6</v>
      </c>
      <c r="AC298" s="6">
        <v>458.1</v>
      </c>
      <c r="AD298" s="6">
        <v>305.89999999999998</v>
      </c>
      <c r="AE298" s="6">
        <v>236.4</v>
      </c>
      <c r="AF298" s="6">
        <v>12.3</v>
      </c>
      <c r="AG298" s="6">
        <v>36.799999999999997</v>
      </c>
      <c r="AH298" s="6">
        <v>31</v>
      </c>
      <c r="AI298" s="6">
        <v>95.4</v>
      </c>
      <c r="AJ298" s="6">
        <v>94</v>
      </c>
      <c r="AK298" s="6">
        <v>126.1</v>
      </c>
      <c r="AL298" s="6" t="s">
        <v>91</v>
      </c>
      <c r="AM298" s="6">
        <v>4.3</v>
      </c>
      <c r="AN298" s="6" t="s">
        <v>91</v>
      </c>
      <c r="AO298" s="3">
        <v>359448.581529647</v>
      </c>
      <c r="AP298" s="3">
        <v>437150.61294976203</v>
      </c>
      <c r="AQ298" s="3">
        <v>482120.90256723302</v>
      </c>
      <c r="AR298" s="3">
        <v>5877462.8722152403</v>
      </c>
      <c r="AS298" s="3">
        <v>3924881.8980851001</v>
      </c>
      <c r="AT298" s="3">
        <v>3032743.3360889498</v>
      </c>
      <c r="AU298" s="3">
        <v>157684.91865428799</v>
      </c>
      <c r="AV298" s="3">
        <v>472328.11646186397</v>
      </c>
      <c r="AW298" s="3">
        <v>397471.78091040201</v>
      </c>
      <c r="AX298" s="3">
        <v>1224433.72166476</v>
      </c>
      <c r="AY298" s="3">
        <v>1206644.00548854</v>
      </c>
      <c r="AZ298" s="3">
        <v>1617993.6943395699</v>
      </c>
      <c r="BA298" s="3" t="s">
        <v>91</v>
      </c>
      <c r="BB298" s="3">
        <v>55135.896484375</v>
      </c>
      <c r="BC298" s="3" t="s">
        <v>91</v>
      </c>
      <c r="BD298" s="9">
        <v>225364.060546875</v>
      </c>
      <c r="BE298" s="9">
        <v>337267.591796875</v>
      </c>
      <c r="BF298" s="9">
        <v>298892.578125</v>
      </c>
      <c r="BG298" s="9">
        <v>2690267.78125</v>
      </c>
      <c r="BH298" s="9">
        <v>1942927.3125</v>
      </c>
      <c r="BI298" s="9">
        <v>1297052.4296875</v>
      </c>
      <c r="BJ298" s="9">
        <v>116250.845703125</v>
      </c>
      <c r="BK298" s="9">
        <v>393620.62109375</v>
      </c>
      <c r="BL298" s="9">
        <v>294563.017578125</v>
      </c>
      <c r="BM298" s="9">
        <v>788570.21875</v>
      </c>
      <c r="BN298" s="9">
        <v>602819.6875</v>
      </c>
      <c r="BO298" s="9">
        <v>755566.21875</v>
      </c>
      <c r="BP298" s="9" t="s">
        <v>91</v>
      </c>
      <c r="BQ298" s="9">
        <v>55135.896484375</v>
      </c>
      <c r="BR298" s="9" t="s">
        <v>91</v>
      </c>
      <c r="BS298" s="2" t="s">
        <v>104</v>
      </c>
      <c r="BT298" s="2" t="s">
        <v>87</v>
      </c>
      <c r="BU298" s="2" t="s">
        <v>104</v>
      </c>
      <c r="BV298" s="2" t="s">
        <v>87</v>
      </c>
      <c r="BW298" s="2" t="s">
        <v>87</v>
      </c>
      <c r="BX298" s="2" t="s">
        <v>87</v>
      </c>
      <c r="BY298" s="2" t="s">
        <v>104</v>
      </c>
      <c r="BZ298" s="2" t="s">
        <v>87</v>
      </c>
      <c r="CA298" s="2" t="s">
        <v>104</v>
      </c>
      <c r="CB298" s="2" t="s">
        <v>87</v>
      </c>
      <c r="CC298" s="2" t="s">
        <v>87</v>
      </c>
      <c r="CD298" s="2" t="s">
        <v>87</v>
      </c>
      <c r="CE298" s="2" t="s">
        <v>110</v>
      </c>
      <c r="CF298" s="2" t="s">
        <v>104</v>
      </c>
      <c r="CG298" s="2" t="s">
        <v>110</v>
      </c>
      <c r="CH298" s="2">
        <v>1</v>
      </c>
      <c r="CI298" s="2" t="s">
        <v>91</v>
      </c>
    </row>
    <row r="299" spans="1:87" x14ac:dyDescent="0.25">
      <c r="A299" s="2" t="b">
        <v>0</v>
      </c>
      <c r="B299" s="2" t="s">
        <v>87</v>
      </c>
      <c r="C299" s="2" t="s">
        <v>88</v>
      </c>
      <c r="D299" s="2" t="s">
        <v>1438</v>
      </c>
      <c r="E299" s="2" t="s">
        <v>1439</v>
      </c>
      <c r="F299" s="2">
        <v>0</v>
      </c>
      <c r="G299" s="2">
        <v>19.829999999999998</v>
      </c>
      <c r="H299" s="2">
        <v>13</v>
      </c>
      <c r="I299" s="2">
        <v>3</v>
      </c>
      <c r="J299" s="2">
        <v>17</v>
      </c>
      <c r="K299" s="2">
        <v>3</v>
      </c>
      <c r="L299" s="2">
        <v>485</v>
      </c>
      <c r="M299" s="2">
        <v>51.6</v>
      </c>
      <c r="N299" s="2">
        <v>6.38</v>
      </c>
      <c r="O299" s="2">
        <v>12.19</v>
      </c>
      <c r="P299" s="2">
        <v>3</v>
      </c>
      <c r="Q299" s="2" t="s">
        <v>97</v>
      </c>
      <c r="R299" s="2" t="s">
        <v>1234</v>
      </c>
      <c r="S299" s="2" t="s">
        <v>99</v>
      </c>
      <c r="T299" s="2" t="s">
        <v>1440</v>
      </c>
      <c r="U299" s="2" t="s">
        <v>91</v>
      </c>
      <c r="V299" s="2" t="s">
        <v>91</v>
      </c>
      <c r="W299" s="2" t="s">
        <v>1441</v>
      </c>
      <c r="X299" s="2">
        <v>0</v>
      </c>
      <c r="Y299" s="2">
        <v>0</v>
      </c>
      <c r="Z299" s="6" t="s">
        <v>91</v>
      </c>
      <c r="AA299" s="6" t="s">
        <v>91</v>
      </c>
      <c r="AB299" s="6" t="s">
        <v>91</v>
      </c>
      <c r="AC299" s="6" t="s">
        <v>91</v>
      </c>
      <c r="AD299" s="6" t="s">
        <v>91</v>
      </c>
      <c r="AE299" s="6" t="s">
        <v>91</v>
      </c>
      <c r="AF299" s="6">
        <v>132.19999999999999</v>
      </c>
      <c r="AG299" s="6">
        <v>66.3</v>
      </c>
      <c r="AH299" s="6">
        <v>50.9</v>
      </c>
      <c r="AI299" s="6">
        <v>146</v>
      </c>
      <c r="AJ299" s="6">
        <v>166.7</v>
      </c>
      <c r="AK299" s="6">
        <v>171.7</v>
      </c>
      <c r="AL299" s="6">
        <v>195.9</v>
      </c>
      <c r="AM299" s="6">
        <v>318.2</v>
      </c>
      <c r="AN299" s="6">
        <v>252.2</v>
      </c>
      <c r="AO299" s="3" t="s">
        <v>91</v>
      </c>
      <c r="AP299" s="3" t="s">
        <v>91</v>
      </c>
      <c r="AQ299" s="3" t="s">
        <v>91</v>
      </c>
      <c r="AR299" s="3" t="s">
        <v>91</v>
      </c>
      <c r="AS299" s="3" t="s">
        <v>91</v>
      </c>
      <c r="AT299" s="3" t="s">
        <v>91</v>
      </c>
      <c r="AU299" s="3">
        <v>4224714.8115634201</v>
      </c>
      <c r="AV299" s="3">
        <v>2120349.8006642899</v>
      </c>
      <c r="AW299" s="3">
        <v>1628619.12254227</v>
      </c>
      <c r="AX299" s="3">
        <v>4666713.32831736</v>
      </c>
      <c r="AY299" s="3">
        <v>5328505.3256779201</v>
      </c>
      <c r="AZ299" s="3">
        <v>5487672.1742514595</v>
      </c>
      <c r="BA299" s="3">
        <v>6261558.9750414798</v>
      </c>
      <c r="BB299" s="3">
        <v>10172215.78125</v>
      </c>
      <c r="BC299" s="3">
        <v>8061649.2168398201</v>
      </c>
      <c r="BD299" s="9" t="s">
        <v>91</v>
      </c>
      <c r="BE299" s="9" t="s">
        <v>91</v>
      </c>
      <c r="BF299" s="9" t="s">
        <v>91</v>
      </c>
      <c r="BG299" s="9" t="s">
        <v>91</v>
      </c>
      <c r="BH299" s="9" t="s">
        <v>91</v>
      </c>
      <c r="BI299" s="9" t="s">
        <v>91</v>
      </c>
      <c r="BJ299" s="9">
        <v>3114607.75</v>
      </c>
      <c r="BK299" s="9">
        <v>1767020.375</v>
      </c>
      <c r="BL299" s="9">
        <v>1206956.03125</v>
      </c>
      <c r="BM299" s="9">
        <v>3005496.40625</v>
      </c>
      <c r="BN299" s="9">
        <v>2662034.453125</v>
      </c>
      <c r="BO299" s="9">
        <v>2562617.96875</v>
      </c>
      <c r="BP299" s="9">
        <v>5146491.328125</v>
      </c>
      <c r="BQ299" s="9">
        <v>10172215.78125</v>
      </c>
      <c r="BR299" s="9">
        <v>5786152.390625</v>
      </c>
      <c r="BS299" s="2" t="s">
        <v>110</v>
      </c>
      <c r="BT299" s="2" t="s">
        <v>110</v>
      </c>
      <c r="BU299" s="2" t="s">
        <v>110</v>
      </c>
      <c r="BV299" s="2" t="s">
        <v>110</v>
      </c>
      <c r="BW299" s="2" t="s">
        <v>110</v>
      </c>
      <c r="BX299" s="2" t="s">
        <v>110</v>
      </c>
      <c r="BY299" s="2" t="s">
        <v>87</v>
      </c>
      <c r="BZ299" s="2" t="s">
        <v>87</v>
      </c>
      <c r="CA299" s="2" t="s">
        <v>104</v>
      </c>
      <c r="CB299" s="2" t="s">
        <v>87</v>
      </c>
      <c r="CC299" s="2" t="s">
        <v>87</v>
      </c>
      <c r="CD299" s="2" t="s">
        <v>87</v>
      </c>
      <c r="CE299" s="2" t="s">
        <v>87</v>
      </c>
      <c r="CF299" s="2" t="s">
        <v>87</v>
      </c>
      <c r="CG299" s="2" t="s">
        <v>87</v>
      </c>
      <c r="CH299" s="2">
        <v>1</v>
      </c>
      <c r="CI299" s="2" t="s">
        <v>91</v>
      </c>
    </row>
    <row r="300" spans="1:87" x14ac:dyDescent="0.25">
      <c r="A300" s="2" t="b">
        <v>0</v>
      </c>
      <c r="B300" s="2" t="s">
        <v>87</v>
      </c>
      <c r="C300" s="2" t="s">
        <v>88</v>
      </c>
      <c r="D300" s="2" t="s">
        <v>1442</v>
      </c>
      <c r="E300" s="2" t="s">
        <v>1443</v>
      </c>
      <c r="F300" s="2">
        <v>0</v>
      </c>
      <c r="G300" s="2">
        <v>19.414999999999999</v>
      </c>
      <c r="H300" s="2">
        <v>15</v>
      </c>
      <c r="I300" s="2">
        <v>7</v>
      </c>
      <c r="J300" s="2">
        <v>10</v>
      </c>
      <c r="K300" s="2">
        <v>7</v>
      </c>
      <c r="L300" s="2">
        <v>736</v>
      </c>
      <c r="M300" s="2">
        <v>79.8</v>
      </c>
      <c r="N300" s="2">
        <v>6.25</v>
      </c>
      <c r="O300" s="2">
        <v>0</v>
      </c>
      <c r="P300" s="2">
        <v>7</v>
      </c>
      <c r="Q300" s="2" t="s">
        <v>97</v>
      </c>
      <c r="R300" s="2" t="s">
        <v>91</v>
      </c>
      <c r="S300" s="2" t="s">
        <v>99</v>
      </c>
      <c r="T300" s="2" t="s">
        <v>1444</v>
      </c>
      <c r="U300" s="2" t="s">
        <v>1445</v>
      </c>
      <c r="V300" s="2" t="s">
        <v>91</v>
      </c>
      <c r="W300" s="2" t="s">
        <v>1446</v>
      </c>
      <c r="X300" s="2">
        <v>0</v>
      </c>
      <c r="Y300" s="2">
        <v>0</v>
      </c>
      <c r="Z300" s="6">
        <v>25.8</v>
      </c>
      <c r="AA300" s="6">
        <v>32</v>
      </c>
      <c r="AB300" s="6">
        <v>12.2</v>
      </c>
      <c r="AC300" s="6">
        <v>485.5</v>
      </c>
      <c r="AD300" s="6">
        <v>202.9</v>
      </c>
      <c r="AE300" s="6">
        <v>316.5</v>
      </c>
      <c r="AF300" s="6">
        <v>25.3</v>
      </c>
      <c r="AG300" s="6">
        <v>4.4000000000000004</v>
      </c>
      <c r="AH300" s="6">
        <v>3.7</v>
      </c>
      <c r="AI300" s="6">
        <v>98.3</v>
      </c>
      <c r="AJ300" s="6">
        <v>129.80000000000001</v>
      </c>
      <c r="AK300" s="6">
        <v>86.7</v>
      </c>
      <c r="AL300" s="6">
        <v>35.700000000000003</v>
      </c>
      <c r="AM300" s="6">
        <v>30.4</v>
      </c>
      <c r="AN300" s="6">
        <v>10.8</v>
      </c>
      <c r="AO300" s="3">
        <v>279553.16622616397</v>
      </c>
      <c r="AP300" s="3">
        <v>346761.32327288599</v>
      </c>
      <c r="AQ300" s="3">
        <v>132142.50199916301</v>
      </c>
      <c r="AR300" s="3">
        <v>5261568.9071440799</v>
      </c>
      <c r="AS300" s="3">
        <v>2199002.2006888301</v>
      </c>
      <c r="AT300" s="3">
        <v>3429771.72935481</v>
      </c>
      <c r="AU300" s="3">
        <v>273967.37212115101</v>
      </c>
      <c r="AV300" s="3">
        <v>47574.650080124004</v>
      </c>
      <c r="AW300" s="3">
        <v>39608.016037243797</v>
      </c>
      <c r="AX300" s="3">
        <v>1064718.3227406801</v>
      </c>
      <c r="AY300" s="3">
        <v>1407044.4530181501</v>
      </c>
      <c r="AZ300" s="3">
        <v>939804.68716217706</v>
      </c>
      <c r="BA300" s="3">
        <v>386414.50921430002</v>
      </c>
      <c r="BB300" s="3">
        <v>329217.064453125</v>
      </c>
      <c r="BC300" s="3">
        <v>117440.16819979899</v>
      </c>
      <c r="BD300" s="9">
        <v>175271.90234375</v>
      </c>
      <c r="BE300" s="9">
        <v>267531.03613281302</v>
      </c>
      <c r="BF300" s="9">
        <v>81922.216796875</v>
      </c>
      <c r="BG300" s="9">
        <v>2408357.078125</v>
      </c>
      <c r="BH300" s="9">
        <v>1088568.15234375</v>
      </c>
      <c r="BI300" s="9">
        <v>1466854.6796875</v>
      </c>
      <c r="BJ300" s="9">
        <v>201978.34375</v>
      </c>
      <c r="BK300" s="9">
        <v>39646.9375</v>
      </c>
      <c r="BL300" s="9">
        <v>29353.169921875</v>
      </c>
      <c r="BM300" s="9">
        <v>685708.94921875</v>
      </c>
      <c r="BN300" s="9">
        <v>702936.486328125</v>
      </c>
      <c r="BO300" s="9">
        <v>438867.392578125</v>
      </c>
      <c r="BP300" s="9">
        <v>317601.244140625</v>
      </c>
      <c r="BQ300" s="9">
        <v>329217.064453125</v>
      </c>
      <c r="BR300" s="9">
        <v>84291.27734375</v>
      </c>
      <c r="BS300" s="2" t="s">
        <v>104</v>
      </c>
      <c r="BT300" s="2" t="s">
        <v>104</v>
      </c>
      <c r="BU300" s="2" t="s">
        <v>104</v>
      </c>
      <c r="BV300" s="2" t="s">
        <v>87</v>
      </c>
      <c r="BW300" s="2" t="s">
        <v>104</v>
      </c>
      <c r="BX300" s="2" t="s">
        <v>87</v>
      </c>
      <c r="BY300" s="2" t="s">
        <v>104</v>
      </c>
      <c r="BZ300" s="2" t="s">
        <v>104</v>
      </c>
      <c r="CA300" s="2" t="s">
        <v>104</v>
      </c>
      <c r="CB300" s="2" t="s">
        <v>87</v>
      </c>
      <c r="CC300" s="2" t="s">
        <v>104</v>
      </c>
      <c r="CD300" s="2" t="s">
        <v>87</v>
      </c>
      <c r="CE300" s="2" t="s">
        <v>104</v>
      </c>
      <c r="CF300" s="2" t="s">
        <v>104</v>
      </c>
      <c r="CG300" s="2" t="s">
        <v>104</v>
      </c>
      <c r="CH300" s="2">
        <v>1</v>
      </c>
      <c r="CI300" s="2" t="s">
        <v>91</v>
      </c>
    </row>
    <row r="301" spans="1:87" x14ac:dyDescent="0.25">
      <c r="A301" s="2" t="b">
        <v>0</v>
      </c>
      <c r="B301" s="2" t="s">
        <v>87</v>
      </c>
      <c r="C301" s="2" t="s">
        <v>88</v>
      </c>
      <c r="D301" s="2" t="s">
        <v>1447</v>
      </c>
      <c r="E301" s="2" t="s">
        <v>1448</v>
      </c>
      <c r="F301" s="2">
        <v>0</v>
      </c>
      <c r="G301" s="2">
        <v>19.363</v>
      </c>
      <c r="H301" s="2">
        <v>19</v>
      </c>
      <c r="I301" s="2">
        <v>5</v>
      </c>
      <c r="J301" s="2">
        <v>8</v>
      </c>
      <c r="K301" s="2">
        <v>5</v>
      </c>
      <c r="L301" s="2">
        <v>350</v>
      </c>
      <c r="M301" s="2">
        <v>35.799999999999997</v>
      </c>
      <c r="N301" s="2">
        <v>5.12</v>
      </c>
      <c r="O301" s="2">
        <v>2.66</v>
      </c>
      <c r="P301" s="2">
        <v>5</v>
      </c>
      <c r="Q301" s="2" t="s">
        <v>91</v>
      </c>
      <c r="R301" s="2" t="s">
        <v>91</v>
      </c>
      <c r="S301" s="2" t="s">
        <v>91</v>
      </c>
      <c r="T301" s="2" t="s">
        <v>91</v>
      </c>
      <c r="U301" s="2" t="s">
        <v>91</v>
      </c>
      <c r="V301" s="2" t="s">
        <v>91</v>
      </c>
      <c r="W301" s="2" t="s">
        <v>1447</v>
      </c>
      <c r="X301" s="2">
        <v>0</v>
      </c>
      <c r="Y301" s="2">
        <v>0</v>
      </c>
      <c r="Z301" s="6" t="s">
        <v>91</v>
      </c>
      <c r="AA301" s="6" t="s">
        <v>91</v>
      </c>
      <c r="AB301" s="6" t="s">
        <v>91</v>
      </c>
      <c r="AC301" s="6" t="s">
        <v>91</v>
      </c>
      <c r="AD301" s="6" t="s">
        <v>91</v>
      </c>
      <c r="AE301" s="6" t="s">
        <v>91</v>
      </c>
      <c r="AF301" s="6">
        <v>29.6</v>
      </c>
      <c r="AG301" s="6">
        <v>8.1</v>
      </c>
      <c r="AH301" s="6">
        <v>6</v>
      </c>
      <c r="AI301" s="6">
        <v>49.7</v>
      </c>
      <c r="AJ301" s="6">
        <v>44.9</v>
      </c>
      <c r="AK301" s="6">
        <v>29.5</v>
      </c>
      <c r="AL301" s="6">
        <v>250.1</v>
      </c>
      <c r="AM301" s="6">
        <v>700</v>
      </c>
      <c r="AN301" s="6">
        <v>382</v>
      </c>
      <c r="AO301" s="3" t="s">
        <v>91</v>
      </c>
      <c r="AP301" s="3" t="s">
        <v>91</v>
      </c>
      <c r="AQ301" s="3" t="s">
        <v>91</v>
      </c>
      <c r="AR301" s="3" t="s">
        <v>91</v>
      </c>
      <c r="AS301" s="3" t="s">
        <v>91</v>
      </c>
      <c r="AT301" s="3" t="s">
        <v>91</v>
      </c>
      <c r="AU301" s="3">
        <v>148868.84071217399</v>
      </c>
      <c r="AV301" s="3">
        <v>40898.305440959899</v>
      </c>
      <c r="AW301" s="3">
        <v>30297.1288997622</v>
      </c>
      <c r="AX301" s="3">
        <v>249777.074328519</v>
      </c>
      <c r="AY301" s="3">
        <v>225661.80390754101</v>
      </c>
      <c r="AZ301" s="3">
        <v>148309.19089449701</v>
      </c>
      <c r="BA301" s="3">
        <v>1256834.29313783</v>
      </c>
      <c r="BB301" s="3">
        <v>3517066.96875</v>
      </c>
      <c r="BC301" s="3">
        <v>1919305.96602982</v>
      </c>
      <c r="BD301" s="9" t="s">
        <v>91</v>
      </c>
      <c r="BE301" s="9" t="s">
        <v>91</v>
      </c>
      <c r="BF301" s="9" t="s">
        <v>91</v>
      </c>
      <c r="BG301" s="9" t="s">
        <v>91</v>
      </c>
      <c r="BH301" s="9" t="s">
        <v>91</v>
      </c>
      <c r="BI301" s="9" t="s">
        <v>91</v>
      </c>
      <c r="BJ301" s="9">
        <v>109751.32421875</v>
      </c>
      <c r="BK301" s="9">
        <v>34083.12109375</v>
      </c>
      <c r="BL301" s="9">
        <v>22452.94921875</v>
      </c>
      <c r="BM301" s="9">
        <v>160863.55566406299</v>
      </c>
      <c r="BN301" s="9">
        <v>112736.9609375</v>
      </c>
      <c r="BO301" s="9">
        <v>69257.015625</v>
      </c>
      <c r="BP301" s="9">
        <v>1033015.390625</v>
      </c>
      <c r="BQ301" s="9">
        <v>3517066.96875</v>
      </c>
      <c r="BR301" s="9">
        <v>1377558.921875</v>
      </c>
      <c r="BS301" s="2" t="s">
        <v>110</v>
      </c>
      <c r="BT301" s="2" t="s">
        <v>110</v>
      </c>
      <c r="BU301" s="2" t="s">
        <v>110</v>
      </c>
      <c r="BV301" s="2" t="s">
        <v>110</v>
      </c>
      <c r="BW301" s="2" t="s">
        <v>110</v>
      </c>
      <c r="BX301" s="2" t="s">
        <v>110</v>
      </c>
      <c r="BY301" s="2" t="s">
        <v>104</v>
      </c>
      <c r="BZ301" s="2" t="s">
        <v>104</v>
      </c>
      <c r="CA301" s="2" t="s">
        <v>104</v>
      </c>
      <c r="CB301" s="2" t="s">
        <v>104</v>
      </c>
      <c r="CC301" s="2" t="s">
        <v>104</v>
      </c>
      <c r="CD301" s="2" t="s">
        <v>104</v>
      </c>
      <c r="CE301" s="2" t="s">
        <v>87</v>
      </c>
      <c r="CF301" s="2" t="s">
        <v>87</v>
      </c>
      <c r="CG301" s="2" t="s">
        <v>87</v>
      </c>
      <c r="CH301" s="2">
        <v>1</v>
      </c>
      <c r="CI301" s="2" t="s">
        <v>91</v>
      </c>
    </row>
    <row r="302" spans="1:87" x14ac:dyDescent="0.25">
      <c r="A302" s="2" t="b">
        <v>0</v>
      </c>
      <c r="B302" s="2" t="s">
        <v>87</v>
      </c>
      <c r="C302" s="2" t="s">
        <v>88</v>
      </c>
      <c r="D302" s="2" t="s">
        <v>1449</v>
      </c>
      <c r="E302" s="2" t="s">
        <v>1450</v>
      </c>
      <c r="F302" s="2">
        <v>0</v>
      </c>
      <c r="G302" s="2">
        <v>19.227</v>
      </c>
      <c r="H302" s="2">
        <v>39</v>
      </c>
      <c r="I302" s="2">
        <v>4</v>
      </c>
      <c r="J302" s="2">
        <v>14</v>
      </c>
      <c r="K302" s="2">
        <v>4</v>
      </c>
      <c r="L302" s="2">
        <v>173</v>
      </c>
      <c r="M302" s="2">
        <v>19.399999999999999</v>
      </c>
      <c r="N302" s="2">
        <v>7.25</v>
      </c>
      <c r="O302" s="2">
        <v>6.17</v>
      </c>
      <c r="P302" s="2">
        <v>4</v>
      </c>
      <c r="Q302" s="2" t="s">
        <v>485</v>
      </c>
      <c r="R302" s="2" t="s">
        <v>486</v>
      </c>
      <c r="S302" s="2" t="s">
        <v>1451</v>
      </c>
      <c r="T302" s="2" t="s">
        <v>1452</v>
      </c>
      <c r="U302" s="2" t="s">
        <v>1453</v>
      </c>
      <c r="V302" s="2" t="s">
        <v>91</v>
      </c>
      <c r="W302" s="2" t="s">
        <v>1454</v>
      </c>
      <c r="X302" s="2">
        <v>2</v>
      </c>
      <c r="Y302" s="2">
        <v>0</v>
      </c>
      <c r="Z302" s="6" t="s">
        <v>91</v>
      </c>
      <c r="AA302" s="6" t="s">
        <v>91</v>
      </c>
      <c r="AB302" s="6" t="s">
        <v>91</v>
      </c>
      <c r="AC302" s="6">
        <v>12.7</v>
      </c>
      <c r="AD302" s="6" t="s">
        <v>91</v>
      </c>
      <c r="AE302" s="6" t="s">
        <v>91</v>
      </c>
      <c r="AF302" s="6">
        <v>41</v>
      </c>
      <c r="AG302" s="6">
        <v>27.5</v>
      </c>
      <c r="AH302" s="6">
        <v>39.200000000000003</v>
      </c>
      <c r="AI302" s="6">
        <v>43.3</v>
      </c>
      <c r="AJ302" s="6">
        <v>42</v>
      </c>
      <c r="AK302" s="6">
        <v>43.4</v>
      </c>
      <c r="AL302" s="6">
        <v>325.10000000000002</v>
      </c>
      <c r="AM302" s="6">
        <v>589.20000000000005</v>
      </c>
      <c r="AN302" s="6">
        <v>336.6</v>
      </c>
      <c r="AO302" s="3" t="s">
        <v>91</v>
      </c>
      <c r="AP302" s="3" t="s">
        <v>91</v>
      </c>
      <c r="AQ302" s="3" t="s">
        <v>91</v>
      </c>
      <c r="AR302" s="3">
        <v>227571.324674848</v>
      </c>
      <c r="AS302" s="3" t="s">
        <v>91</v>
      </c>
      <c r="AT302" s="3" t="s">
        <v>91</v>
      </c>
      <c r="AU302" s="3">
        <v>735709.09768318303</v>
      </c>
      <c r="AV302" s="3">
        <v>493251.55482832598</v>
      </c>
      <c r="AW302" s="3">
        <v>704420.12893713301</v>
      </c>
      <c r="AX302" s="3">
        <v>777667.73352408304</v>
      </c>
      <c r="AY302" s="3">
        <v>754824.30885742197</v>
      </c>
      <c r="AZ302" s="3">
        <v>778945.82212411298</v>
      </c>
      <c r="BA302" s="3">
        <v>5836019.7817051699</v>
      </c>
      <c r="BB302" s="3">
        <v>10577485.1875</v>
      </c>
      <c r="BC302" s="3">
        <v>6042088.7516569998</v>
      </c>
      <c r="BD302" s="9" t="s">
        <v>91</v>
      </c>
      <c r="BE302" s="9" t="s">
        <v>91</v>
      </c>
      <c r="BF302" s="9" t="s">
        <v>91</v>
      </c>
      <c r="BG302" s="9">
        <v>104165.3203125</v>
      </c>
      <c r="BH302" s="9" t="s">
        <v>91</v>
      </c>
      <c r="BI302" s="9" t="s">
        <v>91</v>
      </c>
      <c r="BJ302" s="9">
        <v>542390.51855468797</v>
      </c>
      <c r="BK302" s="9">
        <v>411057.43359375</v>
      </c>
      <c r="BL302" s="9">
        <v>522039.875</v>
      </c>
      <c r="BM302" s="9">
        <v>500840.1875</v>
      </c>
      <c r="BN302" s="9">
        <v>377097.927734375</v>
      </c>
      <c r="BO302" s="9">
        <v>363749.96484375</v>
      </c>
      <c r="BP302" s="9">
        <v>4796732.78125</v>
      </c>
      <c r="BQ302" s="9">
        <v>10577485.1875</v>
      </c>
      <c r="BR302" s="9">
        <v>4336637</v>
      </c>
      <c r="BS302" s="2" t="s">
        <v>110</v>
      </c>
      <c r="BT302" s="2" t="s">
        <v>110</v>
      </c>
      <c r="BU302" s="2" t="s">
        <v>110</v>
      </c>
      <c r="BV302" s="2" t="s">
        <v>104</v>
      </c>
      <c r="BW302" s="2" t="s">
        <v>110</v>
      </c>
      <c r="BX302" s="2" t="s">
        <v>110</v>
      </c>
      <c r="BY302" s="2" t="s">
        <v>87</v>
      </c>
      <c r="BZ302" s="2" t="s">
        <v>87</v>
      </c>
      <c r="CA302" s="2" t="s">
        <v>87</v>
      </c>
      <c r="CB302" s="2" t="s">
        <v>87</v>
      </c>
      <c r="CC302" s="2" t="s">
        <v>87</v>
      </c>
      <c r="CD302" s="2" t="s">
        <v>87</v>
      </c>
      <c r="CE302" s="2" t="s">
        <v>87</v>
      </c>
      <c r="CF302" s="2" t="s">
        <v>87</v>
      </c>
      <c r="CG302" s="2" t="s">
        <v>87</v>
      </c>
      <c r="CH302" s="2">
        <v>1</v>
      </c>
      <c r="CI302" s="2" t="s">
        <v>91</v>
      </c>
    </row>
    <row r="303" spans="1:87" x14ac:dyDescent="0.25">
      <c r="A303" s="2" t="b">
        <v>0</v>
      </c>
      <c r="B303" s="2" t="s">
        <v>87</v>
      </c>
      <c r="C303" s="2" t="s">
        <v>88</v>
      </c>
      <c r="D303" s="2" t="s">
        <v>1455</v>
      </c>
      <c r="E303" s="2" t="s">
        <v>1456</v>
      </c>
      <c r="F303" s="2">
        <v>0</v>
      </c>
      <c r="G303" s="2">
        <v>19.196999999999999</v>
      </c>
      <c r="H303" s="2">
        <v>23</v>
      </c>
      <c r="I303" s="2">
        <v>6</v>
      </c>
      <c r="J303" s="2">
        <v>13</v>
      </c>
      <c r="K303" s="2">
        <v>6</v>
      </c>
      <c r="L303" s="2">
        <v>362</v>
      </c>
      <c r="M303" s="2">
        <v>39.700000000000003</v>
      </c>
      <c r="N303" s="2">
        <v>6.2</v>
      </c>
      <c r="O303" s="2">
        <v>1.97</v>
      </c>
      <c r="P303" s="2">
        <v>6</v>
      </c>
      <c r="Q303" s="2" t="s">
        <v>97</v>
      </c>
      <c r="R303" s="2" t="s">
        <v>1101</v>
      </c>
      <c r="S303" s="2" t="s">
        <v>99</v>
      </c>
      <c r="T303" s="2" t="s">
        <v>1457</v>
      </c>
      <c r="U303" s="2" t="s">
        <v>1458</v>
      </c>
      <c r="V303" s="2" t="s">
        <v>1459</v>
      </c>
      <c r="W303" s="2" t="s">
        <v>1460</v>
      </c>
      <c r="X303" s="2">
        <v>8</v>
      </c>
      <c r="Y303" s="2">
        <v>0</v>
      </c>
      <c r="Z303" s="6" t="s">
        <v>91</v>
      </c>
      <c r="AA303" s="6">
        <v>1.3</v>
      </c>
      <c r="AB303" s="6" t="s">
        <v>91</v>
      </c>
      <c r="AC303" s="6">
        <v>3.1</v>
      </c>
      <c r="AD303" s="6">
        <v>5.4</v>
      </c>
      <c r="AE303" s="6">
        <v>10.1</v>
      </c>
      <c r="AF303" s="6">
        <v>47.6</v>
      </c>
      <c r="AG303" s="6">
        <v>19.100000000000001</v>
      </c>
      <c r="AH303" s="6">
        <v>25.9</v>
      </c>
      <c r="AI303" s="6">
        <v>94.6</v>
      </c>
      <c r="AJ303" s="6">
        <v>65.8</v>
      </c>
      <c r="AK303" s="6">
        <v>59.4</v>
      </c>
      <c r="AL303" s="6">
        <v>394</v>
      </c>
      <c r="AM303" s="6">
        <v>329.1</v>
      </c>
      <c r="AN303" s="6">
        <v>444.5</v>
      </c>
      <c r="AO303" s="3" t="s">
        <v>91</v>
      </c>
      <c r="AP303" s="3">
        <v>27007.047499148099</v>
      </c>
      <c r="AQ303" s="3" t="s">
        <v>91</v>
      </c>
      <c r="AR303" s="3">
        <v>63374.759294628602</v>
      </c>
      <c r="AS303" s="3">
        <v>109736.55016230499</v>
      </c>
      <c r="AT303" s="3">
        <v>206544.839084868</v>
      </c>
      <c r="AU303" s="3">
        <v>969260.165335236</v>
      </c>
      <c r="AV303" s="3">
        <v>388601.47431014798</v>
      </c>
      <c r="AW303" s="3">
        <v>527711.80461729295</v>
      </c>
      <c r="AX303" s="3">
        <v>1927260.6447435999</v>
      </c>
      <c r="AY303" s="3">
        <v>1341265.70632662</v>
      </c>
      <c r="AZ303" s="3">
        <v>1211017.51679754</v>
      </c>
      <c r="BA303" s="3">
        <v>8026059.7660177797</v>
      </c>
      <c r="BB303" s="3">
        <v>6704844.46875</v>
      </c>
      <c r="BC303" s="3">
        <v>9056109.5866570491</v>
      </c>
      <c r="BD303" s="9" t="s">
        <v>91</v>
      </c>
      <c r="BE303" s="9">
        <v>20836.301269531301</v>
      </c>
      <c r="BF303" s="9" t="s">
        <v>91</v>
      </c>
      <c r="BG303" s="9">
        <v>29008.27734375</v>
      </c>
      <c r="BH303" s="9">
        <v>54322.689453125</v>
      </c>
      <c r="BI303" s="9">
        <v>88335.693359375</v>
      </c>
      <c r="BJ303" s="9">
        <v>714572.546875</v>
      </c>
      <c r="BK303" s="9">
        <v>323845.962890625</v>
      </c>
      <c r="BL303" s="9">
        <v>391082.81152343802</v>
      </c>
      <c r="BM303" s="9">
        <v>1241210.7910156299</v>
      </c>
      <c r="BN303" s="9">
        <v>670074.49609375</v>
      </c>
      <c r="BO303" s="9">
        <v>565517.609375</v>
      </c>
      <c r="BP303" s="9">
        <v>6596767.21875</v>
      </c>
      <c r="BQ303" s="9">
        <v>6704844.46875</v>
      </c>
      <c r="BR303" s="9">
        <v>6499914.4375</v>
      </c>
      <c r="BS303" s="2" t="s">
        <v>110</v>
      </c>
      <c r="BT303" s="2" t="s">
        <v>104</v>
      </c>
      <c r="BU303" s="2" t="s">
        <v>110</v>
      </c>
      <c r="BV303" s="2" t="s">
        <v>104</v>
      </c>
      <c r="BW303" s="2" t="s">
        <v>104</v>
      </c>
      <c r="BX303" s="2" t="s">
        <v>104</v>
      </c>
      <c r="BY303" s="2" t="s">
        <v>87</v>
      </c>
      <c r="BZ303" s="2" t="s">
        <v>104</v>
      </c>
      <c r="CA303" s="2" t="s">
        <v>104</v>
      </c>
      <c r="CB303" s="2" t="s">
        <v>87</v>
      </c>
      <c r="CC303" s="2" t="s">
        <v>87</v>
      </c>
      <c r="CD303" s="2" t="s">
        <v>104</v>
      </c>
      <c r="CE303" s="2" t="s">
        <v>87</v>
      </c>
      <c r="CF303" s="2" t="s">
        <v>87</v>
      </c>
      <c r="CG303" s="2" t="s">
        <v>87</v>
      </c>
      <c r="CH303" s="2">
        <v>1</v>
      </c>
      <c r="CI303" s="2" t="s">
        <v>91</v>
      </c>
    </row>
    <row r="304" spans="1:87" x14ac:dyDescent="0.25">
      <c r="A304" s="2" t="b">
        <v>0</v>
      </c>
      <c r="B304" s="2" t="s">
        <v>87</v>
      </c>
      <c r="C304" s="2" t="s">
        <v>88</v>
      </c>
      <c r="D304" s="2" t="s">
        <v>1461</v>
      </c>
      <c r="E304" s="2" t="s">
        <v>1462</v>
      </c>
      <c r="F304" s="2">
        <v>0</v>
      </c>
      <c r="G304" s="2">
        <v>19.148</v>
      </c>
      <c r="H304" s="2">
        <v>8</v>
      </c>
      <c r="I304" s="2">
        <v>6</v>
      </c>
      <c r="J304" s="2">
        <v>13</v>
      </c>
      <c r="K304" s="2">
        <v>6</v>
      </c>
      <c r="L304" s="2">
        <v>982</v>
      </c>
      <c r="M304" s="2">
        <v>110.6</v>
      </c>
      <c r="N304" s="2">
        <v>7.09</v>
      </c>
      <c r="O304" s="2">
        <v>0</v>
      </c>
      <c r="P304" s="2">
        <v>6</v>
      </c>
      <c r="Q304" s="2" t="s">
        <v>146</v>
      </c>
      <c r="R304" s="2" t="s">
        <v>91</v>
      </c>
      <c r="S304" s="2" t="s">
        <v>99</v>
      </c>
      <c r="T304" s="2" t="s">
        <v>1463</v>
      </c>
      <c r="U304" s="2" t="s">
        <v>91</v>
      </c>
      <c r="V304" s="2" t="s">
        <v>91</v>
      </c>
      <c r="W304" s="2" t="s">
        <v>1464</v>
      </c>
      <c r="X304" s="2">
        <v>0</v>
      </c>
      <c r="Y304" s="2">
        <v>0</v>
      </c>
      <c r="Z304" s="6">
        <v>28.2</v>
      </c>
      <c r="AA304" s="6">
        <v>39.200000000000003</v>
      </c>
      <c r="AB304" s="6">
        <v>1.5</v>
      </c>
      <c r="AC304" s="6" t="s">
        <v>91</v>
      </c>
      <c r="AD304" s="6">
        <v>12.1</v>
      </c>
      <c r="AE304" s="6">
        <v>16.100000000000001</v>
      </c>
      <c r="AF304" s="6">
        <v>114</v>
      </c>
      <c r="AG304" s="6">
        <v>4</v>
      </c>
      <c r="AH304" s="6">
        <v>17</v>
      </c>
      <c r="AI304" s="6">
        <v>299.39999999999998</v>
      </c>
      <c r="AJ304" s="6">
        <v>75.099999999999994</v>
      </c>
      <c r="AK304" s="6">
        <v>58.5</v>
      </c>
      <c r="AL304" s="6">
        <v>284.8</v>
      </c>
      <c r="AM304" s="6">
        <v>281.89999999999998</v>
      </c>
      <c r="AN304" s="6">
        <v>268.3</v>
      </c>
      <c r="AO304" s="3">
        <v>214254.30623847799</v>
      </c>
      <c r="AP304" s="3">
        <v>298019.43442132103</v>
      </c>
      <c r="AQ304" s="3">
        <v>11612.260605167599</v>
      </c>
      <c r="AR304" s="3" t="s">
        <v>91</v>
      </c>
      <c r="AS304" s="3">
        <v>91697.633329486605</v>
      </c>
      <c r="AT304" s="3">
        <v>122331.62923510501</v>
      </c>
      <c r="AU304" s="3">
        <v>866289.3562561</v>
      </c>
      <c r="AV304" s="3">
        <v>30434.5378923438</v>
      </c>
      <c r="AW304" s="3">
        <v>128935.69653256499</v>
      </c>
      <c r="AX304" s="3">
        <v>2275123.3381383</v>
      </c>
      <c r="AY304" s="3">
        <v>570553.548432932</v>
      </c>
      <c r="AZ304" s="3">
        <v>444707.11392998701</v>
      </c>
      <c r="BA304" s="3">
        <v>2164054.70650945</v>
      </c>
      <c r="BB304" s="3">
        <v>2142571.859375</v>
      </c>
      <c r="BC304" s="3">
        <v>2039019.2095608001</v>
      </c>
      <c r="BD304" s="9">
        <v>134331.37011718799</v>
      </c>
      <c r="BE304" s="9">
        <v>229926.01171875</v>
      </c>
      <c r="BF304" s="9">
        <v>7199.0625</v>
      </c>
      <c r="BG304" s="9" t="s">
        <v>91</v>
      </c>
      <c r="BH304" s="9">
        <v>45392.916503906301</v>
      </c>
      <c r="BI304" s="9">
        <v>52319.14453125</v>
      </c>
      <c r="BJ304" s="9">
        <v>638658.859375</v>
      </c>
      <c r="BK304" s="9">
        <v>25363.0078125</v>
      </c>
      <c r="BL304" s="9">
        <v>95553.16796875</v>
      </c>
      <c r="BM304" s="9">
        <v>1465244.28125</v>
      </c>
      <c r="BN304" s="9">
        <v>285039.2578125</v>
      </c>
      <c r="BO304" s="9">
        <v>207668.09765625</v>
      </c>
      <c r="BP304" s="9">
        <v>1778676.65625</v>
      </c>
      <c r="BQ304" s="9">
        <v>2142571.859375</v>
      </c>
      <c r="BR304" s="9">
        <v>1463481.671875</v>
      </c>
      <c r="BS304" s="2" t="s">
        <v>104</v>
      </c>
      <c r="BT304" s="2" t="s">
        <v>104</v>
      </c>
      <c r="BU304" s="2" t="s">
        <v>104</v>
      </c>
      <c r="BV304" s="2" t="s">
        <v>110</v>
      </c>
      <c r="BW304" s="2" t="s">
        <v>104</v>
      </c>
      <c r="BX304" s="2" t="s">
        <v>104</v>
      </c>
      <c r="BY304" s="2" t="s">
        <v>87</v>
      </c>
      <c r="BZ304" s="2" t="s">
        <v>104</v>
      </c>
      <c r="CA304" s="2" t="s">
        <v>104</v>
      </c>
      <c r="CB304" s="2" t="s">
        <v>87</v>
      </c>
      <c r="CC304" s="2" t="s">
        <v>87</v>
      </c>
      <c r="CD304" s="2" t="s">
        <v>104</v>
      </c>
      <c r="CE304" s="2" t="s">
        <v>87</v>
      </c>
      <c r="CF304" s="2" t="s">
        <v>87</v>
      </c>
      <c r="CG304" s="2" t="s">
        <v>87</v>
      </c>
      <c r="CH304" s="2">
        <v>1</v>
      </c>
      <c r="CI304" s="2" t="s">
        <v>91</v>
      </c>
    </row>
    <row r="305" spans="1:87" x14ac:dyDescent="0.25">
      <c r="A305" s="2" t="b">
        <v>0</v>
      </c>
      <c r="B305" s="2" t="s">
        <v>87</v>
      </c>
      <c r="C305" s="2" t="s">
        <v>88</v>
      </c>
      <c r="D305" s="2" t="s">
        <v>1465</v>
      </c>
      <c r="E305" s="2" t="s">
        <v>1466</v>
      </c>
      <c r="F305" s="2">
        <v>0</v>
      </c>
      <c r="G305" s="2">
        <v>19.123999999999999</v>
      </c>
      <c r="H305" s="2">
        <v>41</v>
      </c>
      <c r="I305" s="2">
        <v>5</v>
      </c>
      <c r="J305" s="2">
        <v>12</v>
      </c>
      <c r="K305" s="2">
        <v>5</v>
      </c>
      <c r="L305" s="2">
        <v>170</v>
      </c>
      <c r="M305" s="2">
        <v>18.7</v>
      </c>
      <c r="N305" s="2">
        <v>5.47</v>
      </c>
      <c r="O305" s="2">
        <v>1.62</v>
      </c>
      <c r="P305" s="2">
        <v>5</v>
      </c>
      <c r="Q305" s="2" t="s">
        <v>493</v>
      </c>
      <c r="R305" s="2" t="s">
        <v>486</v>
      </c>
      <c r="S305" s="2" t="s">
        <v>91</v>
      </c>
      <c r="T305" s="2" t="s">
        <v>1467</v>
      </c>
      <c r="U305" s="2" t="s">
        <v>1468</v>
      </c>
      <c r="V305" s="2" t="s">
        <v>91</v>
      </c>
      <c r="W305" s="2" t="s">
        <v>1469</v>
      </c>
      <c r="X305" s="2">
        <v>0</v>
      </c>
      <c r="Y305" s="2">
        <v>0</v>
      </c>
      <c r="Z305" s="6">
        <v>2.6</v>
      </c>
      <c r="AA305" s="6">
        <v>2.9</v>
      </c>
      <c r="AB305" s="6">
        <v>2.9</v>
      </c>
      <c r="AC305" s="6" t="s">
        <v>91</v>
      </c>
      <c r="AD305" s="6" t="s">
        <v>91</v>
      </c>
      <c r="AE305" s="6" t="s">
        <v>91</v>
      </c>
      <c r="AF305" s="6">
        <v>38.799999999999997</v>
      </c>
      <c r="AG305" s="6">
        <v>28.3</v>
      </c>
      <c r="AH305" s="6">
        <v>20.399999999999999</v>
      </c>
      <c r="AI305" s="6">
        <v>37.6</v>
      </c>
      <c r="AJ305" s="6">
        <v>24.4</v>
      </c>
      <c r="AK305" s="6">
        <v>13</v>
      </c>
      <c r="AL305" s="6">
        <v>319.5</v>
      </c>
      <c r="AM305" s="6">
        <v>621.1</v>
      </c>
      <c r="AN305" s="6">
        <v>388.5</v>
      </c>
      <c r="AO305" s="3">
        <v>18983.340215686701</v>
      </c>
      <c r="AP305" s="3">
        <v>21101.973457916902</v>
      </c>
      <c r="AQ305" s="3">
        <v>21046.518224084099</v>
      </c>
      <c r="AR305" s="3" t="s">
        <v>91</v>
      </c>
      <c r="AS305" s="3" t="s">
        <v>91</v>
      </c>
      <c r="AT305" s="3" t="s">
        <v>91</v>
      </c>
      <c r="AU305" s="3">
        <v>278412.48611809302</v>
      </c>
      <c r="AV305" s="3">
        <v>202876.810615241</v>
      </c>
      <c r="AW305" s="3">
        <v>146092.347004054</v>
      </c>
      <c r="AX305" s="3">
        <v>270073.67723797797</v>
      </c>
      <c r="AY305" s="3">
        <v>174814.54555011599</v>
      </c>
      <c r="AZ305" s="3">
        <v>92946.416364413701</v>
      </c>
      <c r="BA305" s="3">
        <v>2291623.5968050701</v>
      </c>
      <c r="BB305" s="3">
        <v>4455173</v>
      </c>
      <c r="BC305" s="3">
        <v>2786893.3379694</v>
      </c>
      <c r="BD305" s="9">
        <v>11902.015625</v>
      </c>
      <c r="BE305" s="9">
        <v>16280.45703125</v>
      </c>
      <c r="BF305" s="9">
        <v>13047.8642578125</v>
      </c>
      <c r="BG305" s="9" t="s">
        <v>91</v>
      </c>
      <c r="BH305" s="9" t="s">
        <v>91</v>
      </c>
      <c r="BI305" s="9" t="s">
        <v>91</v>
      </c>
      <c r="BJ305" s="9">
        <v>205255.4375</v>
      </c>
      <c r="BK305" s="9">
        <v>169069.9609375</v>
      </c>
      <c r="BL305" s="9">
        <v>108267.818359375</v>
      </c>
      <c r="BM305" s="9">
        <v>173935.146484375</v>
      </c>
      <c r="BN305" s="9">
        <v>87334.4990234375</v>
      </c>
      <c r="BO305" s="9">
        <v>43403.8603515625</v>
      </c>
      <c r="BP305" s="9">
        <v>1883527.890625</v>
      </c>
      <c r="BQ305" s="9">
        <v>4455173</v>
      </c>
      <c r="BR305" s="9">
        <v>2000259.390625</v>
      </c>
      <c r="BS305" s="2" t="s">
        <v>104</v>
      </c>
      <c r="BT305" s="2" t="s">
        <v>104</v>
      </c>
      <c r="BU305" s="2" t="s">
        <v>104</v>
      </c>
      <c r="BV305" s="2" t="s">
        <v>110</v>
      </c>
      <c r="BW305" s="2" t="s">
        <v>110</v>
      </c>
      <c r="BX305" s="2" t="s">
        <v>110</v>
      </c>
      <c r="BY305" s="2" t="s">
        <v>104</v>
      </c>
      <c r="BZ305" s="2" t="s">
        <v>104</v>
      </c>
      <c r="CA305" s="2" t="s">
        <v>104</v>
      </c>
      <c r="CB305" s="2" t="s">
        <v>104</v>
      </c>
      <c r="CC305" s="2" t="s">
        <v>104</v>
      </c>
      <c r="CD305" s="2" t="s">
        <v>104</v>
      </c>
      <c r="CE305" s="2" t="s">
        <v>87</v>
      </c>
      <c r="CF305" s="2" t="s">
        <v>87</v>
      </c>
      <c r="CG305" s="2" t="s">
        <v>87</v>
      </c>
      <c r="CH305" s="2">
        <v>1</v>
      </c>
      <c r="CI305" s="2" t="s">
        <v>91</v>
      </c>
    </row>
    <row r="306" spans="1:87" x14ac:dyDescent="0.25">
      <c r="A306" s="2" t="b">
        <v>0</v>
      </c>
      <c r="B306" s="2" t="s">
        <v>87</v>
      </c>
      <c r="C306" s="2" t="s">
        <v>88</v>
      </c>
      <c r="D306" s="2" t="s">
        <v>1470</v>
      </c>
      <c r="E306" s="2" t="s">
        <v>1471</v>
      </c>
      <c r="F306" s="2">
        <v>0</v>
      </c>
      <c r="G306" s="2">
        <v>19.111000000000001</v>
      </c>
      <c r="H306" s="2">
        <v>30</v>
      </c>
      <c r="I306" s="2">
        <v>3</v>
      </c>
      <c r="J306" s="2">
        <v>21</v>
      </c>
      <c r="K306" s="2">
        <v>1</v>
      </c>
      <c r="L306" s="2">
        <v>106</v>
      </c>
      <c r="M306" s="2">
        <v>11.5</v>
      </c>
      <c r="N306" s="2">
        <v>8.09</v>
      </c>
      <c r="O306" s="2">
        <v>45.42</v>
      </c>
      <c r="P306" s="2">
        <v>3</v>
      </c>
      <c r="Q306" s="2" t="s">
        <v>91</v>
      </c>
      <c r="R306" s="2" t="s">
        <v>91</v>
      </c>
      <c r="S306" s="2" t="s">
        <v>91</v>
      </c>
      <c r="T306" s="2" t="s">
        <v>785</v>
      </c>
      <c r="U306" s="2" t="s">
        <v>91</v>
      </c>
      <c r="V306" s="2" t="s">
        <v>91</v>
      </c>
      <c r="W306" s="2" t="s">
        <v>1472</v>
      </c>
      <c r="X306" s="2">
        <v>0</v>
      </c>
      <c r="Y306" s="2">
        <v>2</v>
      </c>
      <c r="Z306" s="6">
        <v>144.9</v>
      </c>
      <c r="AA306" s="6">
        <v>73</v>
      </c>
      <c r="AB306" s="6">
        <v>221</v>
      </c>
      <c r="AC306" s="6">
        <v>1.8</v>
      </c>
      <c r="AD306" s="6">
        <v>0.8</v>
      </c>
      <c r="AE306" s="6">
        <v>2.7</v>
      </c>
      <c r="AF306" s="6">
        <v>191.6</v>
      </c>
      <c r="AG306" s="6">
        <v>145.6</v>
      </c>
      <c r="AH306" s="6">
        <v>150.80000000000001</v>
      </c>
      <c r="AI306" s="6">
        <v>178.3</v>
      </c>
      <c r="AJ306" s="6">
        <v>234.1</v>
      </c>
      <c r="AK306" s="6">
        <v>154.30000000000001</v>
      </c>
      <c r="AL306" s="6">
        <v>0.4</v>
      </c>
      <c r="AM306" s="6">
        <v>0.8</v>
      </c>
      <c r="AN306" s="6" t="s">
        <v>91</v>
      </c>
      <c r="AO306" s="3">
        <v>5368266.15974651</v>
      </c>
      <c r="AP306" s="3">
        <v>2702584.4232998802</v>
      </c>
      <c r="AQ306" s="3">
        <v>8186244.1251501497</v>
      </c>
      <c r="AR306" s="3">
        <v>64978.782372898902</v>
      </c>
      <c r="AS306" s="3">
        <v>30214.995202162401</v>
      </c>
      <c r="AT306" s="3">
        <v>101770.779885133</v>
      </c>
      <c r="AU306" s="3">
        <v>7097369.0220858902</v>
      </c>
      <c r="AV306" s="3">
        <v>5392622.9340524003</v>
      </c>
      <c r="AW306" s="3">
        <v>5587111.8118569097</v>
      </c>
      <c r="AX306" s="3">
        <v>6603514.8787669204</v>
      </c>
      <c r="AY306" s="3">
        <v>8670837.8114269301</v>
      </c>
      <c r="AZ306" s="3">
        <v>5717352.2017132798</v>
      </c>
      <c r="BA306" s="3">
        <v>15956.154718927701</v>
      </c>
      <c r="BB306" s="3">
        <v>29259.7890625</v>
      </c>
      <c r="BC306" s="3" t="s">
        <v>91</v>
      </c>
      <c r="BD306" s="9">
        <v>3365750.546875</v>
      </c>
      <c r="BE306" s="9">
        <v>2085080.3203125</v>
      </c>
      <c r="BF306" s="9">
        <v>5075091.328125</v>
      </c>
      <c r="BG306" s="9">
        <v>29742.48046875</v>
      </c>
      <c r="BH306" s="9">
        <v>14957.275390625</v>
      </c>
      <c r="BI306" s="9">
        <v>43525.62109375</v>
      </c>
      <c r="BJ306" s="9">
        <v>5232429.0625</v>
      </c>
      <c r="BK306" s="9">
        <v>4494010.65625</v>
      </c>
      <c r="BL306" s="9">
        <v>4140561.90625</v>
      </c>
      <c r="BM306" s="9">
        <v>4252851.8125</v>
      </c>
      <c r="BN306" s="9">
        <v>4331809.3125</v>
      </c>
      <c r="BO306" s="9">
        <v>2669873.3125</v>
      </c>
      <c r="BP306" s="9">
        <v>13114.6591796875</v>
      </c>
      <c r="BQ306" s="9">
        <v>29259.7890625</v>
      </c>
      <c r="BR306" s="9" t="s">
        <v>91</v>
      </c>
      <c r="BS306" s="2" t="s">
        <v>87</v>
      </c>
      <c r="BT306" s="2" t="s">
        <v>104</v>
      </c>
      <c r="BU306" s="2" t="s">
        <v>87</v>
      </c>
      <c r="BV306" s="2" t="s">
        <v>104</v>
      </c>
      <c r="BW306" s="2" t="s">
        <v>104</v>
      </c>
      <c r="BX306" s="2" t="s">
        <v>104</v>
      </c>
      <c r="BY306" s="2" t="s">
        <v>87</v>
      </c>
      <c r="BZ306" s="2" t="s">
        <v>87</v>
      </c>
      <c r="CA306" s="2" t="s">
        <v>87</v>
      </c>
      <c r="CB306" s="2" t="s">
        <v>87</v>
      </c>
      <c r="CC306" s="2" t="s">
        <v>87</v>
      </c>
      <c r="CD306" s="2" t="s">
        <v>104</v>
      </c>
      <c r="CE306" s="2" t="s">
        <v>104</v>
      </c>
      <c r="CF306" s="2" t="s">
        <v>104</v>
      </c>
      <c r="CG306" s="2" t="s">
        <v>110</v>
      </c>
      <c r="CH306" s="2">
        <v>1</v>
      </c>
      <c r="CI306" s="2" t="s">
        <v>91</v>
      </c>
    </row>
    <row r="307" spans="1:87" x14ac:dyDescent="0.25">
      <c r="A307" s="2" t="b">
        <v>0</v>
      </c>
      <c r="B307" s="2" t="s">
        <v>87</v>
      </c>
      <c r="C307" s="2" t="s">
        <v>88</v>
      </c>
      <c r="D307" s="2" t="s">
        <v>1473</v>
      </c>
      <c r="E307" s="2" t="s">
        <v>1474</v>
      </c>
      <c r="F307" s="2">
        <v>0</v>
      </c>
      <c r="G307" s="2">
        <v>19.108000000000001</v>
      </c>
      <c r="H307" s="2">
        <v>38</v>
      </c>
      <c r="I307" s="2">
        <v>4</v>
      </c>
      <c r="J307" s="2">
        <v>7</v>
      </c>
      <c r="K307" s="2">
        <v>4</v>
      </c>
      <c r="L307" s="2">
        <v>175</v>
      </c>
      <c r="M307" s="2">
        <v>18</v>
      </c>
      <c r="N307" s="2">
        <v>5.63</v>
      </c>
      <c r="O307" s="2">
        <v>5.85</v>
      </c>
      <c r="P307" s="2">
        <v>4</v>
      </c>
      <c r="Q307" s="2" t="s">
        <v>91</v>
      </c>
      <c r="R307" s="2" t="s">
        <v>91</v>
      </c>
      <c r="S307" s="2" t="s">
        <v>91</v>
      </c>
      <c r="T307" s="2" t="s">
        <v>91</v>
      </c>
      <c r="U307" s="2" t="s">
        <v>1475</v>
      </c>
      <c r="V307" s="2" t="s">
        <v>91</v>
      </c>
      <c r="W307" s="2" t="s">
        <v>1476</v>
      </c>
      <c r="X307" s="2">
        <v>0</v>
      </c>
      <c r="Y307" s="2">
        <v>0</v>
      </c>
      <c r="Z307" s="6" t="s">
        <v>91</v>
      </c>
      <c r="AA307" s="6" t="s">
        <v>91</v>
      </c>
      <c r="AB307" s="6" t="s">
        <v>91</v>
      </c>
      <c r="AC307" s="6" t="s">
        <v>91</v>
      </c>
      <c r="AD307" s="6" t="s">
        <v>91</v>
      </c>
      <c r="AE307" s="6" t="s">
        <v>91</v>
      </c>
      <c r="AF307" s="6">
        <v>61.8</v>
      </c>
      <c r="AG307" s="6">
        <v>22</v>
      </c>
      <c r="AH307" s="6" t="s">
        <v>91</v>
      </c>
      <c r="AI307" s="6">
        <v>57.7</v>
      </c>
      <c r="AJ307" s="6">
        <v>71.599999999999994</v>
      </c>
      <c r="AK307" s="6">
        <v>51.5</v>
      </c>
      <c r="AL307" s="6">
        <v>327.8</v>
      </c>
      <c r="AM307" s="6">
        <v>590.29999999999995</v>
      </c>
      <c r="AN307" s="6">
        <v>317.39999999999998</v>
      </c>
      <c r="AO307" s="3" t="s">
        <v>91</v>
      </c>
      <c r="AP307" s="3" t="s">
        <v>91</v>
      </c>
      <c r="AQ307" s="3" t="s">
        <v>91</v>
      </c>
      <c r="AR307" s="3" t="s">
        <v>91</v>
      </c>
      <c r="AS307" s="3" t="s">
        <v>91</v>
      </c>
      <c r="AT307" s="3" t="s">
        <v>91</v>
      </c>
      <c r="AU307" s="3">
        <v>245690.66091156399</v>
      </c>
      <c r="AV307" s="3">
        <v>87406.887975084101</v>
      </c>
      <c r="AW307" s="3" t="s">
        <v>91</v>
      </c>
      <c r="AX307" s="3">
        <v>229549.622327647</v>
      </c>
      <c r="AY307" s="3">
        <v>284723.08666348801</v>
      </c>
      <c r="AZ307" s="3">
        <v>204933.60557457199</v>
      </c>
      <c r="BA307" s="3">
        <v>1303927.97774735</v>
      </c>
      <c r="BB307" s="3">
        <v>2348233.2265625</v>
      </c>
      <c r="BC307" s="3">
        <v>1262700.41892567</v>
      </c>
      <c r="BD307" s="9" t="s">
        <v>91</v>
      </c>
      <c r="BE307" s="9" t="s">
        <v>91</v>
      </c>
      <c r="BF307" s="9" t="s">
        <v>91</v>
      </c>
      <c r="BG307" s="9" t="s">
        <v>91</v>
      </c>
      <c r="BH307" s="9" t="s">
        <v>91</v>
      </c>
      <c r="BI307" s="9" t="s">
        <v>91</v>
      </c>
      <c r="BJ307" s="9">
        <v>181131.76171875</v>
      </c>
      <c r="BK307" s="9">
        <v>72841.6376953125</v>
      </c>
      <c r="BL307" s="9" t="s">
        <v>91</v>
      </c>
      <c r="BM307" s="9">
        <v>147836.5</v>
      </c>
      <c r="BN307" s="9">
        <v>142243.015625</v>
      </c>
      <c r="BO307" s="9">
        <v>95699.328125</v>
      </c>
      <c r="BP307" s="9">
        <v>1071722.5625</v>
      </c>
      <c r="BQ307" s="9">
        <v>2348233.2265625</v>
      </c>
      <c r="BR307" s="9">
        <v>906288.13671875</v>
      </c>
      <c r="BS307" s="2" t="s">
        <v>110</v>
      </c>
      <c r="BT307" s="2" t="s">
        <v>110</v>
      </c>
      <c r="BU307" s="2" t="s">
        <v>110</v>
      </c>
      <c r="BV307" s="2" t="s">
        <v>110</v>
      </c>
      <c r="BW307" s="2" t="s">
        <v>110</v>
      </c>
      <c r="BX307" s="2" t="s">
        <v>110</v>
      </c>
      <c r="BY307" s="2" t="s">
        <v>104</v>
      </c>
      <c r="BZ307" s="2" t="s">
        <v>104</v>
      </c>
      <c r="CA307" s="2" t="s">
        <v>110</v>
      </c>
      <c r="CB307" s="2" t="s">
        <v>104</v>
      </c>
      <c r="CC307" s="2" t="s">
        <v>104</v>
      </c>
      <c r="CD307" s="2" t="s">
        <v>104</v>
      </c>
      <c r="CE307" s="2" t="s">
        <v>87</v>
      </c>
      <c r="CF307" s="2" t="s">
        <v>87</v>
      </c>
      <c r="CG307" s="2" t="s">
        <v>87</v>
      </c>
      <c r="CH307" s="2">
        <v>1</v>
      </c>
      <c r="CI307" s="2" t="s">
        <v>91</v>
      </c>
    </row>
    <row r="308" spans="1:87" x14ac:dyDescent="0.25">
      <c r="A308" s="2" t="b">
        <v>0</v>
      </c>
      <c r="B308" s="2" t="s">
        <v>87</v>
      </c>
      <c r="C308" s="2" t="s">
        <v>88</v>
      </c>
      <c r="D308" s="2" t="s">
        <v>1477</v>
      </c>
      <c r="E308" s="2" t="s">
        <v>1478</v>
      </c>
      <c r="F308" s="2">
        <v>0</v>
      </c>
      <c r="G308" s="2">
        <v>18.786999999999999</v>
      </c>
      <c r="H308" s="2">
        <v>21</v>
      </c>
      <c r="I308" s="2">
        <v>4</v>
      </c>
      <c r="J308" s="2">
        <v>10</v>
      </c>
      <c r="K308" s="2">
        <v>4</v>
      </c>
      <c r="L308" s="2">
        <v>287</v>
      </c>
      <c r="M308" s="2">
        <v>32</v>
      </c>
      <c r="N308" s="2">
        <v>7.34</v>
      </c>
      <c r="O308" s="2">
        <v>4.3600000000000003</v>
      </c>
      <c r="P308" s="2">
        <v>4</v>
      </c>
      <c r="Q308" s="2" t="s">
        <v>97</v>
      </c>
      <c r="R308" s="2" t="s">
        <v>91</v>
      </c>
      <c r="S308" s="2" t="s">
        <v>99</v>
      </c>
      <c r="T308" s="2" t="s">
        <v>1479</v>
      </c>
      <c r="U308" s="2" t="s">
        <v>91</v>
      </c>
      <c r="V308" s="2" t="s">
        <v>91</v>
      </c>
      <c r="W308" s="2" t="s">
        <v>1480</v>
      </c>
      <c r="X308" s="2">
        <v>0</v>
      </c>
      <c r="Y308" s="2">
        <v>0</v>
      </c>
      <c r="Z308" s="6">
        <v>38.799999999999997</v>
      </c>
      <c r="AA308" s="6">
        <v>31</v>
      </c>
      <c r="AB308" s="6">
        <v>5.3</v>
      </c>
      <c r="AC308" s="6">
        <v>62.7</v>
      </c>
      <c r="AD308" s="6" t="s">
        <v>91</v>
      </c>
      <c r="AE308" s="6" t="s">
        <v>91</v>
      </c>
      <c r="AF308" s="6">
        <v>32.700000000000003</v>
      </c>
      <c r="AG308" s="6">
        <v>8.4</v>
      </c>
      <c r="AH308" s="6">
        <v>11.5</v>
      </c>
      <c r="AI308" s="6">
        <v>234.7</v>
      </c>
      <c r="AJ308" s="6">
        <v>172.7</v>
      </c>
      <c r="AK308" s="6">
        <v>144</v>
      </c>
      <c r="AL308" s="6">
        <v>160.69999999999999</v>
      </c>
      <c r="AM308" s="6">
        <v>434.9</v>
      </c>
      <c r="AN308" s="6">
        <v>162.5</v>
      </c>
      <c r="AO308" s="3">
        <v>273881.30864992802</v>
      </c>
      <c r="AP308" s="3">
        <v>218446.82144911101</v>
      </c>
      <c r="AQ308" s="3">
        <v>37686.913315850601</v>
      </c>
      <c r="AR308" s="3">
        <v>442204.177584905</v>
      </c>
      <c r="AS308" s="3" t="s">
        <v>91</v>
      </c>
      <c r="AT308" s="3" t="s">
        <v>91</v>
      </c>
      <c r="AU308" s="3">
        <v>230629.22207094001</v>
      </c>
      <c r="AV308" s="3">
        <v>59340.873336799799</v>
      </c>
      <c r="AW308" s="3">
        <v>81026.0348337287</v>
      </c>
      <c r="AX308" s="3">
        <v>1654998.7333728501</v>
      </c>
      <c r="AY308" s="3">
        <v>1217927.65005173</v>
      </c>
      <c r="AZ308" s="3">
        <v>1014988.33689235</v>
      </c>
      <c r="BA308" s="3">
        <v>1132922.77568641</v>
      </c>
      <c r="BB308" s="3">
        <v>3066617.25</v>
      </c>
      <c r="BC308" s="3">
        <v>1145711.7777487</v>
      </c>
      <c r="BD308" s="9">
        <v>171715.80859375</v>
      </c>
      <c r="BE308" s="9">
        <v>168534.66796875</v>
      </c>
      <c r="BF308" s="9">
        <v>23364.13671875</v>
      </c>
      <c r="BG308" s="9">
        <v>202408.365234375</v>
      </c>
      <c r="BH308" s="9" t="s">
        <v>91</v>
      </c>
      <c r="BI308" s="9" t="s">
        <v>91</v>
      </c>
      <c r="BJ308" s="9">
        <v>170027.94140625</v>
      </c>
      <c r="BK308" s="9">
        <v>49452.46875</v>
      </c>
      <c r="BL308" s="9">
        <v>60047.7177734375</v>
      </c>
      <c r="BM308" s="9">
        <v>1065866.359375</v>
      </c>
      <c r="BN308" s="9">
        <v>608456.8125</v>
      </c>
      <c r="BO308" s="9">
        <v>473976.4453125</v>
      </c>
      <c r="BP308" s="9">
        <v>931170.21875</v>
      </c>
      <c r="BQ308" s="9">
        <v>3066617.25</v>
      </c>
      <c r="BR308" s="9">
        <v>822320.9375</v>
      </c>
      <c r="BS308" s="2" t="s">
        <v>104</v>
      </c>
      <c r="BT308" s="2" t="s">
        <v>104</v>
      </c>
      <c r="BU308" s="2" t="s">
        <v>104</v>
      </c>
      <c r="BV308" s="2" t="s">
        <v>104</v>
      </c>
      <c r="BW308" s="2" t="s">
        <v>110</v>
      </c>
      <c r="BX308" s="2" t="s">
        <v>110</v>
      </c>
      <c r="BY308" s="2" t="s">
        <v>104</v>
      </c>
      <c r="BZ308" s="2" t="s">
        <v>104</v>
      </c>
      <c r="CA308" s="2" t="s">
        <v>104</v>
      </c>
      <c r="CB308" s="2" t="s">
        <v>87</v>
      </c>
      <c r="CC308" s="2" t="s">
        <v>87</v>
      </c>
      <c r="CD308" s="2" t="s">
        <v>87</v>
      </c>
      <c r="CE308" s="2" t="s">
        <v>87</v>
      </c>
      <c r="CF308" s="2" t="s">
        <v>87</v>
      </c>
      <c r="CG308" s="2" t="s">
        <v>87</v>
      </c>
      <c r="CH308" s="2">
        <v>1</v>
      </c>
      <c r="CI308" s="2" t="s">
        <v>91</v>
      </c>
    </row>
    <row r="309" spans="1:87" x14ac:dyDescent="0.25">
      <c r="A309" s="2" t="b">
        <v>0</v>
      </c>
      <c r="B309" s="2" t="s">
        <v>87</v>
      </c>
      <c r="C309" s="2" t="s">
        <v>88</v>
      </c>
      <c r="D309" s="2" t="s">
        <v>1481</v>
      </c>
      <c r="E309" s="2" t="s">
        <v>1482</v>
      </c>
      <c r="F309" s="2">
        <v>0</v>
      </c>
      <c r="G309" s="2">
        <v>18.638000000000002</v>
      </c>
      <c r="H309" s="2">
        <v>5</v>
      </c>
      <c r="I309" s="2">
        <v>5</v>
      </c>
      <c r="J309" s="2">
        <v>20</v>
      </c>
      <c r="K309" s="2">
        <v>5</v>
      </c>
      <c r="L309" s="2">
        <v>1193</v>
      </c>
      <c r="M309" s="2">
        <v>131.1</v>
      </c>
      <c r="N309" s="2">
        <v>6.55</v>
      </c>
      <c r="O309" s="2">
        <v>6.44</v>
      </c>
      <c r="P309" s="2">
        <v>5</v>
      </c>
      <c r="Q309" s="2" t="s">
        <v>97</v>
      </c>
      <c r="R309" s="2" t="s">
        <v>114</v>
      </c>
      <c r="S309" s="2" t="s">
        <v>99</v>
      </c>
      <c r="T309" s="2" t="s">
        <v>1483</v>
      </c>
      <c r="U309" s="2" t="s">
        <v>1484</v>
      </c>
      <c r="V309" s="2" t="s">
        <v>1485</v>
      </c>
      <c r="W309" s="2" t="s">
        <v>1486</v>
      </c>
      <c r="X309" s="2">
        <v>5</v>
      </c>
      <c r="Y309" s="2">
        <v>0</v>
      </c>
      <c r="Z309" s="6">
        <v>61.2</v>
      </c>
      <c r="AA309" s="6">
        <v>49.1</v>
      </c>
      <c r="AB309" s="6">
        <v>48.6</v>
      </c>
      <c r="AC309" s="6">
        <v>241.1</v>
      </c>
      <c r="AD309" s="6">
        <v>234.8</v>
      </c>
      <c r="AE309" s="6">
        <v>184.1</v>
      </c>
      <c r="AF309" s="6">
        <v>60.7</v>
      </c>
      <c r="AG309" s="6">
        <v>41.4</v>
      </c>
      <c r="AH309" s="6">
        <v>47.5</v>
      </c>
      <c r="AI309" s="6">
        <v>113.3</v>
      </c>
      <c r="AJ309" s="6">
        <v>101.7</v>
      </c>
      <c r="AK309" s="6">
        <v>122.2</v>
      </c>
      <c r="AL309" s="6">
        <v>50.1</v>
      </c>
      <c r="AM309" s="6">
        <v>86.7</v>
      </c>
      <c r="AN309" s="6">
        <v>57.4</v>
      </c>
      <c r="AO309" s="3">
        <v>1490346.8877258699</v>
      </c>
      <c r="AP309" s="3">
        <v>1197278.4446308999</v>
      </c>
      <c r="AQ309" s="3">
        <v>1183889.39586971</v>
      </c>
      <c r="AR309" s="3">
        <v>5875776.2055422496</v>
      </c>
      <c r="AS309" s="3">
        <v>5721935.8754284503</v>
      </c>
      <c r="AT309" s="3">
        <v>4486850.9522976298</v>
      </c>
      <c r="AU309" s="3">
        <v>1480294.26838056</v>
      </c>
      <c r="AV309" s="3">
        <v>1009486.95517163</v>
      </c>
      <c r="AW309" s="3">
        <v>1158447.04592883</v>
      </c>
      <c r="AX309" s="3">
        <v>2760353.2318133302</v>
      </c>
      <c r="AY309" s="3">
        <v>2477635.3197849598</v>
      </c>
      <c r="AZ309" s="3">
        <v>2977316.7381752599</v>
      </c>
      <c r="BA309" s="3">
        <v>1219835.5111611499</v>
      </c>
      <c r="BB309" s="3">
        <v>2112753.3125</v>
      </c>
      <c r="BC309" s="3">
        <v>1399394.9023771801</v>
      </c>
      <c r="BD309" s="9">
        <v>934405.20703125</v>
      </c>
      <c r="BE309" s="9">
        <v>923716.46240234398</v>
      </c>
      <c r="BF309" s="9">
        <v>733956.46582031297</v>
      </c>
      <c r="BG309" s="9">
        <v>2689495.75</v>
      </c>
      <c r="BH309" s="9">
        <v>2832519.75</v>
      </c>
      <c r="BI309" s="9">
        <v>1918949.375</v>
      </c>
      <c r="BJ309" s="9">
        <v>1091324.7890625</v>
      </c>
      <c r="BK309" s="9">
        <v>841268.74609375</v>
      </c>
      <c r="BL309" s="9">
        <v>858515.431640625</v>
      </c>
      <c r="BM309" s="9">
        <v>1777746.1640625</v>
      </c>
      <c r="BN309" s="9">
        <v>1237786.2421875</v>
      </c>
      <c r="BO309" s="9">
        <v>1390339.1328125</v>
      </c>
      <c r="BP309" s="9">
        <v>1002605.40625</v>
      </c>
      <c r="BQ309" s="9">
        <v>2112753.3125</v>
      </c>
      <c r="BR309" s="9">
        <v>1004398.96875</v>
      </c>
      <c r="BS309" s="2" t="s">
        <v>104</v>
      </c>
      <c r="BT309" s="2" t="s">
        <v>104</v>
      </c>
      <c r="BU309" s="2" t="s">
        <v>104</v>
      </c>
      <c r="BV309" s="2" t="s">
        <v>104</v>
      </c>
      <c r="BW309" s="2" t="s">
        <v>104</v>
      </c>
      <c r="BX309" s="2" t="s">
        <v>104</v>
      </c>
      <c r="BY309" s="2" t="s">
        <v>87</v>
      </c>
      <c r="BZ309" s="2" t="s">
        <v>87</v>
      </c>
      <c r="CA309" s="2" t="s">
        <v>104</v>
      </c>
      <c r="CB309" s="2" t="s">
        <v>87</v>
      </c>
      <c r="CC309" s="2" t="s">
        <v>87</v>
      </c>
      <c r="CD309" s="2" t="s">
        <v>87</v>
      </c>
      <c r="CE309" s="2" t="s">
        <v>87</v>
      </c>
      <c r="CF309" s="2" t="s">
        <v>87</v>
      </c>
      <c r="CG309" s="2" t="s">
        <v>87</v>
      </c>
      <c r="CH309" s="2">
        <v>1</v>
      </c>
      <c r="CI309" s="2" t="s">
        <v>91</v>
      </c>
    </row>
    <row r="310" spans="1:87" x14ac:dyDescent="0.25">
      <c r="A310" s="2" t="b">
        <v>0</v>
      </c>
      <c r="B310" s="2" t="s">
        <v>87</v>
      </c>
      <c r="C310" s="2" t="s">
        <v>88</v>
      </c>
      <c r="D310" s="2" t="s">
        <v>1487</v>
      </c>
      <c r="E310" s="2" t="s">
        <v>1488</v>
      </c>
      <c r="F310" s="2">
        <v>0</v>
      </c>
      <c r="G310" s="2">
        <v>18.603000000000002</v>
      </c>
      <c r="H310" s="2">
        <v>43</v>
      </c>
      <c r="I310" s="2">
        <v>5</v>
      </c>
      <c r="J310" s="2">
        <v>13</v>
      </c>
      <c r="K310" s="2">
        <v>5</v>
      </c>
      <c r="L310" s="2">
        <v>112</v>
      </c>
      <c r="M310" s="2">
        <v>12</v>
      </c>
      <c r="N310" s="2">
        <v>6.52</v>
      </c>
      <c r="O310" s="2">
        <v>4.38</v>
      </c>
      <c r="P310" s="2">
        <v>5</v>
      </c>
      <c r="Q310" s="2" t="s">
        <v>91</v>
      </c>
      <c r="R310" s="2" t="s">
        <v>91</v>
      </c>
      <c r="S310" s="2" t="s">
        <v>91</v>
      </c>
      <c r="T310" s="2" t="s">
        <v>1489</v>
      </c>
      <c r="U310" s="2" t="s">
        <v>91</v>
      </c>
      <c r="V310" s="2" t="s">
        <v>91</v>
      </c>
      <c r="W310" s="2" t="s">
        <v>1490</v>
      </c>
      <c r="X310" s="2">
        <v>0</v>
      </c>
      <c r="Y310" s="2">
        <v>0</v>
      </c>
      <c r="Z310" s="6">
        <v>26.1</v>
      </c>
      <c r="AA310" s="6">
        <v>15.3</v>
      </c>
      <c r="AB310" s="6">
        <v>10.199999999999999</v>
      </c>
      <c r="AC310" s="6">
        <v>104.2</v>
      </c>
      <c r="AD310" s="6">
        <v>98.3</v>
      </c>
      <c r="AE310" s="6">
        <v>173.2</v>
      </c>
      <c r="AF310" s="6">
        <v>51.4</v>
      </c>
      <c r="AG310" s="6">
        <v>21.5</v>
      </c>
      <c r="AH310" s="6">
        <v>17.7</v>
      </c>
      <c r="AI310" s="6">
        <v>140.9</v>
      </c>
      <c r="AJ310" s="6">
        <v>124.3</v>
      </c>
      <c r="AK310" s="6">
        <v>79.099999999999994</v>
      </c>
      <c r="AL310" s="6">
        <v>160.30000000000001</v>
      </c>
      <c r="AM310" s="6">
        <v>326.39999999999998</v>
      </c>
      <c r="AN310" s="6">
        <v>151.30000000000001</v>
      </c>
      <c r="AO310" s="3">
        <v>488363.36050531198</v>
      </c>
      <c r="AP310" s="3">
        <v>285555.17304340098</v>
      </c>
      <c r="AQ310" s="3">
        <v>191365.23586395601</v>
      </c>
      <c r="AR310" s="3">
        <v>1950086.6794471201</v>
      </c>
      <c r="AS310" s="3">
        <v>1839421.8307662499</v>
      </c>
      <c r="AT310" s="3">
        <v>3241205.8626279202</v>
      </c>
      <c r="AU310" s="3">
        <v>962206.41283122101</v>
      </c>
      <c r="AV310" s="3">
        <v>403289.742349151</v>
      </c>
      <c r="AW310" s="3">
        <v>330546.545064162</v>
      </c>
      <c r="AX310" s="3">
        <v>2636985.3057517302</v>
      </c>
      <c r="AY310" s="3">
        <v>2326421.9221806801</v>
      </c>
      <c r="AZ310" s="3">
        <v>1480214.6649889599</v>
      </c>
      <c r="BA310" s="3">
        <v>2999911.8080517901</v>
      </c>
      <c r="BB310" s="3">
        <v>6109199.4628906297</v>
      </c>
      <c r="BC310" s="3">
        <v>2831434.0100788102</v>
      </c>
      <c r="BD310" s="9">
        <v>306189.96875</v>
      </c>
      <c r="BE310" s="9">
        <v>220309.666015625</v>
      </c>
      <c r="BF310" s="9">
        <v>118637.5625</v>
      </c>
      <c r="BG310" s="9">
        <v>892605.4453125</v>
      </c>
      <c r="BH310" s="9">
        <v>910565.720703125</v>
      </c>
      <c r="BI310" s="9">
        <v>1386208.28515625</v>
      </c>
      <c r="BJ310" s="9">
        <v>709372.2734375</v>
      </c>
      <c r="BK310" s="9">
        <v>336086.6171875</v>
      </c>
      <c r="BL310" s="9">
        <v>244965.28417968799</v>
      </c>
      <c r="BM310" s="9">
        <v>1698293.703125</v>
      </c>
      <c r="BN310" s="9">
        <v>1162242.4921875</v>
      </c>
      <c r="BO310" s="9">
        <v>691226.548828125</v>
      </c>
      <c r="BP310" s="9">
        <v>2465683.09375</v>
      </c>
      <c r="BQ310" s="9">
        <v>6109199.4628906297</v>
      </c>
      <c r="BR310" s="9">
        <v>2032227.92578125</v>
      </c>
      <c r="BS310" s="2" t="s">
        <v>104</v>
      </c>
      <c r="BT310" s="2" t="s">
        <v>104</v>
      </c>
      <c r="BU310" s="2" t="s">
        <v>104</v>
      </c>
      <c r="BV310" s="2" t="s">
        <v>104</v>
      </c>
      <c r="BW310" s="2" t="s">
        <v>104</v>
      </c>
      <c r="BX310" s="2" t="s">
        <v>87</v>
      </c>
      <c r="BY310" s="2" t="s">
        <v>104</v>
      </c>
      <c r="BZ310" s="2" t="s">
        <v>104</v>
      </c>
      <c r="CA310" s="2" t="s">
        <v>104</v>
      </c>
      <c r="CB310" s="2" t="s">
        <v>104</v>
      </c>
      <c r="CC310" s="2" t="s">
        <v>87</v>
      </c>
      <c r="CD310" s="2" t="s">
        <v>87</v>
      </c>
      <c r="CE310" s="2" t="s">
        <v>87</v>
      </c>
      <c r="CF310" s="2" t="s">
        <v>87</v>
      </c>
      <c r="CG310" s="2" t="s">
        <v>87</v>
      </c>
      <c r="CH310" s="2">
        <v>1</v>
      </c>
      <c r="CI310" s="2" t="s">
        <v>91</v>
      </c>
    </row>
    <row r="311" spans="1:87" x14ac:dyDescent="0.25">
      <c r="A311" s="2" t="b">
        <v>0</v>
      </c>
      <c r="B311" s="2" t="s">
        <v>87</v>
      </c>
      <c r="C311" s="2" t="s">
        <v>88</v>
      </c>
      <c r="D311" s="2" t="s">
        <v>1491</v>
      </c>
      <c r="E311" s="2" t="s">
        <v>1492</v>
      </c>
      <c r="F311" s="2">
        <v>0</v>
      </c>
      <c r="G311" s="2">
        <v>18.123999999999999</v>
      </c>
      <c r="H311" s="2">
        <v>28</v>
      </c>
      <c r="I311" s="2">
        <v>3</v>
      </c>
      <c r="J311" s="2">
        <v>13</v>
      </c>
      <c r="K311" s="2">
        <v>3</v>
      </c>
      <c r="L311" s="2">
        <v>102</v>
      </c>
      <c r="M311" s="2">
        <v>10.8</v>
      </c>
      <c r="N311" s="2">
        <v>4.53</v>
      </c>
      <c r="O311" s="2">
        <v>2.96</v>
      </c>
      <c r="P311" s="2">
        <v>3</v>
      </c>
      <c r="Q311" s="2" t="s">
        <v>91</v>
      </c>
      <c r="R311" s="2" t="s">
        <v>91</v>
      </c>
      <c r="S311" s="2" t="s">
        <v>91</v>
      </c>
      <c r="T311" s="2" t="s">
        <v>91</v>
      </c>
      <c r="U311" s="2" t="s">
        <v>91</v>
      </c>
      <c r="V311" s="2" t="s">
        <v>91</v>
      </c>
      <c r="W311" s="2" t="s">
        <v>1491</v>
      </c>
      <c r="X311" s="2">
        <v>0</v>
      </c>
      <c r="Y311" s="2">
        <v>0</v>
      </c>
      <c r="Z311" s="6" t="s">
        <v>91</v>
      </c>
      <c r="AA311" s="6" t="s">
        <v>91</v>
      </c>
      <c r="AB311" s="6" t="s">
        <v>91</v>
      </c>
      <c r="AC311" s="6" t="s">
        <v>91</v>
      </c>
      <c r="AD311" s="6" t="s">
        <v>91</v>
      </c>
      <c r="AE311" s="6" t="s">
        <v>91</v>
      </c>
      <c r="AF311" s="6">
        <v>50.4</v>
      </c>
      <c r="AG311" s="6">
        <v>27.5</v>
      </c>
      <c r="AH311" s="6">
        <v>22.9</v>
      </c>
      <c r="AI311" s="6">
        <v>23.9</v>
      </c>
      <c r="AJ311" s="6">
        <v>19.399999999999999</v>
      </c>
      <c r="AK311" s="6">
        <v>28.3</v>
      </c>
      <c r="AL311" s="6">
        <v>389.4</v>
      </c>
      <c r="AM311" s="6">
        <v>470.3</v>
      </c>
      <c r="AN311" s="6">
        <v>467.8</v>
      </c>
      <c r="AO311" s="3" t="s">
        <v>91</v>
      </c>
      <c r="AP311" s="3" t="s">
        <v>91</v>
      </c>
      <c r="AQ311" s="3" t="s">
        <v>91</v>
      </c>
      <c r="AR311" s="3" t="s">
        <v>91</v>
      </c>
      <c r="AS311" s="3" t="s">
        <v>91</v>
      </c>
      <c r="AT311" s="3" t="s">
        <v>91</v>
      </c>
      <c r="AU311" s="3">
        <v>1252307.19791665</v>
      </c>
      <c r="AV311" s="3">
        <v>683942.06556991802</v>
      </c>
      <c r="AW311" s="3">
        <v>568321.15571964998</v>
      </c>
      <c r="AX311" s="3">
        <v>594625.81527361798</v>
      </c>
      <c r="AY311" s="3">
        <v>481933.59314827097</v>
      </c>
      <c r="AZ311" s="3">
        <v>702564.03281357198</v>
      </c>
      <c r="BA311" s="3">
        <v>9670729.7359751109</v>
      </c>
      <c r="BB311" s="3">
        <v>11681747</v>
      </c>
      <c r="BC311" s="3">
        <v>11619061.4350107</v>
      </c>
      <c r="BD311" s="9" t="s">
        <v>91</v>
      </c>
      <c r="BE311" s="9" t="s">
        <v>91</v>
      </c>
      <c r="BF311" s="9" t="s">
        <v>91</v>
      </c>
      <c r="BG311" s="9" t="s">
        <v>91</v>
      </c>
      <c r="BH311" s="9" t="s">
        <v>91</v>
      </c>
      <c r="BI311" s="9" t="s">
        <v>91</v>
      </c>
      <c r="BJ311" s="9">
        <v>923244.734375</v>
      </c>
      <c r="BK311" s="9">
        <v>569971.787109375</v>
      </c>
      <c r="BL311" s="9">
        <v>421178.0625</v>
      </c>
      <c r="BM311" s="9">
        <v>382955.974609375</v>
      </c>
      <c r="BN311" s="9">
        <v>240766.171875</v>
      </c>
      <c r="BO311" s="9">
        <v>328081.408203125</v>
      </c>
      <c r="BP311" s="9">
        <v>7948551.9375</v>
      </c>
      <c r="BQ311" s="9">
        <v>11681747</v>
      </c>
      <c r="BR311" s="9">
        <v>8339442.5</v>
      </c>
      <c r="BS311" s="2" t="s">
        <v>110</v>
      </c>
      <c r="BT311" s="2" t="s">
        <v>110</v>
      </c>
      <c r="BU311" s="2" t="s">
        <v>110</v>
      </c>
      <c r="BV311" s="2" t="s">
        <v>110</v>
      </c>
      <c r="BW311" s="2" t="s">
        <v>110</v>
      </c>
      <c r="BX311" s="2" t="s">
        <v>110</v>
      </c>
      <c r="BY311" s="2" t="s">
        <v>87</v>
      </c>
      <c r="BZ311" s="2" t="s">
        <v>104</v>
      </c>
      <c r="CA311" s="2" t="s">
        <v>104</v>
      </c>
      <c r="CB311" s="2" t="s">
        <v>87</v>
      </c>
      <c r="CC311" s="2" t="s">
        <v>87</v>
      </c>
      <c r="CD311" s="2" t="s">
        <v>104</v>
      </c>
      <c r="CE311" s="2" t="s">
        <v>87</v>
      </c>
      <c r="CF311" s="2" t="s">
        <v>87</v>
      </c>
      <c r="CG311" s="2" t="s">
        <v>87</v>
      </c>
      <c r="CH311" s="2">
        <v>1</v>
      </c>
      <c r="CI311" s="2" t="s">
        <v>91</v>
      </c>
    </row>
    <row r="312" spans="1:87" x14ac:dyDescent="0.25">
      <c r="A312" s="2" t="b">
        <v>0</v>
      </c>
      <c r="B312" s="2" t="s">
        <v>87</v>
      </c>
      <c r="C312" s="2" t="s">
        <v>88</v>
      </c>
      <c r="D312" s="2" t="s">
        <v>1493</v>
      </c>
      <c r="E312" s="2" t="s">
        <v>1494</v>
      </c>
      <c r="F312" s="2">
        <v>0</v>
      </c>
      <c r="G312" s="2">
        <v>18.001000000000001</v>
      </c>
      <c r="H312" s="2">
        <v>15</v>
      </c>
      <c r="I312" s="2">
        <v>6</v>
      </c>
      <c r="J312" s="2">
        <v>9</v>
      </c>
      <c r="K312" s="2">
        <v>6</v>
      </c>
      <c r="L312" s="2">
        <v>588</v>
      </c>
      <c r="M312" s="2">
        <v>62.2</v>
      </c>
      <c r="N312" s="2">
        <v>5.86</v>
      </c>
      <c r="O312" s="2">
        <v>0</v>
      </c>
      <c r="P312" s="2">
        <v>6</v>
      </c>
      <c r="Q312" s="2" t="s">
        <v>1495</v>
      </c>
      <c r="R312" s="2" t="s">
        <v>386</v>
      </c>
      <c r="S312" s="2" t="s">
        <v>270</v>
      </c>
      <c r="T312" s="2" t="s">
        <v>1496</v>
      </c>
      <c r="U312" s="2" t="s">
        <v>1497</v>
      </c>
      <c r="V312" s="2" t="s">
        <v>91</v>
      </c>
      <c r="W312" s="2" t="s">
        <v>1498</v>
      </c>
      <c r="X312" s="2">
        <v>1</v>
      </c>
      <c r="Y312" s="2">
        <v>0</v>
      </c>
      <c r="Z312" s="6" t="s">
        <v>91</v>
      </c>
      <c r="AA312" s="6" t="s">
        <v>91</v>
      </c>
      <c r="AB312" s="6" t="s">
        <v>91</v>
      </c>
      <c r="AC312" s="6" t="s">
        <v>91</v>
      </c>
      <c r="AD312" s="6" t="s">
        <v>91</v>
      </c>
      <c r="AE312" s="6" t="s">
        <v>91</v>
      </c>
      <c r="AF312" s="6">
        <v>52.9</v>
      </c>
      <c r="AG312" s="6">
        <v>53.3</v>
      </c>
      <c r="AH312" s="6">
        <v>39.6</v>
      </c>
      <c r="AI312" s="6">
        <v>42.9</v>
      </c>
      <c r="AJ312" s="6">
        <v>67.2</v>
      </c>
      <c r="AK312" s="6">
        <v>99.9</v>
      </c>
      <c r="AL312" s="6">
        <v>387.7</v>
      </c>
      <c r="AM312" s="6">
        <v>360.6</v>
      </c>
      <c r="AN312" s="6">
        <v>395.9</v>
      </c>
      <c r="AO312" s="3" t="s">
        <v>91</v>
      </c>
      <c r="AP312" s="3" t="s">
        <v>91</v>
      </c>
      <c r="AQ312" s="3" t="s">
        <v>91</v>
      </c>
      <c r="AR312" s="3" t="s">
        <v>91</v>
      </c>
      <c r="AS312" s="3" t="s">
        <v>91</v>
      </c>
      <c r="AT312" s="3" t="s">
        <v>91</v>
      </c>
      <c r="AU312" s="3">
        <v>246253.747222367</v>
      </c>
      <c r="AV312" s="3">
        <v>248135.28911382999</v>
      </c>
      <c r="AW312" s="3">
        <v>184199.40474871799</v>
      </c>
      <c r="AX312" s="3">
        <v>199621.714411347</v>
      </c>
      <c r="AY312" s="3">
        <v>312640.12286353798</v>
      </c>
      <c r="AZ312" s="3">
        <v>464580.38938607101</v>
      </c>
      <c r="BA312" s="3">
        <v>1803688.63952877</v>
      </c>
      <c r="BB312" s="3">
        <v>1677664.9375</v>
      </c>
      <c r="BC312" s="3">
        <v>1841985.6696747199</v>
      </c>
      <c r="BD312" s="9" t="s">
        <v>91</v>
      </c>
      <c r="BE312" s="9" t="s">
        <v>91</v>
      </c>
      <c r="BF312" s="9" t="s">
        <v>91</v>
      </c>
      <c r="BG312" s="9" t="s">
        <v>91</v>
      </c>
      <c r="BH312" s="9" t="s">
        <v>91</v>
      </c>
      <c r="BI312" s="9" t="s">
        <v>91</v>
      </c>
      <c r="BJ312" s="9">
        <v>181546.888671875</v>
      </c>
      <c r="BK312" s="9">
        <v>206786.6875</v>
      </c>
      <c r="BL312" s="9">
        <v>136508.640625</v>
      </c>
      <c r="BM312" s="9">
        <v>128562.07421875</v>
      </c>
      <c r="BN312" s="9">
        <v>156189.912109375</v>
      </c>
      <c r="BO312" s="9">
        <v>216948.46484375</v>
      </c>
      <c r="BP312" s="9">
        <v>1482485.109375</v>
      </c>
      <c r="BQ312" s="9">
        <v>1677664.9375</v>
      </c>
      <c r="BR312" s="9">
        <v>1322063.203125</v>
      </c>
      <c r="BS312" s="2" t="s">
        <v>110</v>
      </c>
      <c r="BT312" s="2" t="s">
        <v>110</v>
      </c>
      <c r="BU312" s="2" t="s">
        <v>110</v>
      </c>
      <c r="BV312" s="2" t="s">
        <v>110</v>
      </c>
      <c r="BW312" s="2" t="s">
        <v>110</v>
      </c>
      <c r="BX312" s="2" t="s">
        <v>110</v>
      </c>
      <c r="BY312" s="2" t="s">
        <v>104</v>
      </c>
      <c r="BZ312" s="2" t="s">
        <v>104</v>
      </c>
      <c r="CA312" s="2" t="s">
        <v>104</v>
      </c>
      <c r="CB312" s="2" t="s">
        <v>104</v>
      </c>
      <c r="CC312" s="2" t="s">
        <v>104</v>
      </c>
      <c r="CD312" s="2" t="s">
        <v>104</v>
      </c>
      <c r="CE312" s="2" t="s">
        <v>87</v>
      </c>
      <c r="CF312" s="2" t="s">
        <v>87</v>
      </c>
      <c r="CG312" s="2" t="s">
        <v>87</v>
      </c>
      <c r="CH312" s="2">
        <v>1</v>
      </c>
      <c r="CI312" s="2" t="s">
        <v>91</v>
      </c>
    </row>
    <row r="313" spans="1:87" x14ac:dyDescent="0.25">
      <c r="A313" s="2" t="b">
        <v>0</v>
      </c>
      <c r="B313" s="2" t="s">
        <v>87</v>
      </c>
      <c r="C313" s="2" t="s">
        <v>88</v>
      </c>
      <c r="D313" s="2" t="s">
        <v>1499</v>
      </c>
      <c r="E313" s="2" t="s">
        <v>1500</v>
      </c>
      <c r="F313" s="2">
        <v>0</v>
      </c>
      <c r="G313" s="2">
        <v>17.995999999999999</v>
      </c>
      <c r="H313" s="2">
        <v>10</v>
      </c>
      <c r="I313" s="2">
        <v>3</v>
      </c>
      <c r="J313" s="2">
        <v>11</v>
      </c>
      <c r="K313" s="2">
        <v>3</v>
      </c>
      <c r="L313" s="2">
        <v>382</v>
      </c>
      <c r="M313" s="2">
        <v>41</v>
      </c>
      <c r="N313" s="2">
        <v>7.24</v>
      </c>
      <c r="O313" s="2">
        <v>22</v>
      </c>
      <c r="P313" s="2">
        <v>3</v>
      </c>
      <c r="Q313" s="2" t="s">
        <v>97</v>
      </c>
      <c r="R313" s="2" t="s">
        <v>91</v>
      </c>
      <c r="S313" s="2" t="s">
        <v>99</v>
      </c>
      <c r="T313" s="2" t="s">
        <v>1501</v>
      </c>
      <c r="U313" s="2" t="s">
        <v>91</v>
      </c>
      <c r="V313" s="2" t="s">
        <v>91</v>
      </c>
      <c r="W313" s="2" t="s">
        <v>1502</v>
      </c>
      <c r="X313" s="2">
        <v>0</v>
      </c>
      <c r="Y313" s="2">
        <v>0</v>
      </c>
      <c r="Z313" s="6" t="s">
        <v>91</v>
      </c>
      <c r="AA313" s="6" t="s">
        <v>91</v>
      </c>
      <c r="AB313" s="6" t="s">
        <v>91</v>
      </c>
      <c r="AC313" s="6" t="s">
        <v>91</v>
      </c>
      <c r="AD313" s="6">
        <v>4.4000000000000004</v>
      </c>
      <c r="AE313" s="6">
        <v>3.9</v>
      </c>
      <c r="AF313" s="6">
        <v>98.6</v>
      </c>
      <c r="AG313" s="6">
        <v>43.6</v>
      </c>
      <c r="AH313" s="6">
        <v>56.7</v>
      </c>
      <c r="AI313" s="6">
        <v>143.69999999999999</v>
      </c>
      <c r="AJ313" s="6">
        <v>121.9</v>
      </c>
      <c r="AK313" s="6">
        <v>126.8</v>
      </c>
      <c r="AL313" s="6">
        <v>197.5</v>
      </c>
      <c r="AM313" s="6">
        <v>449.1</v>
      </c>
      <c r="AN313" s="6">
        <v>253.9</v>
      </c>
      <c r="AO313" s="3" t="s">
        <v>91</v>
      </c>
      <c r="AP313" s="3" t="s">
        <v>91</v>
      </c>
      <c r="AQ313" s="3" t="s">
        <v>91</v>
      </c>
      <c r="AR313" s="3" t="s">
        <v>91</v>
      </c>
      <c r="AS313" s="3">
        <v>73596.214141784498</v>
      </c>
      <c r="AT313" s="3">
        <v>64895.8115445402</v>
      </c>
      <c r="AU313" s="3">
        <v>1644730.38115299</v>
      </c>
      <c r="AV313" s="3">
        <v>727029.85564632097</v>
      </c>
      <c r="AW313" s="3">
        <v>946826.58252519695</v>
      </c>
      <c r="AX313" s="3">
        <v>2397577.4241162799</v>
      </c>
      <c r="AY313" s="3">
        <v>2034577.2968749001</v>
      </c>
      <c r="AZ313" s="3">
        <v>2116026.5560464701</v>
      </c>
      <c r="BA313" s="3">
        <v>3295861.61923911</v>
      </c>
      <c r="BB313" s="3">
        <v>7494407.359375</v>
      </c>
      <c r="BC313" s="3">
        <v>4236766.5494076796</v>
      </c>
      <c r="BD313" s="9" t="s">
        <v>91</v>
      </c>
      <c r="BE313" s="9" t="s">
        <v>91</v>
      </c>
      <c r="BF313" s="9" t="s">
        <v>91</v>
      </c>
      <c r="BG313" s="9" t="s">
        <v>91</v>
      </c>
      <c r="BH313" s="9">
        <v>36432.203125</v>
      </c>
      <c r="BI313" s="9">
        <v>27754.828125</v>
      </c>
      <c r="BJ313" s="9">
        <v>1212552.8515625</v>
      </c>
      <c r="BK313" s="9">
        <v>605879.54296875</v>
      </c>
      <c r="BL313" s="9">
        <v>701685.2734375</v>
      </c>
      <c r="BM313" s="9">
        <v>1544108.203125</v>
      </c>
      <c r="BN313" s="9">
        <v>1016441.671875</v>
      </c>
      <c r="BO313" s="9">
        <v>988136.2265625</v>
      </c>
      <c r="BP313" s="9">
        <v>2708929.7265625</v>
      </c>
      <c r="BQ313" s="9">
        <v>7494407.359375</v>
      </c>
      <c r="BR313" s="9">
        <v>3040888.5625</v>
      </c>
      <c r="BS313" s="2" t="s">
        <v>110</v>
      </c>
      <c r="BT313" s="2" t="s">
        <v>110</v>
      </c>
      <c r="BU313" s="2" t="s">
        <v>110</v>
      </c>
      <c r="BV313" s="2" t="s">
        <v>110</v>
      </c>
      <c r="BW313" s="2" t="s">
        <v>104</v>
      </c>
      <c r="BX313" s="2" t="s">
        <v>104</v>
      </c>
      <c r="BY313" s="2" t="s">
        <v>87</v>
      </c>
      <c r="BZ313" s="2" t="s">
        <v>87</v>
      </c>
      <c r="CA313" s="2" t="s">
        <v>87</v>
      </c>
      <c r="CB313" s="2" t="s">
        <v>87</v>
      </c>
      <c r="CC313" s="2" t="s">
        <v>104</v>
      </c>
      <c r="CD313" s="2" t="s">
        <v>87</v>
      </c>
      <c r="CE313" s="2" t="s">
        <v>87</v>
      </c>
      <c r="CF313" s="2" t="s">
        <v>87</v>
      </c>
      <c r="CG313" s="2" t="s">
        <v>87</v>
      </c>
      <c r="CH313" s="2">
        <v>1</v>
      </c>
      <c r="CI313" s="2" t="s">
        <v>91</v>
      </c>
    </row>
    <row r="314" spans="1:87" x14ac:dyDescent="0.25">
      <c r="A314" s="2" t="b">
        <v>0</v>
      </c>
      <c r="B314" s="2" t="s">
        <v>87</v>
      </c>
      <c r="C314" s="2" t="s">
        <v>88</v>
      </c>
      <c r="D314" s="2" t="s">
        <v>1503</v>
      </c>
      <c r="E314" s="2" t="s">
        <v>1504</v>
      </c>
      <c r="F314" s="2">
        <v>0</v>
      </c>
      <c r="G314" s="2">
        <v>17.928999999999998</v>
      </c>
      <c r="H314" s="2">
        <v>26</v>
      </c>
      <c r="I314" s="2">
        <v>2</v>
      </c>
      <c r="J314" s="2">
        <v>17</v>
      </c>
      <c r="K314" s="2">
        <v>2</v>
      </c>
      <c r="L314" s="2">
        <v>144</v>
      </c>
      <c r="M314" s="2">
        <v>15.8</v>
      </c>
      <c r="N314" s="2">
        <v>6.06</v>
      </c>
      <c r="O314" s="2">
        <v>29.26</v>
      </c>
      <c r="P314" s="2">
        <v>2</v>
      </c>
      <c r="Q314" s="2" t="s">
        <v>91</v>
      </c>
      <c r="R314" s="2" t="s">
        <v>91</v>
      </c>
      <c r="S314" s="2" t="s">
        <v>91</v>
      </c>
      <c r="T314" s="2" t="s">
        <v>785</v>
      </c>
      <c r="U314" s="2" t="s">
        <v>91</v>
      </c>
      <c r="V314" s="2" t="s">
        <v>91</v>
      </c>
      <c r="W314" s="2" t="s">
        <v>1505</v>
      </c>
      <c r="X314" s="2">
        <v>0</v>
      </c>
      <c r="Y314" s="2">
        <v>0</v>
      </c>
      <c r="Z314" s="6">
        <v>81.2</v>
      </c>
      <c r="AA314" s="6">
        <v>47.9</v>
      </c>
      <c r="AB314" s="6">
        <v>83.5</v>
      </c>
      <c r="AC314" s="6" t="s">
        <v>91</v>
      </c>
      <c r="AD314" s="6" t="s">
        <v>91</v>
      </c>
      <c r="AE314" s="6" t="s">
        <v>91</v>
      </c>
      <c r="AF314" s="6">
        <v>132.30000000000001</v>
      </c>
      <c r="AG314" s="6">
        <v>88.7</v>
      </c>
      <c r="AH314" s="6">
        <v>100.5</v>
      </c>
      <c r="AI314" s="6">
        <v>391.5</v>
      </c>
      <c r="AJ314" s="6">
        <v>285.60000000000002</v>
      </c>
      <c r="AK314" s="6">
        <v>283.39999999999998</v>
      </c>
      <c r="AL314" s="6">
        <v>1.9</v>
      </c>
      <c r="AM314" s="6">
        <v>1.4</v>
      </c>
      <c r="AN314" s="6">
        <v>2</v>
      </c>
      <c r="AO314" s="3">
        <v>2245319.3539990601</v>
      </c>
      <c r="AP314" s="3">
        <v>1325374.5110251999</v>
      </c>
      <c r="AQ314" s="3">
        <v>2308337.6443433398</v>
      </c>
      <c r="AR314" s="3" t="s">
        <v>91</v>
      </c>
      <c r="AS314" s="3" t="s">
        <v>91</v>
      </c>
      <c r="AT314" s="3" t="s">
        <v>91</v>
      </c>
      <c r="AU314" s="3">
        <v>3657999.3790869201</v>
      </c>
      <c r="AV314" s="3">
        <v>2452628.7711537401</v>
      </c>
      <c r="AW314" s="3">
        <v>2777546.8999712202</v>
      </c>
      <c r="AX314" s="3">
        <v>10821586.331476901</v>
      </c>
      <c r="AY314" s="3">
        <v>7895776.1963144802</v>
      </c>
      <c r="AZ314" s="3">
        <v>7834455.2121385504</v>
      </c>
      <c r="BA314" s="3">
        <v>52296.702782133798</v>
      </c>
      <c r="BB314" s="3">
        <v>37916.81640625</v>
      </c>
      <c r="BC314" s="3">
        <v>54182.127038783197</v>
      </c>
      <c r="BD314" s="9">
        <v>1407751.51953125</v>
      </c>
      <c r="BE314" s="9">
        <v>1022544.3046875</v>
      </c>
      <c r="BF314" s="9">
        <v>1431062.1796875</v>
      </c>
      <c r="BG314" s="9" t="s">
        <v>91</v>
      </c>
      <c r="BH314" s="9" t="s">
        <v>91</v>
      </c>
      <c r="BI314" s="9" t="s">
        <v>91</v>
      </c>
      <c r="BJ314" s="9">
        <v>2696805.28125</v>
      </c>
      <c r="BK314" s="9">
        <v>2043929.265625</v>
      </c>
      <c r="BL314" s="9">
        <v>2058416.8125</v>
      </c>
      <c r="BM314" s="9">
        <v>6969410.0625</v>
      </c>
      <c r="BN314" s="9">
        <v>3944601.15625</v>
      </c>
      <c r="BO314" s="9">
        <v>3658512.21875</v>
      </c>
      <c r="BP314" s="9">
        <v>42983.62890625</v>
      </c>
      <c r="BQ314" s="9">
        <v>37916.81640625</v>
      </c>
      <c r="BR314" s="9">
        <v>38888.57421875</v>
      </c>
      <c r="BS314" s="2" t="s">
        <v>87</v>
      </c>
      <c r="BT314" s="2" t="s">
        <v>87</v>
      </c>
      <c r="BU314" s="2" t="s">
        <v>87</v>
      </c>
      <c r="BV314" s="2" t="s">
        <v>110</v>
      </c>
      <c r="BW314" s="2" t="s">
        <v>110</v>
      </c>
      <c r="BX314" s="2" t="s">
        <v>110</v>
      </c>
      <c r="BY314" s="2" t="s">
        <v>87</v>
      </c>
      <c r="BZ314" s="2" t="s">
        <v>87</v>
      </c>
      <c r="CA314" s="2" t="s">
        <v>87</v>
      </c>
      <c r="CB314" s="2" t="s">
        <v>87</v>
      </c>
      <c r="CC314" s="2" t="s">
        <v>87</v>
      </c>
      <c r="CD314" s="2" t="s">
        <v>87</v>
      </c>
      <c r="CE314" s="2" t="s">
        <v>104</v>
      </c>
      <c r="CF314" s="2" t="s">
        <v>104</v>
      </c>
      <c r="CG314" s="2" t="s">
        <v>104</v>
      </c>
      <c r="CH314" s="2">
        <v>1</v>
      </c>
      <c r="CI314" s="2" t="s">
        <v>91</v>
      </c>
    </row>
    <row r="315" spans="1:87" x14ac:dyDescent="0.25">
      <c r="A315" s="2" t="b">
        <v>0</v>
      </c>
      <c r="B315" s="2" t="s">
        <v>87</v>
      </c>
      <c r="C315" s="2" t="s">
        <v>88</v>
      </c>
      <c r="D315" s="2" t="s">
        <v>1506</v>
      </c>
      <c r="E315" s="2" t="s">
        <v>1507</v>
      </c>
      <c r="F315" s="2">
        <v>0</v>
      </c>
      <c r="G315" s="2">
        <v>17.625</v>
      </c>
      <c r="H315" s="2">
        <v>10</v>
      </c>
      <c r="I315" s="2">
        <v>5</v>
      </c>
      <c r="J315" s="2">
        <v>18</v>
      </c>
      <c r="K315" s="2">
        <v>5</v>
      </c>
      <c r="L315" s="2">
        <v>842</v>
      </c>
      <c r="M315" s="2">
        <v>86.5</v>
      </c>
      <c r="N315" s="2">
        <v>5.36</v>
      </c>
      <c r="O315" s="2">
        <v>0</v>
      </c>
      <c r="P315" s="2">
        <v>5</v>
      </c>
      <c r="Q315" s="2" t="s">
        <v>97</v>
      </c>
      <c r="R315" s="2" t="s">
        <v>140</v>
      </c>
      <c r="S315" s="2" t="s">
        <v>99</v>
      </c>
      <c r="T315" s="2" t="s">
        <v>1508</v>
      </c>
      <c r="U315" s="2" t="s">
        <v>91</v>
      </c>
      <c r="V315" s="2" t="s">
        <v>91</v>
      </c>
      <c r="W315" s="2" t="s">
        <v>1509</v>
      </c>
      <c r="X315" s="2">
        <v>0</v>
      </c>
      <c r="Y315" s="2">
        <v>0</v>
      </c>
      <c r="Z315" s="6">
        <v>106.2</v>
      </c>
      <c r="AA315" s="6">
        <v>107</v>
      </c>
      <c r="AB315" s="6">
        <v>64.400000000000006</v>
      </c>
      <c r="AC315" s="6">
        <v>5.5</v>
      </c>
      <c r="AD315" s="6">
        <v>6</v>
      </c>
      <c r="AE315" s="6">
        <v>10.4</v>
      </c>
      <c r="AF315" s="6">
        <v>140.69999999999999</v>
      </c>
      <c r="AG315" s="6">
        <v>110.9</v>
      </c>
      <c r="AH315" s="6">
        <v>105.3</v>
      </c>
      <c r="AI315" s="6">
        <v>170.6</v>
      </c>
      <c r="AJ315" s="6">
        <v>88.2</v>
      </c>
      <c r="AK315" s="6">
        <v>154.4</v>
      </c>
      <c r="AL315" s="6">
        <v>145.69999999999999</v>
      </c>
      <c r="AM315" s="6">
        <v>170.6</v>
      </c>
      <c r="AN315" s="6">
        <v>114.2</v>
      </c>
      <c r="AO315" s="3">
        <v>1310785.93637854</v>
      </c>
      <c r="AP315" s="3">
        <v>1321777.7353365601</v>
      </c>
      <c r="AQ315" s="3">
        <v>795759.80358602502</v>
      </c>
      <c r="AR315" s="3">
        <v>67584.4067333454</v>
      </c>
      <c r="AS315" s="3">
        <v>74147.595266994904</v>
      </c>
      <c r="AT315" s="3">
        <v>128609.900935859</v>
      </c>
      <c r="AU315" s="3">
        <v>1737138.1896316099</v>
      </c>
      <c r="AV315" s="3">
        <v>1369538.5400819799</v>
      </c>
      <c r="AW315" s="3">
        <v>1299875.8439753701</v>
      </c>
      <c r="AX315" s="3">
        <v>2106232.42458014</v>
      </c>
      <c r="AY315" s="3">
        <v>1089079.6547364001</v>
      </c>
      <c r="AZ315" s="3">
        <v>1905927.96700821</v>
      </c>
      <c r="BA315" s="3">
        <v>1799154.3549512101</v>
      </c>
      <c r="BB315" s="3">
        <v>2106513.59375</v>
      </c>
      <c r="BC315" s="3">
        <v>1409570.8707336599</v>
      </c>
      <c r="BD315" s="9">
        <v>821825.5859375</v>
      </c>
      <c r="BE315" s="9">
        <v>1019769.34375</v>
      </c>
      <c r="BF315" s="9">
        <v>493334.13671875</v>
      </c>
      <c r="BG315" s="9">
        <v>30935.142578125</v>
      </c>
      <c r="BH315" s="9">
        <v>36705.15234375</v>
      </c>
      <c r="BI315" s="9">
        <v>55004.25390625</v>
      </c>
      <c r="BJ315" s="9">
        <v>1280679.125</v>
      </c>
      <c r="BK315" s="9">
        <v>1141322.296875</v>
      </c>
      <c r="BL315" s="9">
        <v>963327.1328125</v>
      </c>
      <c r="BM315" s="9">
        <v>1356473.71875</v>
      </c>
      <c r="BN315" s="9">
        <v>544086.453125</v>
      </c>
      <c r="BO315" s="9">
        <v>890024.96875</v>
      </c>
      <c r="BP315" s="9">
        <v>1478758.296875</v>
      </c>
      <c r="BQ315" s="9">
        <v>2106513.59375</v>
      </c>
      <c r="BR315" s="9">
        <v>1011702.6484375</v>
      </c>
      <c r="BS315" s="2" t="s">
        <v>104</v>
      </c>
      <c r="BT315" s="2" t="s">
        <v>104</v>
      </c>
      <c r="BU315" s="2" t="s">
        <v>104</v>
      </c>
      <c r="BV315" s="2" t="s">
        <v>104</v>
      </c>
      <c r="BW315" s="2" t="s">
        <v>104</v>
      </c>
      <c r="BX315" s="2" t="s">
        <v>104</v>
      </c>
      <c r="BY315" s="2" t="s">
        <v>87</v>
      </c>
      <c r="BZ315" s="2" t="s">
        <v>87</v>
      </c>
      <c r="CA315" s="2" t="s">
        <v>87</v>
      </c>
      <c r="CB315" s="2" t="s">
        <v>87</v>
      </c>
      <c r="CC315" s="2" t="s">
        <v>104</v>
      </c>
      <c r="CD315" s="2" t="s">
        <v>87</v>
      </c>
      <c r="CE315" s="2" t="s">
        <v>104</v>
      </c>
      <c r="CF315" s="2" t="s">
        <v>87</v>
      </c>
      <c r="CG315" s="2" t="s">
        <v>87</v>
      </c>
      <c r="CH315" s="2">
        <v>1</v>
      </c>
      <c r="CI315" s="2" t="s">
        <v>91</v>
      </c>
    </row>
    <row r="316" spans="1:87" x14ac:dyDescent="0.25">
      <c r="A316" s="2" t="b">
        <v>0</v>
      </c>
      <c r="B316" s="2" t="s">
        <v>87</v>
      </c>
      <c r="C316" s="2" t="s">
        <v>88</v>
      </c>
      <c r="D316" s="2" t="s">
        <v>1510</v>
      </c>
      <c r="E316" s="2" t="s">
        <v>1511</v>
      </c>
      <c r="F316" s="2">
        <v>0</v>
      </c>
      <c r="G316" s="2">
        <v>17.524999999999999</v>
      </c>
      <c r="H316" s="2">
        <v>16</v>
      </c>
      <c r="I316" s="2">
        <v>4</v>
      </c>
      <c r="J316" s="2">
        <v>6</v>
      </c>
      <c r="K316" s="2">
        <v>4</v>
      </c>
      <c r="L316" s="2">
        <v>492</v>
      </c>
      <c r="M316" s="2">
        <v>54</v>
      </c>
      <c r="N316" s="2">
        <v>5.54</v>
      </c>
      <c r="O316" s="2">
        <v>5.05</v>
      </c>
      <c r="P316" s="2">
        <v>4</v>
      </c>
      <c r="Q316" s="2" t="s">
        <v>91</v>
      </c>
      <c r="R316" s="2" t="s">
        <v>91</v>
      </c>
      <c r="S316" s="2" t="s">
        <v>91</v>
      </c>
      <c r="T316" s="2" t="s">
        <v>1512</v>
      </c>
      <c r="U316" s="2" t="s">
        <v>1513</v>
      </c>
      <c r="V316" s="2" t="s">
        <v>91</v>
      </c>
      <c r="W316" s="2" t="s">
        <v>1514</v>
      </c>
      <c r="X316" s="2">
        <v>0</v>
      </c>
      <c r="Y316" s="2">
        <v>0</v>
      </c>
      <c r="Z316" s="6">
        <v>30</v>
      </c>
      <c r="AA316" s="6">
        <v>17.8</v>
      </c>
      <c r="AB316" s="6">
        <v>35.299999999999997</v>
      </c>
      <c r="AC316" s="6" t="s">
        <v>91</v>
      </c>
      <c r="AD316" s="6" t="s">
        <v>91</v>
      </c>
      <c r="AE316" s="6" t="s">
        <v>91</v>
      </c>
      <c r="AF316" s="6">
        <v>117.9</v>
      </c>
      <c r="AG316" s="6">
        <v>77.2</v>
      </c>
      <c r="AH316" s="6">
        <v>34.9</v>
      </c>
      <c r="AI316" s="6">
        <v>86.8</v>
      </c>
      <c r="AJ316" s="6">
        <v>56.2</v>
      </c>
      <c r="AK316" s="6">
        <v>45.1</v>
      </c>
      <c r="AL316" s="6">
        <v>259.3</v>
      </c>
      <c r="AM316" s="6">
        <v>512.5</v>
      </c>
      <c r="AN316" s="6">
        <v>227</v>
      </c>
      <c r="AO316" s="3">
        <v>171634.06373164</v>
      </c>
      <c r="AP316" s="3">
        <v>102106.780495737</v>
      </c>
      <c r="AQ316" s="3">
        <v>202168.747657442</v>
      </c>
      <c r="AR316" s="3" t="s">
        <v>91</v>
      </c>
      <c r="AS316" s="3" t="s">
        <v>91</v>
      </c>
      <c r="AT316" s="3" t="s">
        <v>91</v>
      </c>
      <c r="AU316" s="3">
        <v>675349.86537466</v>
      </c>
      <c r="AV316" s="3">
        <v>442134.55914802302</v>
      </c>
      <c r="AW316" s="3">
        <v>199991.85938575299</v>
      </c>
      <c r="AX316" s="3">
        <v>497406.21565680997</v>
      </c>
      <c r="AY316" s="3">
        <v>322133.29624328599</v>
      </c>
      <c r="AZ316" s="3">
        <v>258644.53507118599</v>
      </c>
      <c r="BA316" s="3">
        <v>1485616.7228445001</v>
      </c>
      <c r="BB316" s="3">
        <v>2936566.84375</v>
      </c>
      <c r="BC316" s="3">
        <v>1300572.5717913299</v>
      </c>
      <c r="BD316" s="9">
        <v>107609.6875</v>
      </c>
      <c r="BE316" s="9">
        <v>78776.7578125</v>
      </c>
      <c r="BF316" s="9">
        <v>125335.23828125</v>
      </c>
      <c r="BG316" s="9" t="s">
        <v>91</v>
      </c>
      <c r="BH316" s="9" t="s">
        <v>91</v>
      </c>
      <c r="BI316" s="9" t="s">
        <v>91</v>
      </c>
      <c r="BJ316" s="9">
        <v>497891.578125</v>
      </c>
      <c r="BK316" s="9">
        <v>368458.4375</v>
      </c>
      <c r="BL316" s="9">
        <v>148212.296875</v>
      </c>
      <c r="BM316" s="9">
        <v>320343.78125</v>
      </c>
      <c r="BN316" s="9">
        <v>160932.546875</v>
      </c>
      <c r="BO316" s="9">
        <v>120781.109375</v>
      </c>
      <c r="BP316" s="9">
        <v>1221055.9082031299</v>
      </c>
      <c r="BQ316" s="9">
        <v>2936566.84375</v>
      </c>
      <c r="BR316" s="9">
        <v>933470.421875</v>
      </c>
      <c r="BS316" s="2" t="s">
        <v>104</v>
      </c>
      <c r="BT316" s="2" t="s">
        <v>104</v>
      </c>
      <c r="BU316" s="2" t="s">
        <v>104</v>
      </c>
      <c r="BV316" s="2" t="s">
        <v>110</v>
      </c>
      <c r="BW316" s="2" t="s">
        <v>110</v>
      </c>
      <c r="BX316" s="2" t="s">
        <v>110</v>
      </c>
      <c r="BY316" s="2" t="s">
        <v>87</v>
      </c>
      <c r="BZ316" s="2" t="s">
        <v>104</v>
      </c>
      <c r="CA316" s="2" t="s">
        <v>104</v>
      </c>
      <c r="CB316" s="2" t="s">
        <v>104</v>
      </c>
      <c r="CC316" s="2" t="s">
        <v>104</v>
      </c>
      <c r="CD316" s="2" t="s">
        <v>104</v>
      </c>
      <c r="CE316" s="2" t="s">
        <v>87</v>
      </c>
      <c r="CF316" s="2" t="s">
        <v>87</v>
      </c>
      <c r="CG316" s="2" t="s">
        <v>104</v>
      </c>
      <c r="CH316" s="2">
        <v>1</v>
      </c>
      <c r="CI316" s="2" t="s">
        <v>91</v>
      </c>
    </row>
    <row r="317" spans="1:87" x14ac:dyDescent="0.25">
      <c r="A317" s="2" t="b">
        <v>0</v>
      </c>
      <c r="B317" s="2" t="s">
        <v>87</v>
      </c>
      <c r="C317" s="2" t="s">
        <v>88</v>
      </c>
      <c r="D317" s="2" t="s">
        <v>1515</v>
      </c>
      <c r="E317" s="2" t="s">
        <v>1516</v>
      </c>
      <c r="F317" s="2">
        <v>0</v>
      </c>
      <c r="G317" s="2">
        <v>17.196999999999999</v>
      </c>
      <c r="H317" s="2">
        <v>12</v>
      </c>
      <c r="I317" s="2">
        <v>2</v>
      </c>
      <c r="J317" s="2">
        <v>28</v>
      </c>
      <c r="K317" s="2">
        <v>2</v>
      </c>
      <c r="L317" s="2">
        <v>288</v>
      </c>
      <c r="M317" s="2">
        <v>31.2</v>
      </c>
      <c r="N317" s="2">
        <v>4.91</v>
      </c>
      <c r="O317" s="2">
        <v>13.49</v>
      </c>
      <c r="P317" s="2">
        <v>2</v>
      </c>
      <c r="Q317" s="2" t="s">
        <v>91</v>
      </c>
      <c r="R317" s="2" t="s">
        <v>237</v>
      </c>
      <c r="S317" s="2" t="s">
        <v>91</v>
      </c>
      <c r="T317" s="2" t="s">
        <v>91</v>
      </c>
      <c r="U317" s="2" t="s">
        <v>91</v>
      </c>
      <c r="V317" s="2" t="s">
        <v>91</v>
      </c>
      <c r="W317" s="2" t="s">
        <v>1517</v>
      </c>
      <c r="X317" s="2">
        <v>0</v>
      </c>
      <c r="Y317" s="2">
        <v>0</v>
      </c>
      <c r="Z317" s="6">
        <v>9.1999999999999993</v>
      </c>
      <c r="AA317" s="6">
        <v>30.6</v>
      </c>
      <c r="AB317" s="6">
        <v>9.5</v>
      </c>
      <c r="AC317" s="6">
        <v>3.3</v>
      </c>
      <c r="AD317" s="6">
        <v>2.6</v>
      </c>
      <c r="AE317" s="6">
        <v>0.7</v>
      </c>
      <c r="AF317" s="6">
        <v>145.1</v>
      </c>
      <c r="AG317" s="6">
        <v>175</v>
      </c>
      <c r="AH317" s="6">
        <v>132.6</v>
      </c>
      <c r="AI317" s="6">
        <v>246.3</v>
      </c>
      <c r="AJ317" s="6">
        <v>281.3</v>
      </c>
      <c r="AK317" s="6">
        <v>343.6</v>
      </c>
      <c r="AL317" s="6">
        <v>43.4</v>
      </c>
      <c r="AM317" s="6">
        <v>38.700000000000003</v>
      </c>
      <c r="AN317" s="6">
        <v>38.1</v>
      </c>
      <c r="AO317" s="3">
        <v>608290.51369153894</v>
      </c>
      <c r="AP317" s="3">
        <v>2028643.7949006199</v>
      </c>
      <c r="AQ317" s="3">
        <v>628463.03443188104</v>
      </c>
      <c r="AR317" s="3">
        <v>218511.115236554</v>
      </c>
      <c r="AS317" s="3">
        <v>175748.06812822999</v>
      </c>
      <c r="AT317" s="3">
        <v>44841.351916100597</v>
      </c>
      <c r="AU317" s="3">
        <v>9635009.6480436698</v>
      </c>
      <c r="AV317" s="3">
        <v>11619392.8260087</v>
      </c>
      <c r="AW317" s="3">
        <v>8803721.6896034405</v>
      </c>
      <c r="AX317" s="3">
        <v>16355542.863717001</v>
      </c>
      <c r="AY317" s="3">
        <v>18675160.358694401</v>
      </c>
      <c r="AZ317" s="3">
        <v>22810148.557034999</v>
      </c>
      <c r="BA317" s="3">
        <v>2883643.6120431898</v>
      </c>
      <c r="BB317" s="3">
        <v>2571861.6875</v>
      </c>
      <c r="BC317" s="3">
        <v>2532909.7032872499</v>
      </c>
      <c r="BD317" s="9">
        <v>381380.890625</v>
      </c>
      <c r="BE317" s="9">
        <v>1565126.0390625</v>
      </c>
      <c r="BF317" s="9">
        <v>389617.90625</v>
      </c>
      <c r="BG317" s="9">
        <v>100018.2265625</v>
      </c>
      <c r="BH317" s="9">
        <v>87000.25390625</v>
      </c>
      <c r="BI317" s="9">
        <v>19177.87890625</v>
      </c>
      <c r="BJ317" s="9">
        <v>7103266.625</v>
      </c>
      <c r="BK317" s="9">
        <v>9683168.25</v>
      </c>
      <c r="BL317" s="9">
        <v>6524364.625</v>
      </c>
      <c r="BM317" s="9">
        <v>10533435.8125</v>
      </c>
      <c r="BN317" s="9">
        <v>9329805.875</v>
      </c>
      <c r="BO317" s="9">
        <v>10651820.0625</v>
      </c>
      <c r="BP317" s="9">
        <v>2370120.109375</v>
      </c>
      <c r="BQ317" s="9">
        <v>2571861.6875</v>
      </c>
      <c r="BR317" s="9">
        <v>1817965.671875</v>
      </c>
      <c r="BS317" s="2" t="s">
        <v>87</v>
      </c>
      <c r="BT317" s="2" t="s">
        <v>87</v>
      </c>
      <c r="BU317" s="2" t="s">
        <v>87</v>
      </c>
      <c r="BV317" s="2" t="s">
        <v>104</v>
      </c>
      <c r="BW317" s="2" t="s">
        <v>104</v>
      </c>
      <c r="BX317" s="2" t="s">
        <v>104</v>
      </c>
      <c r="BY317" s="2" t="s">
        <v>87</v>
      </c>
      <c r="BZ317" s="2" t="s">
        <v>87</v>
      </c>
      <c r="CA317" s="2" t="s">
        <v>87</v>
      </c>
      <c r="CB317" s="2" t="s">
        <v>87</v>
      </c>
      <c r="CC317" s="2" t="s">
        <v>87</v>
      </c>
      <c r="CD317" s="2" t="s">
        <v>87</v>
      </c>
      <c r="CE317" s="2" t="s">
        <v>104</v>
      </c>
      <c r="CF317" s="2" t="s">
        <v>87</v>
      </c>
      <c r="CG317" s="2" t="s">
        <v>87</v>
      </c>
      <c r="CH317" s="2">
        <v>1</v>
      </c>
      <c r="CI317" s="2" t="s">
        <v>91</v>
      </c>
    </row>
    <row r="318" spans="1:87" x14ac:dyDescent="0.25">
      <c r="A318" s="2" t="b">
        <v>0</v>
      </c>
      <c r="B318" s="2" t="s">
        <v>87</v>
      </c>
      <c r="C318" s="2" t="s">
        <v>88</v>
      </c>
      <c r="D318" s="2" t="s">
        <v>1518</v>
      </c>
      <c r="E318" s="2" t="s">
        <v>1519</v>
      </c>
      <c r="F318" s="2">
        <v>0</v>
      </c>
      <c r="G318" s="2">
        <v>17.093</v>
      </c>
      <c r="H318" s="2">
        <v>15</v>
      </c>
      <c r="I318" s="2">
        <v>5</v>
      </c>
      <c r="J318" s="2">
        <v>19</v>
      </c>
      <c r="K318" s="2">
        <v>5</v>
      </c>
      <c r="L318" s="2">
        <v>375</v>
      </c>
      <c r="M318" s="2">
        <v>41.6</v>
      </c>
      <c r="N318" s="2">
        <v>5.69</v>
      </c>
      <c r="O318" s="2">
        <v>6.24</v>
      </c>
      <c r="P318" s="2">
        <v>5</v>
      </c>
      <c r="Q318" s="2" t="s">
        <v>1520</v>
      </c>
      <c r="R318" s="2" t="s">
        <v>1521</v>
      </c>
      <c r="S318" s="2" t="s">
        <v>1522</v>
      </c>
      <c r="T318" s="2" t="s">
        <v>1523</v>
      </c>
      <c r="U318" s="2" t="s">
        <v>1524</v>
      </c>
      <c r="V318" s="2" t="s">
        <v>1525</v>
      </c>
      <c r="W318" s="2" t="s">
        <v>1526</v>
      </c>
      <c r="X318" s="2">
        <v>0</v>
      </c>
      <c r="Y318" s="2">
        <v>0</v>
      </c>
      <c r="Z318" s="6">
        <v>4.5</v>
      </c>
      <c r="AA318" s="6">
        <v>2.2999999999999998</v>
      </c>
      <c r="AB318" s="6">
        <v>3.4</v>
      </c>
      <c r="AC318" s="6" t="s">
        <v>91</v>
      </c>
      <c r="AD318" s="6" t="s">
        <v>91</v>
      </c>
      <c r="AE318" s="6" t="s">
        <v>91</v>
      </c>
      <c r="AF318" s="6">
        <v>80.900000000000006</v>
      </c>
      <c r="AG318" s="6">
        <v>36.1</v>
      </c>
      <c r="AH318" s="6">
        <v>26</v>
      </c>
      <c r="AI318" s="6">
        <v>124.4</v>
      </c>
      <c r="AJ318" s="6">
        <v>125.8</v>
      </c>
      <c r="AK318" s="6">
        <v>144.5</v>
      </c>
      <c r="AL318" s="6">
        <v>310.3</v>
      </c>
      <c r="AM318" s="6">
        <v>289.5</v>
      </c>
      <c r="AN318" s="6">
        <v>352.2</v>
      </c>
      <c r="AO318" s="3">
        <v>55075.044036028899</v>
      </c>
      <c r="AP318" s="3">
        <v>28577.764819387699</v>
      </c>
      <c r="AQ318" s="3">
        <v>42412.332501600999</v>
      </c>
      <c r="AR318" s="3" t="s">
        <v>91</v>
      </c>
      <c r="AS318" s="3" t="s">
        <v>91</v>
      </c>
      <c r="AT318" s="3" t="s">
        <v>91</v>
      </c>
      <c r="AU318" s="3">
        <v>1000832.79985146</v>
      </c>
      <c r="AV318" s="3">
        <v>446815.83808825299</v>
      </c>
      <c r="AW318" s="3">
        <v>321787.624228951</v>
      </c>
      <c r="AX318" s="3">
        <v>1538501.6818624099</v>
      </c>
      <c r="AY318" s="3">
        <v>1555803.5533115801</v>
      </c>
      <c r="AZ318" s="3">
        <v>1786135.7997155399</v>
      </c>
      <c r="BA318" s="3">
        <v>3836505.0303047602</v>
      </c>
      <c r="BB318" s="3">
        <v>3578880.546875</v>
      </c>
      <c r="BC318" s="3">
        <v>4354678.8987098103</v>
      </c>
      <c r="BD318" s="9">
        <v>34530.489746093801</v>
      </c>
      <c r="BE318" s="9">
        <v>22048.130859375</v>
      </c>
      <c r="BF318" s="9">
        <v>26293.677246093801</v>
      </c>
      <c r="BG318" s="9" t="s">
        <v>91</v>
      </c>
      <c r="BH318" s="9" t="s">
        <v>91</v>
      </c>
      <c r="BI318" s="9" t="s">
        <v>91</v>
      </c>
      <c r="BJ318" s="9">
        <v>737848.99902343797</v>
      </c>
      <c r="BK318" s="9">
        <v>372359.640625</v>
      </c>
      <c r="BL318" s="9">
        <v>238474.12109375</v>
      </c>
      <c r="BM318" s="9">
        <v>990838.9375</v>
      </c>
      <c r="BN318" s="9">
        <v>777254.109375</v>
      </c>
      <c r="BO318" s="9">
        <v>834084.75390625</v>
      </c>
      <c r="BP318" s="9">
        <v>3153294.5625</v>
      </c>
      <c r="BQ318" s="9">
        <v>3578880.546875</v>
      </c>
      <c r="BR318" s="9">
        <v>3125518.7421875</v>
      </c>
      <c r="BS318" s="2" t="s">
        <v>104</v>
      </c>
      <c r="BT318" s="2" t="s">
        <v>104</v>
      </c>
      <c r="BU318" s="2" t="s">
        <v>104</v>
      </c>
      <c r="BV318" s="2" t="s">
        <v>110</v>
      </c>
      <c r="BW318" s="2" t="s">
        <v>110</v>
      </c>
      <c r="BX318" s="2" t="s">
        <v>110</v>
      </c>
      <c r="BY318" s="2" t="s">
        <v>87</v>
      </c>
      <c r="BZ318" s="2" t="s">
        <v>87</v>
      </c>
      <c r="CA318" s="2" t="s">
        <v>87</v>
      </c>
      <c r="CB318" s="2" t="s">
        <v>87</v>
      </c>
      <c r="CC318" s="2" t="s">
        <v>87</v>
      </c>
      <c r="CD318" s="2" t="s">
        <v>87</v>
      </c>
      <c r="CE318" s="2" t="s">
        <v>87</v>
      </c>
      <c r="CF318" s="2" t="s">
        <v>87</v>
      </c>
      <c r="CG318" s="2" t="s">
        <v>87</v>
      </c>
      <c r="CH318" s="2">
        <v>1</v>
      </c>
      <c r="CI318" s="2" t="s">
        <v>1527</v>
      </c>
    </row>
    <row r="319" spans="1:87" x14ac:dyDescent="0.25">
      <c r="A319" s="2" t="b">
        <v>0</v>
      </c>
      <c r="B319" s="2" t="s">
        <v>87</v>
      </c>
      <c r="C319" s="2" t="s">
        <v>88</v>
      </c>
      <c r="D319" s="2" t="s">
        <v>1528</v>
      </c>
      <c r="E319" s="2" t="s">
        <v>1529</v>
      </c>
      <c r="F319" s="2">
        <v>0</v>
      </c>
      <c r="G319" s="2">
        <v>16.998999999999999</v>
      </c>
      <c r="H319" s="2">
        <v>8</v>
      </c>
      <c r="I319" s="2">
        <v>6</v>
      </c>
      <c r="J319" s="2">
        <v>13</v>
      </c>
      <c r="K319" s="2">
        <v>6</v>
      </c>
      <c r="L319" s="2">
        <v>758</v>
      </c>
      <c r="M319" s="2">
        <v>82.9</v>
      </c>
      <c r="N319" s="2">
        <v>5.8</v>
      </c>
      <c r="O319" s="2">
        <v>0</v>
      </c>
      <c r="P319" s="2">
        <v>6</v>
      </c>
      <c r="Q319" s="2" t="s">
        <v>97</v>
      </c>
      <c r="R319" s="2" t="s">
        <v>91</v>
      </c>
      <c r="S319" s="2" t="s">
        <v>99</v>
      </c>
      <c r="T319" s="2" t="s">
        <v>1530</v>
      </c>
      <c r="U319" s="2" t="s">
        <v>1531</v>
      </c>
      <c r="V319" s="2" t="s">
        <v>91</v>
      </c>
      <c r="W319" s="2" t="s">
        <v>1532</v>
      </c>
      <c r="X319" s="2">
        <v>2</v>
      </c>
      <c r="Y319" s="2">
        <v>0</v>
      </c>
      <c r="Z319" s="6">
        <v>7.3</v>
      </c>
      <c r="AA319" s="6">
        <v>30.7</v>
      </c>
      <c r="AB319" s="6">
        <v>38.299999999999997</v>
      </c>
      <c r="AC319" s="6">
        <v>156.30000000000001</v>
      </c>
      <c r="AD319" s="6">
        <v>125.1</v>
      </c>
      <c r="AE319" s="6">
        <v>101.9</v>
      </c>
      <c r="AF319" s="6">
        <v>110.5</v>
      </c>
      <c r="AG319" s="6">
        <v>73.7</v>
      </c>
      <c r="AH319" s="6">
        <v>57.4</v>
      </c>
      <c r="AI319" s="6">
        <v>252.3</v>
      </c>
      <c r="AJ319" s="6">
        <v>229.4</v>
      </c>
      <c r="AK319" s="6">
        <v>163.5</v>
      </c>
      <c r="AL319" s="6">
        <v>67.2</v>
      </c>
      <c r="AM319" s="6">
        <v>41</v>
      </c>
      <c r="AN319" s="6">
        <v>45.6</v>
      </c>
      <c r="AO319" s="3">
        <v>87880.4631969443</v>
      </c>
      <c r="AP319" s="3">
        <v>371323.00290742901</v>
      </c>
      <c r="AQ319" s="3">
        <v>463768.28722288698</v>
      </c>
      <c r="AR319" s="3">
        <v>1889968.37988946</v>
      </c>
      <c r="AS319" s="3">
        <v>1512385.1545527501</v>
      </c>
      <c r="AT319" s="3">
        <v>1231868.02492415</v>
      </c>
      <c r="AU319" s="3">
        <v>1335765.69467369</v>
      </c>
      <c r="AV319" s="3">
        <v>890748.68392553995</v>
      </c>
      <c r="AW319" s="3">
        <v>693909.87354610604</v>
      </c>
      <c r="AX319" s="3">
        <v>3051262.8007971002</v>
      </c>
      <c r="AY319" s="3">
        <v>2774333.4235111699</v>
      </c>
      <c r="AZ319" s="3">
        <v>1977020.22265168</v>
      </c>
      <c r="BA319" s="3">
        <v>813065.55668924598</v>
      </c>
      <c r="BB319" s="3">
        <v>495749.0859375</v>
      </c>
      <c r="BC319" s="3">
        <v>551116.90146487404</v>
      </c>
      <c r="BD319" s="9">
        <v>55098.556640625</v>
      </c>
      <c r="BE319" s="9">
        <v>286480.703125</v>
      </c>
      <c r="BF319" s="9">
        <v>287514.80859375</v>
      </c>
      <c r="BG319" s="9">
        <v>865087.734375</v>
      </c>
      <c r="BH319" s="9">
        <v>748673.3359375</v>
      </c>
      <c r="BI319" s="9">
        <v>526848.875</v>
      </c>
      <c r="BJ319" s="9">
        <v>984773.26171875</v>
      </c>
      <c r="BK319" s="9">
        <v>742316.703125</v>
      </c>
      <c r="BL319" s="9">
        <v>514250.8125</v>
      </c>
      <c r="BM319" s="9">
        <v>1965100.21875</v>
      </c>
      <c r="BN319" s="9">
        <v>1386011.78125</v>
      </c>
      <c r="BO319" s="9">
        <v>923223.43359375</v>
      </c>
      <c r="BP319" s="9">
        <v>668273.64453125</v>
      </c>
      <c r="BQ319" s="9">
        <v>495749.0859375</v>
      </c>
      <c r="BR319" s="9">
        <v>395557.5703125</v>
      </c>
      <c r="BS319" s="2" t="s">
        <v>104</v>
      </c>
      <c r="BT319" s="2" t="s">
        <v>87</v>
      </c>
      <c r="BU319" s="2" t="s">
        <v>104</v>
      </c>
      <c r="BV319" s="2" t="s">
        <v>104</v>
      </c>
      <c r="BW319" s="2" t="s">
        <v>104</v>
      </c>
      <c r="BX319" s="2" t="s">
        <v>87</v>
      </c>
      <c r="BY319" s="2" t="s">
        <v>87</v>
      </c>
      <c r="BZ319" s="2" t="s">
        <v>87</v>
      </c>
      <c r="CA319" s="2" t="s">
        <v>104</v>
      </c>
      <c r="CB319" s="2" t="s">
        <v>87</v>
      </c>
      <c r="CC319" s="2" t="s">
        <v>87</v>
      </c>
      <c r="CD319" s="2" t="s">
        <v>87</v>
      </c>
      <c r="CE319" s="2" t="s">
        <v>104</v>
      </c>
      <c r="CF319" s="2" t="s">
        <v>87</v>
      </c>
      <c r="CG319" s="2" t="s">
        <v>104</v>
      </c>
      <c r="CH319" s="2">
        <v>1</v>
      </c>
      <c r="CI319" s="2" t="s">
        <v>91</v>
      </c>
    </row>
    <row r="320" spans="1:87" x14ac:dyDescent="0.25">
      <c r="A320" s="2" t="b">
        <v>0</v>
      </c>
      <c r="B320" s="2" t="s">
        <v>87</v>
      </c>
      <c r="C320" s="2" t="s">
        <v>88</v>
      </c>
      <c r="D320" s="2" t="s">
        <v>1533</v>
      </c>
      <c r="E320" s="2" t="s">
        <v>1534</v>
      </c>
      <c r="F320" s="2">
        <v>0</v>
      </c>
      <c r="G320" s="2">
        <v>16.981999999999999</v>
      </c>
      <c r="H320" s="2">
        <v>18</v>
      </c>
      <c r="I320" s="2">
        <v>4</v>
      </c>
      <c r="J320" s="2">
        <v>12</v>
      </c>
      <c r="K320" s="2">
        <v>4</v>
      </c>
      <c r="L320" s="2">
        <v>490</v>
      </c>
      <c r="M320" s="2">
        <v>53.9</v>
      </c>
      <c r="N320" s="2">
        <v>6.37</v>
      </c>
      <c r="O320" s="2">
        <v>2.2799999999999998</v>
      </c>
      <c r="P320" s="2">
        <v>4</v>
      </c>
      <c r="Q320" s="2" t="s">
        <v>91</v>
      </c>
      <c r="R320" s="2" t="s">
        <v>91</v>
      </c>
      <c r="S320" s="2" t="s">
        <v>91</v>
      </c>
      <c r="T320" s="2" t="s">
        <v>91</v>
      </c>
      <c r="U320" s="2" t="s">
        <v>91</v>
      </c>
      <c r="V320" s="2" t="s">
        <v>91</v>
      </c>
      <c r="W320" s="2" t="s">
        <v>1533</v>
      </c>
      <c r="X320" s="2">
        <v>0</v>
      </c>
      <c r="Y320" s="2">
        <v>0</v>
      </c>
      <c r="Z320" s="6">
        <v>19</v>
      </c>
      <c r="AA320" s="6">
        <v>76</v>
      </c>
      <c r="AB320" s="6">
        <v>21.3</v>
      </c>
      <c r="AC320" s="6">
        <v>55.1</v>
      </c>
      <c r="AD320" s="6">
        <v>39.6</v>
      </c>
      <c r="AE320" s="6">
        <v>28.6</v>
      </c>
      <c r="AF320" s="6">
        <v>19.8</v>
      </c>
      <c r="AG320" s="6">
        <v>63.8</v>
      </c>
      <c r="AH320" s="6">
        <v>70</v>
      </c>
      <c r="AI320" s="6">
        <v>324.2</v>
      </c>
      <c r="AJ320" s="6">
        <v>275</v>
      </c>
      <c r="AK320" s="6">
        <v>428.1</v>
      </c>
      <c r="AL320" s="6">
        <v>4.2</v>
      </c>
      <c r="AM320" s="6">
        <v>70.3</v>
      </c>
      <c r="AN320" s="6">
        <v>5</v>
      </c>
      <c r="AO320" s="3">
        <v>139875.083322138</v>
      </c>
      <c r="AP320" s="3">
        <v>559465.496831025</v>
      </c>
      <c r="AQ320" s="3">
        <v>156416.69857887001</v>
      </c>
      <c r="AR320" s="3">
        <v>405068.83428799402</v>
      </c>
      <c r="AS320" s="3">
        <v>291282.10872015101</v>
      </c>
      <c r="AT320" s="3">
        <v>210453.049244302</v>
      </c>
      <c r="AU320" s="3">
        <v>145745.61584062301</v>
      </c>
      <c r="AV320" s="3">
        <v>469144.70822488499</v>
      </c>
      <c r="AW320" s="3">
        <v>515204.89719237603</v>
      </c>
      <c r="AX320" s="3">
        <v>2385019.7016052599</v>
      </c>
      <c r="AY320" s="3">
        <v>2023220.6383966201</v>
      </c>
      <c r="AZ320" s="3">
        <v>3149980.4019775302</v>
      </c>
      <c r="BA320" s="3">
        <v>31059.246251355598</v>
      </c>
      <c r="BB320" s="3">
        <v>517353.34375</v>
      </c>
      <c r="BC320" s="3">
        <v>37070.083390521097</v>
      </c>
      <c r="BD320" s="9">
        <v>87697.7080078125</v>
      </c>
      <c r="BE320" s="9">
        <v>431635.173828125</v>
      </c>
      <c r="BF320" s="9">
        <v>96971.091796875</v>
      </c>
      <c r="BG320" s="9">
        <v>185410.55175781299</v>
      </c>
      <c r="BH320" s="9">
        <v>144192.86474609401</v>
      </c>
      <c r="BI320" s="9">
        <v>90007.16796875</v>
      </c>
      <c r="BJ320" s="9">
        <v>107448.7734375</v>
      </c>
      <c r="BK320" s="9">
        <v>390967.6875</v>
      </c>
      <c r="BL320" s="9">
        <v>381814.046875</v>
      </c>
      <c r="BM320" s="9">
        <v>1536020.671875</v>
      </c>
      <c r="BN320" s="9">
        <v>1010768.0703125</v>
      </c>
      <c r="BO320" s="9">
        <v>1470969.1328125</v>
      </c>
      <c r="BP320" s="9">
        <v>25528.169921875</v>
      </c>
      <c r="BQ320" s="9">
        <v>517353.34375</v>
      </c>
      <c r="BR320" s="9">
        <v>26606.609375</v>
      </c>
      <c r="BS320" s="2" t="s">
        <v>104</v>
      </c>
      <c r="BT320" s="2" t="s">
        <v>87</v>
      </c>
      <c r="BU320" s="2" t="s">
        <v>104</v>
      </c>
      <c r="BV320" s="2" t="s">
        <v>87</v>
      </c>
      <c r="BW320" s="2" t="s">
        <v>104</v>
      </c>
      <c r="BX320" s="2" t="s">
        <v>104</v>
      </c>
      <c r="BY320" s="2" t="s">
        <v>104</v>
      </c>
      <c r="BZ320" s="2" t="s">
        <v>87</v>
      </c>
      <c r="CA320" s="2" t="s">
        <v>87</v>
      </c>
      <c r="CB320" s="2" t="s">
        <v>87</v>
      </c>
      <c r="CC320" s="2" t="s">
        <v>87</v>
      </c>
      <c r="CD320" s="2" t="s">
        <v>87</v>
      </c>
      <c r="CE320" s="2" t="s">
        <v>104</v>
      </c>
      <c r="CF320" s="2" t="s">
        <v>87</v>
      </c>
      <c r="CG320" s="2" t="s">
        <v>104</v>
      </c>
      <c r="CH320" s="2">
        <v>1</v>
      </c>
      <c r="CI320" s="2" t="s">
        <v>91</v>
      </c>
    </row>
    <row r="321" spans="1:87" x14ac:dyDescent="0.25">
      <c r="A321" s="2" t="b">
        <v>0</v>
      </c>
      <c r="B321" s="2" t="s">
        <v>87</v>
      </c>
      <c r="C321" s="2" t="s">
        <v>88</v>
      </c>
      <c r="D321" s="2" t="s">
        <v>1535</v>
      </c>
      <c r="E321" s="2" t="s">
        <v>1536</v>
      </c>
      <c r="F321" s="2">
        <v>0</v>
      </c>
      <c r="G321" s="2">
        <v>16.873000000000001</v>
      </c>
      <c r="H321" s="2">
        <v>24</v>
      </c>
      <c r="I321" s="2">
        <v>5</v>
      </c>
      <c r="J321" s="2">
        <v>15</v>
      </c>
      <c r="K321" s="2">
        <v>5</v>
      </c>
      <c r="L321" s="2">
        <v>251</v>
      </c>
      <c r="M321" s="2">
        <v>27.7</v>
      </c>
      <c r="N321" s="2">
        <v>6.68</v>
      </c>
      <c r="O321" s="2">
        <v>4.37</v>
      </c>
      <c r="P321" s="2">
        <v>5</v>
      </c>
      <c r="Q321" s="2" t="s">
        <v>91</v>
      </c>
      <c r="R321" s="2" t="s">
        <v>91</v>
      </c>
      <c r="S321" s="2" t="s">
        <v>99</v>
      </c>
      <c r="T321" s="2" t="s">
        <v>1537</v>
      </c>
      <c r="U321" s="2" t="s">
        <v>1538</v>
      </c>
      <c r="V321" s="2" t="s">
        <v>91</v>
      </c>
      <c r="W321" s="2" t="s">
        <v>1539</v>
      </c>
      <c r="X321" s="2">
        <v>0</v>
      </c>
      <c r="Y321" s="2">
        <v>0</v>
      </c>
      <c r="Z321" s="6">
        <v>23.7</v>
      </c>
      <c r="AA321" s="6">
        <v>8.9</v>
      </c>
      <c r="AB321" s="6">
        <v>5.2</v>
      </c>
      <c r="AC321" s="6">
        <v>3.3</v>
      </c>
      <c r="AD321" s="6">
        <v>2.2000000000000002</v>
      </c>
      <c r="AE321" s="6">
        <v>5.6</v>
      </c>
      <c r="AF321" s="6">
        <v>89.8</v>
      </c>
      <c r="AG321" s="6">
        <v>31.4</v>
      </c>
      <c r="AH321" s="6">
        <v>38.299999999999997</v>
      </c>
      <c r="AI321" s="6">
        <v>189.5</v>
      </c>
      <c r="AJ321" s="6">
        <v>110.8</v>
      </c>
      <c r="AK321" s="6">
        <v>81.400000000000006</v>
      </c>
      <c r="AL321" s="6">
        <v>206.6</v>
      </c>
      <c r="AM321" s="6">
        <v>468</v>
      </c>
      <c r="AN321" s="6">
        <v>235.5</v>
      </c>
      <c r="AO321" s="3">
        <v>329471.25571824901</v>
      </c>
      <c r="AP321" s="3">
        <v>123421.156066457</v>
      </c>
      <c r="AQ321" s="3">
        <v>71970.374341193296</v>
      </c>
      <c r="AR321" s="3">
        <v>46030.348752597602</v>
      </c>
      <c r="AS321" s="3">
        <v>30191.3025820773</v>
      </c>
      <c r="AT321" s="3">
        <v>77512.245716777004</v>
      </c>
      <c r="AU321" s="3">
        <v>1249737.5670683801</v>
      </c>
      <c r="AV321" s="3">
        <v>436238.22454771498</v>
      </c>
      <c r="AW321" s="3">
        <v>532475.65561964805</v>
      </c>
      <c r="AX321" s="3">
        <v>2635835.3178324001</v>
      </c>
      <c r="AY321" s="3">
        <v>1541720.0151064</v>
      </c>
      <c r="AZ321" s="3">
        <v>1132461.0739929299</v>
      </c>
      <c r="BA321" s="3">
        <v>2874370.0917651602</v>
      </c>
      <c r="BB321" s="3">
        <v>6511515.9375</v>
      </c>
      <c r="BC321" s="3">
        <v>3276299.14800948</v>
      </c>
      <c r="BD321" s="9">
        <v>206569.12792968799</v>
      </c>
      <c r="BE321" s="9">
        <v>95221.0859375</v>
      </c>
      <c r="BF321" s="9">
        <v>44618.291015625</v>
      </c>
      <c r="BG321" s="9">
        <v>21069.2890625</v>
      </c>
      <c r="BH321" s="9">
        <v>14945.546875</v>
      </c>
      <c r="BI321" s="9">
        <v>33150.6611328125</v>
      </c>
      <c r="BJ321" s="9">
        <v>921350.3125</v>
      </c>
      <c r="BK321" s="9">
        <v>363544.65234375</v>
      </c>
      <c r="BL321" s="9">
        <v>394613.26171875</v>
      </c>
      <c r="BM321" s="9">
        <v>1697553.078125</v>
      </c>
      <c r="BN321" s="9">
        <v>770218.203125</v>
      </c>
      <c r="BO321" s="9">
        <v>528833.5390625</v>
      </c>
      <c r="BP321" s="9">
        <v>2362498.03125</v>
      </c>
      <c r="BQ321" s="9">
        <v>6511515.9375</v>
      </c>
      <c r="BR321" s="9">
        <v>2351524.5625</v>
      </c>
      <c r="BS321" s="2" t="s">
        <v>104</v>
      </c>
      <c r="BT321" s="2" t="s">
        <v>104</v>
      </c>
      <c r="BU321" s="2" t="s">
        <v>104</v>
      </c>
      <c r="BV321" s="2" t="s">
        <v>104</v>
      </c>
      <c r="BW321" s="2" t="s">
        <v>104</v>
      </c>
      <c r="BX321" s="2" t="s">
        <v>104</v>
      </c>
      <c r="BY321" s="2" t="s">
        <v>87</v>
      </c>
      <c r="BZ321" s="2" t="s">
        <v>104</v>
      </c>
      <c r="CA321" s="2" t="s">
        <v>104</v>
      </c>
      <c r="CB321" s="2" t="s">
        <v>87</v>
      </c>
      <c r="CC321" s="2" t="s">
        <v>104</v>
      </c>
      <c r="CD321" s="2" t="s">
        <v>104</v>
      </c>
      <c r="CE321" s="2" t="s">
        <v>87</v>
      </c>
      <c r="CF321" s="2" t="s">
        <v>87</v>
      </c>
      <c r="CG321" s="2" t="s">
        <v>87</v>
      </c>
      <c r="CH321" s="2">
        <v>1</v>
      </c>
      <c r="CI321" s="2" t="s">
        <v>91</v>
      </c>
    </row>
    <row r="322" spans="1:87" x14ac:dyDescent="0.25">
      <c r="A322" s="2" t="b">
        <v>0</v>
      </c>
      <c r="B322" s="2" t="s">
        <v>87</v>
      </c>
      <c r="C322" s="2" t="s">
        <v>88</v>
      </c>
      <c r="D322" s="2" t="s">
        <v>1540</v>
      </c>
      <c r="E322" s="2" t="s">
        <v>1541</v>
      </c>
      <c r="F322" s="2">
        <v>0</v>
      </c>
      <c r="G322" s="2">
        <v>16.863</v>
      </c>
      <c r="H322" s="2">
        <v>25</v>
      </c>
      <c r="I322" s="2">
        <v>4</v>
      </c>
      <c r="J322" s="2">
        <v>5</v>
      </c>
      <c r="K322" s="2">
        <v>4</v>
      </c>
      <c r="L322" s="2">
        <v>213</v>
      </c>
      <c r="M322" s="2">
        <v>22.2</v>
      </c>
      <c r="N322" s="2">
        <v>6.54</v>
      </c>
      <c r="O322" s="2">
        <v>2.12</v>
      </c>
      <c r="P322" s="2">
        <v>4</v>
      </c>
      <c r="Q322" s="2" t="s">
        <v>97</v>
      </c>
      <c r="R322" s="2" t="s">
        <v>147</v>
      </c>
      <c r="S322" s="2" t="s">
        <v>99</v>
      </c>
      <c r="T322" s="2" t="s">
        <v>532</v>
      </c>
      <c r="U322" s="2" t="s">
        <v>1542</v>
      </c>
      <c r="V322" s="2" t="s">
        <v>1543</v>
      </c>
      <c r="W322" s="2" t="s">
        <v>1544</v>
      </c>
      <c r="X322" s="2">
        <v>0</v>
      </c>
      <c r="Y322" s="2">
        <v>0</v>
      </c>
      <c r="Z322" s="6" t="s">
        <v>91</v>
      </c>
      <c r="AA322" s="6" t="s">
        <v>91</v>
      </c>
      <c r="AB322" s="6" t="s">
        <v>91</v>
      </c>
      <c r="AC322" s="6" t="s">
        <v>91</v>
      </c>
      <c r="AD322" s="6" t="s">
        <v>91</v>
      </c>
      <c r="AE322" s="6">
        <v>16</v>
      </c>
      <c r="AF322" s="6">
        <v>817.2</v>
      </c>
      <c r="AG322" s="6">
        <v>4.4000000000000004</v>
      </c>
      <c r="AH322" s="6">
        <v>41.8</v>
      </c>
      <c r="AI322" s="6">
        <v>448.5</v>
      </c>
      <c r="AJ322" s="6">
        <v>30.8</v>
      </c>
      <c r="AK322" s="6">
        <v>25.7</v>
      </c>
      <c r="AL322" s="6">
        <v>15.2</v>
      </c>
      <c r="AM322" s="6">
        <v>2.5</v>
      </c>
      <c r="AN322" s="6">
        <v>97.9</v>
      </c>
      <c r="AO322" s="3" t="s">
        <v>91</v>
      </c>
      <c r="AP322" s="3" t="s">
        <v>91</v>
      </c>
      <c r="AQ322" s="3" t="s">
        <v>91</v>
      </c>
      <c r="AR322" s="3" t="s">
        <v>91</v>
      </c>
      <c r="AS322" s="3" t="s">
        <v>91</v>
      </c>
      <c r="AT322" s="3">
        <v>62606.978958877</v>
      </c>
      <c r="AU322" s="3">
        <v>3196680.2457676502</v>
      </c>
      <c r="AV322" s="3">
        <v>17288.0843220022</v>
      </c>
      <c r="AW322" s="3">
        <v>163561.67493795499</v>
      </c>
      <c r="AX322" s="3">
        <v>1754474.3624281699</v>
      </c>
      <c r="AY322" s="3">
        <v>120301.29354487501</v>
      </c>
      <c r="AZ322" s="3">
        <v>100407.79498727999</v>
      </c>
      <c r="BA322" s="3">
        <v>59276.318880714804</v>
      </c>
      <c r="BB322" s="3">
        <v>9950.951171875</v>
      </c>
      <c r="BC322" s="3">
        <v>382743.46299822401</v>
      </c>
      <c r="BD322" s="9" t="s">
        <v>91</v>
      </c>
      <c r="BE322" s="9" t="s">
        <v>91</v>
      </c>
      <c r="BF322" s="9" t="s">
        <v>91</v>
      </c>
      <c r="BG322" s="9" t="s">
        <v>91</v>
      </c>
      <c r="BH322" s="9" t="s">
        <v>91</v>
      </c>
      <c r="BI322" s="9">
        <v>26775.93359375</v>
      </c>
      <c r="BJ322" s="9">
        <v>2356704.65625</v>
      </c>
      <c r="BK322" s="9">
        <v>14407.244140625</v>
      </c>
      <c r="BL322" s="9">
        <v>121214.19140625</v>
      </c>
      <c r="BM322" s="9">
        <v>1129931.5</v>
      </c>
      <c r="BN322" s="9">
        <v>60100.56640625</v>
      </c>
      <c r="BO322" s="9">
        <v>46888.154296875</v>
      </c>
      <c r="BP322" s="9">
        <v>48720.3046875</v>
      </c>
      <c r="BQ322" s="9">
        <v>9950.951171875</v>
      </c>
      <c r="BR322" s="9">
        <v>274709.546875</v>
      </c>
      <c r="BS322" s="2" t="s">
        <v>110</v>
      </c>
      <c r="BT322" s="2" t="s">
        <v>110</v>
      </c>
      <c r="BU322" s="2" t="s">
        <v>110</v>
      </c>
      <c r="BV322" s="2" t="s">
        <v>110</v>
      </c>
      <c r="BW322" s="2" t="s">
        <v>110</v>
      </c>
      <c r="BX322" s="2" t="s">
        <v>104</v>
      </c>
      <c r="BY322" s="2" t="s">
        <v>87</v>
      </c>
      <c r="BZ322" s="2" t="s">
        <v>104</v>
      </c>
      <c r="CA322" s="2" t="s">
        <v>104</v>
      </c>
      <c r="CB322" s="2" t="s">
        <v>87</v>
      </c>
      <c r="CC322" s="2" t="s">
        <v>104</v>
      </c>
      <c r="CD322" s="2" t="s">
        <v>104</v>
      </c>
      <c r="CE322" s="2" t="s">
        <v>104</v>
      </c>
      <c r="CF322" s="2" t="s">
        <v>104</v>
      </c>
      <c r="CG322" s="2" t="s">
        <v>104</v>
      </c>
      <c r="CH322" s="2">
        <v>1</v>
      </c>
      <c r="CI322" s="2" t="s">
        <v>91</v>
      </c>
    </row>
    <row r="323" spans="1:87" x14ac:dyDescent="0.25">
      <c r="A323" s="2" t="b">
        <v>0</v>
      </c>
      <c r="B323" s="2" t="s">
        <v>87</v>
      </c>
      <c r="C323" s="2" t="s">
        <v>88</v>
      </c>
      <c r="D323" s="2" t="s">
        <v>1545</v>
      </c>
      <c r="E323" s="2" t="s">
        <v>1546</v>
      </c>
      <c r="F323" s="2">
        <v>0</v>
      </c>
      <c r="G323" s="2">
        <v>16.620999999999999</v>
      </c>
      <c r="H323" s="2">
        <v>6</v>
      </c>
      <c r="I323" s="2">
        <v>2</v>
      </c>
      <c r="J323" s="2">
        <v>7</v>
      </c>
      <c r="K323" s="2">
        <v>2</v>
      </c>
      <c r="L323" s="2">
        <v>539</v>
      </c>
      <c r="M323" s="2">
        <v>57.1</v>
      </c>
      <c r="N323" s="2">
        <v>5.2</v>
      </c>
      <c r="O323" s="2">
        <v>11.91</v>
      </c>
      <c r="P323" s="2">
        <v>2</v>
      </c>
      <c r="Q323" s="2" t="s">
        <v>91</v>
      </c>
      <c r="R323" s="2" t="s">
        <v>114</v>
      </c>
      <c r="S323" s="2" t="s">
        <v>231</v>
      </c>
      <c r="T323" s="2" t="s">
        <v>1547</v>
      </c>
      <c r="U323" s="2" t="s">
        <v>1548</v>
      </c>
      <c r="V323" s="2" t="s">
        <v>91</v>
      </c>
      <c r="W323" s="2" t="s">
        <v>1549</v>
      </c>
      <c r="X323" s="2">
        <v>0</v>
      </c>
      <c r="Y323" s="2">
        <v>0</v>
      </c>
      <c r="Z323" s="6" t="s">
        <v>91</v>
      </c>
      <c r="AA323" s="6">
        <v>5.9</v>
      </c>
      <c r="AB323" s="6" t="s">
        <v>91</v>
      </c>
      <c r="AC323" s="6" t="s">
        <v>91</v>
      </c>
      <c r="AD323" s="6" t="s">
        <v>91</v>
      </c>
      <c r="AE323" s="6" t="s">
        <v>91</v>
      </c>
      <c r="AF323" s="6">
        <v>64.3</v>
      </c>
      <c r="AG323" s="6">
        <v>35.299999999999997</v>
      </c>
      <c r="AH323" s="6">
        <v>36.6</v>
      </c>
      <c r="AI323" s="6">
        <v>171.8</v>
      </c>
      <c r="AJ323" s="6">
        <v>151.69999999999999</v>
      </c>
      <c r="AK323" s="6">
        <v>130.69999999999999</v>
      </c>
      <c r="AL323" s="6">
        <v>207.6</v>
      </c>
      <c r="AM323" s="6">
        <v>348.7</v>
      </c>
      <c r="AN323" s="6">
        <v>347.4</v>
      </c>
      <c r="AO323" s="3" t="s">
        <v>91</v>
      </c>
      <c r="AP323" s="3">
        <v>30680.176636136999</v>
      </c>
      <c r="AQ323" s="3" t="s">
        <v>91</v>
      </c>
      <c r="AR323" s="3" t="s">
        <v>91</v>
      </c>
      <c r="AS323" s="3" t="s">
        <v>91</v>
      </c>
      <c r="AT323" s="3" t="s">
        <v>91</v>
      </c>
      <c r="AU323" s="3">
        <v>335048.36400946201</v>
      </c>
      <c r="AV323" s="3">
        <v>183716.88828718301</v>
      </c>
      <c r="AW323" s="3">
        <v>190581.24868915899</v>
      </c>
      <c r="AX323" s="3">
        <v>894420.20851162798</v>
      </c>
      <c r="AY323" s="3">
        <v>790050.00042735599</v>
      </c>
      <c r="AZ323" s="3">
        <v>680772.78293194796</v>
      </c>
      <c r="BA323" s="3">
        <v>1080737.8588091501</v>
      </c>
      <c r="BB323" s="3">
        <v>1815664.6875</v>
      </c>
      <c r="BC323" s="3">
        <v>1808992.1518905801</v>
      </c>
      <c r="BD323" s="9" t="s">
        <v>91</v>
      </c>
      <c r="BE323" s="9">
        <v>23670.169921875</v>
      </c>
      <c r="BF323" s="9" t="s">
        <v>91</v>
      </c>
      <c r="BG323" s="9" t="s">
        <v>91</v>
      </c>
      <c r="BH323" s="9" t="s">
        <v>91</v>
      </c>
      <c r="BI323" s="9" t="s">
        <v>91</v>
      </c>
      <c r="BJ323" s="9">
        <v>247009.390625</v>
      </c>
      <c r="BK323" s="9">
        <v>153102.796875</v>
      </c>
      <c r="BL323" s="9">
        <v>141238.171875</v>
      </c>
      <c r="BM323" s="9">
        <v>576032.109375</v>
      </c>
      <c r="BN323" s="9">
        <v>394696.109375</v>
      </c>
      <c r="BO323" s="9">
        <v>317905.390625</v>
      </c>
      <c r="BP323" s="9">
        <v>888278.46875</v>
      </c>
      <c r="BQ323" s="9">
        <v>1815664.6875</v>
      </c>
      <c r="BR323" s="9">
        <v>1298382.5</v>
      </c>
      <c r="BS323" s="2" t="s">
        <v>110</v>
      </c>
      <c r="BT323" s="2" t="s">
        <v>104</v>
      </c>
      <c r="BU323" s="2" t="s">
        <v>110</v>
      </c>
      <c r="BV323" s="2" t="s">
        <v>110</v>
      </c>
      <c r="BW323" s="2" t="s">
        <v>110</v>
      </c>
      <c r="BX323" s="2" t="s">
        <v>110</v>
      </c>
      <c r="BY323" s="2" t="s">
        <v>87</v>
      </c>
      <c r="BZ323" s="2" t="s">
        <v>87</v>
      </c>
      <c r="CA323" s="2" t="s">
        <v>104</v>
      </c>
      <c r="CB323" s="2" t="s">
        <v>87</v>
      </c>
      <c r="CC323" s="2" t="s">
        <v>104</v>
      </c>
      <c r="CD323" s="2" t="s">
        <v>104</v>
      </c>
      <c r="CE323" s="2" t="s">
        <v>87</v>
      </c>
      <c r="CF323" s="2" t="s">
        <v>87</v>
      </c>
      <c r="CG323" s="2" t="s">
        <v>87</v>
      </c>
      <c r="CH323" s="2">
        <v>1</v>
      </c>
      <c r="CI323" s="2" t="s">
        <v>91</v>
      </c>
    </row>
    <row r="324" spans="1:87" x14ac:dyDescent="0.25">
      <c r="A324" s="2" t="b">
        <v>0</v>
      </c>
      <c r="B324" s="2" t="s">
        <v>87</v>
      </c>
      <c r="C324" s="2" t="s">
        <v>88</v>
      </c>
      <c r="D324" s="2" t="s">
        <v>1550</v>
      </c>
      <c r="E324" s="2" t="s">
        <v>1551</v>
      </c>
      <c r="F324" s="2">
        <v>0</v>
      </c>
      <c r="G324" s="2">
        <v>16.347000000000001</v>
      </c>
      <c r="H324" s="2">
        <v>6</v>
      </c>
      <c r="I324" s="2">
        <v>2</v>
      </c>
      <c r="J324" s="2">
        <v>22</v>
      </c>
      <c r="K324" s="2">
        <v>2</v>
      </c>
      <c r="L324" s="2">
        <v>518</v>
      </c>
      <c r="M324" s="2">
        <v>58.5</v>
      </c>
      <c r="N324" s="2">
        <v>6.51</v>
      </c>
      <c r="O324" s="2">
        <v>9.35</v>
      </c>
      <c r="P324" s="2">
        <v>2</v>
      </c>
      <c r="Q324" s="2" t="s">
        <v>1329</v>
      </c>
      <c r="R324" s="2" t="s">
        <v>114</v>
      </c>
      <c r="S324" s="2" t="s">
        <v>270</v>
      </c>
      <c r="T324" s="2" t="s">
        <v>1552</v>
      </c>
      <c r="U324" s="2" t="s">
        <v>1553</v>
      </c>
      <c r="V324" s="2" t="s">
        <v>91</v>
      </c>
      <c r="W324" s="2" t="s">
        <v>1554</v>
      </c>
      <c r="X324" s="2">
        <v>1</v>
      </c>
      <c r="Y324" s="2">
        <v>0</v>
      </c>
      <c r="Z324" s="6">
        <v>11.6</v>
      </c>
      <c r="AA324" s="6">
        <v>24.4</v>
      </c>
      <c r="AB324" s="6">
        <v>18.899999999999999</v>
      </c>
      <c r="AC324" s="6">
        <v>316.10000000000002</v>
      </c>
      <c r="AD324" s="6">
        <v>221.2</v>
      </c>
      <c r="AE324" s="6">
        <v>183.9</v>
      </c>
      <c r="AF324" s="6">
        <v>61.8</v>
      </c>
      <c r="AG324" s="6">
        <v>32.9</v>
      </c>
      <c r="AH324" s="6">
        <v>11.1</v>
      </c>
      <c r="AI324" s="6">
        <v>156.1</v>
      </c>
      <c r="AJ324" s="6">
        <v>84.8</v>
      </c>
      <c r="AK324" s="6">
        <v>114.8</v>
      </c>
      <c r="AL324" s="6">
        <v>67.5</v>
      </c>
      <c r="AM324" s="6">
        <v>126.8</v>
      </c>
      <c r="AN324" s="6">
        <v>68.3</v>
      </c>
      <c r="AO324" s="3">
        <v>242826.85418264201</v>
      </c>
      <c r="AP324" s="3">
        <v>510780.96151175501</v>
      </c>
      <c r="AQ324" s="3">
        <v>395279.12427067797</v>
      </c>
      <c r="AR324" s="3">
        <v>6618449.7119377302</v>
      </c>
      <c r="AS324" s="3">
        <v>4631881.1075398196</v>
      </c>
      <c r="AT324" s="3">
        <v>3850733.03083527</v>
      </c>
      <c r="AU324" s="3">
        <v>1293164.44603116</v>
      </c>
      <c r="AV324" s="3">
        <v>688286.91807317501</v>
      </c>
      <c r="AW324" s="3">
        <v>232036.30506692201</v>
      </c>
      <c r="AX324" s="3">
        <v>3268408.6691967002</v>
      </c>
      <c r="AY324" s="3">
        <v>1775369.797789</v>
      </c>
      <c r="AZ324" s="3">
        <v>2404591.66447443</v>
      </c>
      <c r="BA324" s="3">
        <v>1413267.62434451</v>
      </c>
      <c r="BB324" s="3">
        <v>2655938.375</v>
      </c>
      <c r="BC324" s="3">
        <v>1430603.4505271099</v>
      </c>
      <c r="BD324" s="9">
        <v>152245.546875</v>
      </c>
      <c r="BE324" s="9">
        <v>394074.3984375</v>
      </c>
      <c r="BF324" s="9">
        <v>245054.70703125</v>
      </c>
      <c r="BG324" s="9">
        <v>3029436.75</v>
      </c>
      <c r="BH324" s="9">
        <v>2292911.875</v>
      </c>
      <c r="BI324" s="9">
        <v>1646892.625</v>
      </c>
      <c r="BJ324" s="9">
        <v>953366.12890625</v>
      </c>
      <c r="BK324" s="9">
        <v>573592.625</v>
      </c>
      <c r="BL324" s="9">
        <v>171960.16796875</v>
      </c>
      <c r="BM324" s="9">
        <v>2104948.34765625</v>
      </c>
      <c r="BN324" s="9">
        <v>886945.828125</v>
      </c>
      <c r="BO324" s="9">
        <v>1122889.5625</v>
      </c>
      <c r="BP324" s="9">
        <v>1161590.84375</v>
      </c>
      <c r="BQ324" s="9">
        <v>2655938.375</v>
      </c>
      <c r="BR324" s="9">
        <v>1026798.53125</v>
      </c>
      <c r="BS324" s="2" t="s">
        <v>87</v>
      </c>
      <c r="BT324" s="2" t="s">
        <v>87</v>
      </c>
      <c r="BU324" s="2" t="s">
        <v>104</v>
      </c>
      <c r="BV324" s="2" t="s">
        <v>87</v>
      </c>
      <c r="BW324" s="2" t="s">
        <v>87</v>
      </c>
      <c r="BX324" s="2" t="s">
        <v>87</v>
      </c>
      <c r="BY324" s="2" t="s">
        <v>87</v>
      </c>
      <c r="BZ324" s="2" t="s">
        <v>87</v>
      </c>
      <c r="CA324" s="2" t="s">
        <v>87</v>
      </c>
      <c r="CB324" s="2" t="s">
        <v>87</v>
      </c>
      <c r="CC324" s="2" t="s">
        <v>87</v>
      </c>
      <c r="CD324" s="2" t="s">
        <v>87</v>
      </c>
      <c r="CE324" s="2" t="s">
        <v>87</v>
      </c>
      <c r="CF324" s="2" t="s">
        <v>87</v>
      </c>
      <c r="CG324" s="2" t="s">
        <v>87</v>
      </c>
      <c r="CH324" s="2">
        <v>1</v>
      </c>
      <c r="CI324" s="2" t="s">
        <v>91</v>
      </c>
    </row>
    <row r="325" spans="1:87" x14ac:dyDescent="0.25">
      <c r="A325" s="2" t="b">
        <v>0</v>
      </c>
      <c r="B325" s="2" t="s">
        <v>87</v>
      </c>
      <c r="C325" s="2" t="s">
        <v>88</v>
      </c>
      <c r="D325" s="2" t="s">
        <v>1555</v>
      </c>
      <c r="E325" s="2" t="s">
        <v>1556</v>
      </c>
      <c r="F325" s="2">
        <v>0</v>
      </c>
      <c r="G325" s="2">
        <v>16.335000000000001</v>
      </c>
      <c r="H325" s="2">
        <v>15</v>
      </c>
      <c r="I325" s="2">
        <v>6</v>
      </c>
      <c r="J325" s="2">
        <v>12</v>
      </c>
      <c r="K325" s="2">
        <v>6</v>
      </c>
      <c r="L325" s="2">
        <v>510</v>
      </c>
      <c r="M325" s="2">
        <v>58.8</v>
      </c>
      <c r="N325" s="2">
        <v>6.65</v>
      </c>
      <c r="O325" s="2">
        <v>0</v>
      </c>
      <c r="P325" s="2">
        <v>6</v>
      </c>
      <c r="Q325" s="2" t="s">
        <v>97</v>
      </c>
      <c r="R325" s="2" t="s">
        <v>91</v>
      </c>
      <c r="S325" s="2" t="s">
        <v>99</v>
      </c>
      <c r="T325" s="2" t="s">
        <v>1557</v>
      </c>
      <c r="U325" s="2" t="s">
        <v>91</v>
      </c>
      <c r="V325" s="2" t="s">
        <v>1558</v>
      </c>
      <c r="W325" s="2" t="s">
        <v>1559</v>
      </c>
      <c r="X325" s="2">
        <v>0</v>
      </c>
      <c r="Y325" s="2">
        <v>0</v>
      </c>
      <c r="Z325" s="6">
        <v>133.5</v>
      </c>
      <c r="AA325" s="6">
        <v>84.6</v>
      </c>
      <c r="AB325" s="6">
        <v>4.5</v>
      </c>
      <c r="AC325" s="6">
        <v>43.4</v>
      </c>
      <c r="AD325" s="6">
        <v>20.3</v>
      </c>
      <c r="AE325" s="6">
        <v>80.900000000000006</v>
      </c>
      <c r="AF325" s="6">
        <v>146.80000000000001</v>
      </c>
      <c r="AG325" s="6">
        <v>5</v>
      </c>
      <c r="AH325" s="6">
        <v>24.1</v>
      </c>
      <c r="AI325" s="6">
        <v>361.1</v>
      </c>
      <c r="AJ325" s="6">
        <v>128.5</v>
      </c>
      <c r="AK325" s="6">
        <v>126.5</v>
      </c>
      <c r="AL325" s="6">
        <v>102.2</v>
      </c>
      <c r="AM325" s="6">
        <v>131.6</v>
      </c>
      <c r="AN325" s="6">
        <v>107</v>
      </c>
      <c r="AO325" s="3">
        <v>1172337.62248662</v>
      </c>
      <c r="AP325" s="3">
        <v>742829.18877691298</v>
      </c>
      <c r="AQ325" s="3">
        <v>39106.958843861699</v>
      </c>
      <c r="AR325" s="3">
        <v>380984.91924284102</v>
      </c>
      <c r="AS325" s="3">
        <v>178463.98019513401</v>
      </c>
      <c r="AT325" s="3">
        <v>710101.76986127195</v>
      </c>
      <c r="AU325" s="3">
        <v>1288759.13976861</v>
      </c>
      <c r="AV325" s="3">
        <v>44309.025987648798</v>
      </c>
      <c r="AW325" s="3">
        <v>211725.36829727699</v>
      </c>
      <c r="AX325" s="3">
        <v>3170448.1067677401</v>
      </c>
      <c r="AY325" s="3">
        <v>1128217.36901235</v>
      </c>
      <c r="AZ325" s="3">
        <v>1110494.01337893</v>
      </c>
      <c r="BA325" s="3">
        <v>897618.57160328096</v>
      </c>
      <c r="BB325" s="3">
        <v>1155387.890625</v>
      </c>
      <c r="BC325" s="3">
        <v>939272.20678488002</v>
      </c>
      <c r="BD325" s="9">
        <v>735022.421875</v>
      </c>
      <c r="BE325" s="9">
        <v>573102.734375</v>
      </c>
      <c r="BF325" s="9">
        <v>24244.4990234375</v>
      </c>
      <c r="BG325" s="9">
        <v>174386.716796875</v>
      </c>
      <c r="BH325" s="9">
        <v>88344.70703125</v>
      </c>
      <c r="BI325" s="9">
        <v>303698.37597656302</v>
      </c>
      <c r="BJ325" s="9">
        <v>950118.3828125</v>
      </c>
      <c r="BK325" s="9">
        <v>36925.48828125</v>
      </c>
      <c r="BL325" s="9">
        <v>156907.90234375</v>
      </c>
      <c r="BM325" s="9">
        <v>2041858.953125</v>
      </c>
      <c r="BN325" s="9">
        <v>563639.017578125</v>
      </c>
      <c r="BO325" s="9">
        <v>518575.421875</v>
      </c>
      <c r="BP325" s="9">
        <v>737769.333984375</v>
      </c>
      <c r="BQ325" s="9">
        <v>1155387.890625</v>
      </c>
      <c r="BR325" s="9">
        <v>674151.40234375</v>
      </c>
      <c r="BS325" s="2" t="s">
        <v>87</v>
      </c>
      <c r="BT325" s="2" t="s">
        <v>87</v>
      </c>
      <c r="BU325" s="2" t="s">
        <v>104</v>
      </c>
      <c r="BV325" s="2" t="s">
        <v>104</v>
      </c>
      <c r="BW325" s="2" t="s">
        <v>104</v>
      </c>
      <c r="BX325" s="2" t="s">
        <v>104</v>
      </c>
      <c r="BY325" s="2" t="s">
        <v>87</v>
      </c>
      <c r="BZ325" s="2" t="s">
        <v>104</v>
      </c>
      <c r="CA325" s="2" t="s">
        <v>104</v>
      </c>
      <c r="CB325" s="2" t="s">
        <v>87</v>
      </c>
      <c r="CC325" s="2" t="s">
        <v>104</v>
      </c>
      <c r="CD325" s="2" t="s">
        <v>104</v>
      </c>
      <c r="CE325" s="2" t="s">
        <v>87</v>
      </c>
      <c r="CF325" s="2" t="s">
        <v>87</v>
      </c>
      <c r="CG325" s="2" t="s">
        <v>87</v>
      </c>
      <c r="CH325" s="2">
        <v>1</v>
      </c>
      <c r="CI325" s="2" t="s">
        <v>91</v>
      </c>
    </row>
    <row r="326" spans="1:87" x14ac:dyDescent="0.25">
      <c r="A326" s="2" t="b">
        <v>0</v>
      </c>
      <c r="B326" s="2" t="s">
        <v>87</v>
      </c>
      <c r="C326" s="2" t="s">
        <v>88</v>
      </c>
      <c r="D326" s="2" t="s">
        <v>1560</v>
      </c>
      <c r="E326" s="2" t="s">
        <v>1561</v>
      </c>
      <c r="F326" s="2">
        <v>0</v>
      </c>
      <c r="G326" s="2">
        <v>16.251999999999999</v>
      </c>
      <c r="H326" s="2">
        <v>10</v>
      </c>
      <c r="I326" s="2">
        <v>5</v>
      </c>
      <c r="J326" s="2">
        <v>6</v>
      </c>
      <c r="K326" s="2">
        <v>5</v>
      </c>
      <c r="L326" s="2">
        <v>1034</v>
      </c>
      <c r="M326" s="2">
        <v>114.8</v>
      </c>
      <c r="N326" s="2">
        <v>5.3</v>
      </c>
      <c r="O326" s="2">
        <v>1.83</v>
      </c>
      <c r="P326" s="2">
        <v>5</v>
      </c>
      <c r="Q326" s="2" t="s">
        <v>215</v>
      </c>
      <c r="R326" s="2" t="s">
        <v>913</v>
      </c>
      <c r="S326" s="2" t="s">
        <v>99</v>
      </c>
      <c r="T326" s="2" t="s">
        <v>1562</v>
      </c>
      <c r="U326" s="2" t="s">
        <v>91</v>
      </c>
      <c r="V326" s="2" t="s">
        <v>91</v>
      </c>
      <c r="W326" s="2" t="s">
        <v>1563</v>
      </c>
      <c r="X326" s="2">
        <v>0</v>
      </c>
      <c r="Y326" s="2">
        <v>0</v>
      </c>
      <c r="Z326" s="6">
        <v>39.1</v>
      </c>
      <c r="AA326" s="6" t="s">
        <v>91</v>
      </c>
      <c r="AB326" s="6" t="s">
        <v>91</v>
      </c>
      <c r="AC326" s="6" t="s">
        <v>91</v>
      </c>
      <c r="AD326" s="6">
        <v>6.4</v>
      </c>
      <c r="AE326" s="6" t="s">
        <v>91</v>
      </c>
      <c r="AF326" s="6">
        <v>5.3</v>
      </c>
      <c r="AG326" s="6">
        <v>2.7</v>
      </c>
      <c r="AH326" s="6" t="s">
        <v>91</v>
      </c>
      <c r="AI326" s="6">
        <v>20.100000000000001</v>
      </c>
      <c r="AJ326" s="6" t="s">
        <v>91</v>
      </c>
      <c r="AK326" s="6">
        <v>295.8</v>
      </c>
      <c r="AL326" s="6">
        <v>380.5</v>
      </c>
      <c r="AM326" s="6">
        <v>433.6</v>
      </c>
      <c r="AN326" s="6">
        <v>316.5</v>
      </c>
      <c r="AO326" s="3">
        <v>167171.840247568</v>
      </c>
      <c r="AP326" s="3" t="s">
        <v>91</v>
      </c>
      <c r="AQ326" s="3" t="s">
        <v>91</v>
      </c>
      <c r="AR326" s="3" t="s">
        <v>91</v>
      </c>
      <c r="AS326" s="3">
        <v>27211.2878335321</v>
      </c>
      <c r="AT326" s="3" t="s">
        <v>91</v>
      </c>
      <c r="AU326" s="3">
        <v>22530.178895430599</v>
      </c>
      <c r="AV326" s="3">
        <v>11451.5026961474</v>
      </c>
      <c r="AW326" s="3" t="s">
        <v>91</v>
      </c>
      <c r="AX326" s="3">
        <v>86147.263004915003</v>
      </c>
      <c r="AY326" s="3" t="s">
        <v>91</v>
      </c>
      <c r="AZ326" s="3">
        <v>1265222.0965646701</v>
      </c>
      <c r="BA326" s="3">
        <v>1627536.60928515</v>
      </c>
      <c r="BB326" s="3">
        <v>1854438.5625</v>
      </c>
      <c r="BC326" s="3">
        <v>1353886.2641783101</v>
      </c>
      <c r="BD326" s="9">
        <v>104812</v>
      </c>
      <c r="BE326" s="9" t="s">
        <v>91</v>
      </c>
      <c r="BF326" s="9" t="s">
        <v>91</v>
      </c>
      <c r="BG326" s="9" t="s">
        <v>91</v>
      </c>
      <c r="BH326" s="9">
        <v>13470.35546875</v>
      </c>
      <c r="BI326" s="9" t="s">
        <v>91</v>
      </c>
      <c r="BJ326" s="9">
        <v>16610.037109375</v>
      </c>
      <c r="BK326" s="9">
        <v>9543.2548828125</v>
      </c>
      <c r="BL326" s="9" t="s">
        <v>91</v>
      </c>
      <c r="BM326" s="9">
        <v>55481.29296875</v>
      </c>
      <c r="BN326" s="9" t="s">
        <v>91</v>
      </c>
      <c r="BO326" s="9">
        <v>590829.9140625</v>
      </c>
      <c r="BP326" s="9">
        <v>1337702.4921875</v>
      </c>
      <c r="BQ326" s="9">
        <v>1854438.5625</v>
      </c>
      <c r="BR326" s="9">
        <v>971735.6875</v>
      </c>
      <c r="BS326" s="2" t="s">
        <v>104</v>
      </c>
      <c r="BT326" s="2" t="s">
        <v>110</v>
      </c>
      <c r="BU326" s="2" t="s">
        <v>110</v>
      </c>
      <c r="BV326" s="2" t="s">
        <v>110</v>
      </c>
      <c r="BW326" s="2" t="s">
        <v>104</v>
      </c>
      <c r="BX326" s="2" t="s">
        <v>110</v>
      </c>
      <c r="BY326" s="2" t="s">
        <v>104</v>
      </c>
      <c r="BZ326" s="2" t="s">
        <v>104</v>
      </c>
      <c r="CA326" s="2" t="s">
        <v>110</v>
      </c>
      <c r="CB326" s="2" t="s">
        <v>104</v>
      </c>
      <c r="CC326" s="2" t="s">
        <v>110</v>
      </c>
      <c r="CD326" s="2" t="s">
        <v>104</v>
      </c>
      <c r="CE326" s="2" t="s">
        <v>87</v>
      </c>
      <c r="CF326" s="2" t="s">
        <v>87</v>
      </c>
      <c r="CG326" s="2" t="s">
        <v>87</v>
      </c>
      <c r="CH326" s="2">
        <v>1</v>
      </c>
      <c r="CI326" s="2" t="s">
        <v>91</v>
      </c>
    </row>
    <row r="327" spans="1:87" x14ac:dyDescent="0.25">
      <c r="A327" s="2" t="b">
        <v>0</v>
      </c>
      <c r="B327" s="2" t="s">
        <v>87</v>
      </c>
      <c r="C327" s="2" t="s">
        <v>88</v>
      </c>
      <c r="D327" s="2" t="s">
        <v>1564</v>
      </c>
      <c r="E327" s="2" t="s">
        <v>1565</v>
      </c>
      <c r="F327" s="2">
        <v>0</v>
      </c>
      <c r="G327" s="2">
        <v>15.946</v>
      </c>
      <c r="H327" s="2">
        <v>14</v>
      </c>
      <c r="I327" s="2">
        <v>5</v>
      </c>
      <c r="J327" s="2">
        <v>6</v>
      </c>
      <c r="K327" s="2">
        <v>5</v>
      </c>
      <c r="L327" s="2">
        <v>644</v>
      </c>
      <c r="M327" s="2">
        <v>71.099999999999994</v>
      </c>
      <c r="N327" s="2">
        <v>5.74</v>
      </c>
      <c r="O327" s="2">
        <v>2.2599999999999998</v>
      </c>
      <c r="P327" s="2">
        <v>5</v>
      </c>
      <c r="Q327" s="2" t="s">
        <v>97</v>
      </c>
      <c r="R327" s="2" t="s">
        <v>91</v>
      </c>
      <c r="S327" s="2" t="s">
        <v>99</v>
      </c>
      <c r="T327" s="2" t="s">
        <v>1566</v>
      </c>
      <c r="U327" s="2" t="s">
        <v>1567</v>
      </c>
      <c r="V327" s="2" t="s">
        <v>91</v>
      </c>
      <c r="W327" s="2" t="s">
        <v>1568</v>
      </c>
      <c r="X327" s="2">
        <v>6</v>
      </c>
      <c r="Y327" s="2">
        <v>0</v>
      </c>
      <c r="Z327" s="6">
        <v>435.5</v>
      </c>
      <c r="AA327" s="6">
        <v>43.3</v>
      </c>
      <c r="AB327" s="6">
        <v>13.6</v>
      </c>
      <c r="AC327" s="6">
        <v>9.6</v>
      </c>
      <c r="AD327" s="6">
        <v>6.9</v>
      </c>
      <c r="AE327" s="6">
        <v>8.1</v>
      </c>
      <c r="AF327" s="6">
        <v>120.3</v>
      </c>
      <c r="AG327" s="6">
        <v>27.8</v>
      </c>
      <c r="AH327" s="6">
        <v>32.299999999999997</v>
      </c>
      <c r="AI327" s="6">
        <v>294.60000000000002</v>
      </c>
      <c r="AJ327" s="6">
        <v>99.3</v>
      </c>
      <c r="AK327" s="6">
        <v>186.2</v>
      </c>
      <c r="AL327" s="6">
        <v>60.2</v>
      </c>
      <c r="AM327" s="6">
        <v>92.2</v>
      </c>
      <c r="AN327" s="6">
        <v>70</v>
      </c>
      <c r="AO327" s="3">
        <v>2280047.99289589</v>
      </c>
      <c r="AP327" s="3">
        <v>226494.644392797</v>
      </c>
      <c r="AQ327" s="3">
        <v>71243.270692649807</v>
      </c>
      <c r="AR327" s="3">
        <v>50255.924967600302</v>
      </c>
      <c r="AS327" s="3">
        <v>35989.606767379701</v>
      </c>
      <c r="AT327" s="3">
        <v>42635.013278544197</v>
      </c>
      <c r="AU327" s="3">
        <v>629881.27298888005</v>
      </c>
      <c r="AV327" s="3">
        <v>145809.853706992</v>
      </c>
      <c r="AW327" s="3">
        <v>168965.503771866</v>
      </c>
      <c r="AX327" s="3">
        <v>1542419.10115281</v>
      </c>
      <c r="AY327" s="3">
        <v>520114.436531663</v>
      </c>
      <c r="AZ327" s="3">
        <v>974995.45437809196</v>
      </c>
      <c r="BA327" s="3">
        <v>315390.03162656497</v>
      </c>
      <c r="BB327" s="3">
        <v>482876.22265625</v>
      </c>
      <c r="BC327" s="3">
        <v>366328.36119318602</v>
      </c>
      <c r="BD327" s="9">
        <v>1429525.390625</v>
      </c>
      <c r="BE327" s="9">
        <v>174743.671875</v>
      </c>
      <c r="BF327" s="9">
        <v>44167.5205078125</v>
      </c>
      <c r="BG327" s="9">
        <v>23003.4453125</v>
      </c>
      <c r="BH327" s="9">
        <v>17815.87109375</v>
      </c>
      <c r="BI327" s="9">
        <v>18234.265625</v>
      </c>
      <c r="BJ327" s="9">
        <v>464370.5390625</v>
      </c>
      <c r="BK327" s="9">
        <v>121512.48925781299</v>
      </c>
      <c r="BL327" s="9">
        <v>125218.923828125</v>
      </c>
      <c r="BM327" s="9">
        <v>993361.8671875</v>
      </c>
      <c r="BN327" s="9">
        <v>259840.69921875</v>
      </c>
      <c r="BO327" s="9">
        <v>455300.6796875</v>
      </c>
      <c r="BP327" s="9">
        <v>259224.91015625</v>
      </c>
      <c r="BQ327" s="9">
        <v>482876.22265625</v>
      </c>
      <c r="BR327" s="9">
        <v>262927.80371093802</v>
      </c>
      <c r="BS327" s="2" t="s">
        <v>87</v>
      </c>
      <c r="BT327" s="2" t="s">
        <v>104</v>
      </c>
      <c r="BU327" s="2" t="s">
        <v>104</v>
      </c>
      <c r="BV327" s="2" t="s">
        <v>104</v>
      </c>
      <c r="BW327" s="2" t="s">
        <v>104</v>
      </c>
      <c r="BX327" s="2" t="s">
        <v>104</v>
      </c>
      <c r="BY327" s="2" t="s">
        <v>104</v>
      </c>
      <c r="BZ327" s="2" t="s">
        <v>104</v>
      </c>
      <c r="CA327" s="2" t="s">
        <v>104</v>
      </c>
      <c r="CB327" s="2" t="s">
        <v>87</v>
      </c>
      <c r="CC327" s="2" t="s">
        <v>104</v>
      </c>
      <c r="CD327" s="2" t="s">
        <v>104</v>
      </c>
      <c r="CE327" s="2" t="s">
        <v>104</v>
      </c>
      <c r="CF327" s="2" t="s">
        <v>87</v>
      </c>
      <c r="CG327" s="2" t="s">
        <v>104</v>
      </c>
      <c r="CH327" s="2">
        <v>1</v>
      </c>
      <c r="CI327" s="2" t="s">
        <v>91</v>
      </c>
    </row>
    <row r="328" spans="1:87" x14ac:dyDescent="0.25">
      <c r="A328" s="2" t="b">
        <v>0</v>
      </c>
      <c r="B328" s="2" t="s">
        <v>87</v>
      </c>
      <c r="C328" s="2" t="s">
        <v>88</v>
      </c>
      <c r="D328" s="2" t="s">
        <v>1569</v>
      </c>
      <c r="E328" s="2" t="s">
        <v>1570</v>
      </c>
      <c r="F328" s="2">
        <v>0</v>
      </c>
      <c r="G328" s="2">
        <v>15.922000000000001</v>
      </c>
      <c r="H328" s="2">
        <v>14</v>
      </c>
      <c r="I328" s="2">
        <v>5</v>
      </c>
      <c r="J328" s="2">
        <v>7</v>
      </c>
      <c r="K328" s="2">
        <v>5</v>
      </c>
      <c r="L328" s="2">
        <v>506</v>
      </c>
      <c r="M328" s="2">
        <v>56.1</v>
      </c>
      <c r="N328" s="2">
        <v>6.44</v>
      </c>
      <c r="O328" s="2">
        <v>5.71</v>
      </c>
      <c r="P328" s="2">
        <v>5</v>
      </c>
      <c r="Q328" s="2" t="s">
        <v>158</v>
      </c>
      <c r="R328" s="2" t="s">
        <v>91</v>
      </c>
      <c r="S328" s="2" t="s">
        <v>99</v>
      </c>
      <c r="T328" s="2" t="s">
        <v>1571</v>
      </c>
      <c r="U328" s="2" t="s">
        <v>1572</v>
      </c>
      <c r="V328" s="2" t="s">
        <v>91</v>
      </c>
      <c r="W328" s="2" t="s">
        <v>1573</v>
      </c>
      <c r="X328" s="2">
        <v>3</v>
      </c>
      <c r="Y328" s="2">
        <v>0</v>
      </c>
      <c r="Z328" s="6" t="s">
        <v>91</v>
      </c>
      <c r="AA328" s="6">
        <v>3.5</v>
      </c>
      <c r="AB328" s="6">
        <v>4.0999999999999996</v>
      </c>
      <c r="AC328" s="6">
        <v>13.8</v>
      </c>
      <c r="AD328" s="6">
        <v>3.4</v>
      </c>
      <c r="AE328" s="6">
        <v>18.899999999999999</v>
      </c>
      <c r="AF328" s="6">
        <v>23.6</v>
      </c>
      <c r="AG328" s="6">
        <v>16.2</v>
      </c>
      <c r="AH328" s="6" t="s">
        <v>91</v>
      </c>
      <c r="AI328" s="6">
        <v>95.1</v>
      </c>
      <c r="AJ328" s="6">
        <v>18.2</v>
      </c>
      <c r="AK328" s="6">
        <v>65.5</v>
      </c>
      <c r="AL328" s="6">
        <v>342.1</v>
      </c>
      <c r="AM328" s="6">
        <v>540.5</v>
      </c>
      <c r="AN328" s="6">
        <v>355.1</v>
      </c>
      <c r="AO328" s="3" t="s">
        <v>91</v>
      </c>
      <c r="AP328" s="3">
        <v>22202.220553977299</v>
      </c>
      <c r="AQ328" s="3">
        <v>26340.823724093199</v>
      </c>
      <c r="AR328" s="3">
        <v>88183.821959381705</v>
      </c>
      <c r="AS328" s="3">
        <v>21545.902995114899</v>
      </c>
      <c r="AT328" s="3">
        <v>120256.37486938501</v>
      </c>
      <c r="AU328" s="3">
        <v>150429.20534794201</v>
      </c>
      <c r="AV328" s="3">
        <v>103200.84091531301</v>
      </c>
      <c r="AW328" s="3" t="s">
        <v>91</v>
      </c>
      <c r="AX328" s="3">
        <v>605962.55206156301</v>
      </c>
      <c r="AY328" s="3">
        <v>115777.253471509</v>
      </c>
      <c r="AZ328" s="3">
        <v>417162.04951634002</v>
      </c>
      <c r="BA328" s="3">
        <v>2179450.1269041402</v>
      </c>
      <c r="BB328" s="3">
        <v>3443127.28125</v>
      </c>
      <c r="BC328" s="3">
        <v>2261899.37882477</v>
      </c>
      <c r="BD328" s="9" t="s">
        <v>91</v>
      </c>
      <c r="BE328" s="9">
        <v>17129.3125</v>
      </c>
      <c r="BF328" s="9">
        <v>16330.087890625</v>
      </c>
      <c r="BG328" s="9">
        <v>40364.03125</v>
      </c>
      <c r="BH328" s="9">
        <v>10665.830078125</v>
      </c>
      <c r="BI328" s="9">
        <v>51431.59375</v>
      </c>
      <c r="BJ328" s="9">
        <v>110901.6796875</v>
      </c>
      <c r="BK328" s="9">
        <v>86003.728515625</v>
      </c>
      <c r="BL328" s="9" t="s">
        <v>91</v>
      </c>
      <c r="BM328" s="9">
        <v>390257.15625</v>
      </c>
      <c r="BN328" s="9">
        <v>57840.4296875</v>
      </c>
      <c r="BO328" s="9">
        <v>194805.1796875</v>
      </c>
      <c r="BP328" s="9">
        <v>1791330.4375</v>
      </c>
      <c r="BQ328" s="9">
        <v>3443127.28125</v>
      </c>
      <c r="BR328" s="9">
        <v>1623451.25</v>
      </c>
      <c r="BS328" s="2" t="s">
        <v>110</v>
      </c>
      <c r="BT328" s="2" t="s">
        <v>104</v>
      </c>
      <c r="BU328" s="2" t="s">
        <v>104</v>
      </c>
      <c r="BV328" s="2" t="s">
        <v>104</v>
      </c>
      <c r="BW328" s="2" t="s">
        <v>104</v>
      </c>
      <c r="BX328" s="2" t="s">
        <v>104</v>
      </c>
      <c r="BY328" s="2" t="s">
        <v>87</v>
      </c>
      <c r="BZ328" s="2" t="s">
        <v>104</v>
      </c>
      <c r="CA328" s="2" t="s">
        <v>110</v>
      </c>
      <c r="CB328" s="2" t="s">
        <v>104</v>
      </c>
      <c r="CC328" s="2" t="s">
        <v>104</v>
      </c>
      <c r="CD328" s="2" t="s">
        <v>104</v>
      </c>
      <c r="CE328" s="2" t="s">
        <v>87</v>
      </c>
      <c r="CF328" s="2" t="s">
        <v>87</v>
      </c>
      <c r="CG328" s="2" t="s">
        <v>104</v>
      </c>
      <c r="CH328" s="2">
        <v>1</v>
      </c>
      <c r="CI328" s="2" t="s">
        <v>91</v>
      </c>
    </row>
    <row r="329" spans="1:87" x14ac:dyDescent="0.25">
      <c r="A329" s="2" t="b">
        <v>0</v>
      </c>
      <c r="B329" s="2" t="s">
        <v>87</v>
      </c>
      <c r="C329" s="2" t="s">
        <v>88</v>
      </c>
      <c r="D329" s="2" t="s">
        <v>1574</v>
      </c>
      <c r="E329" s="2" t="s">
        <v>1575</v>
      </c>
      <c r="F329" s="2">
        <v>0</v>
      </c>
      <c r="G329" s="2">
        <v>15.843</v>
      </c>
      <c r="H329" s="2">
        <v>27</v>
      </c>
      <c r="I329" s="2">
        <v>3</v>
      </c>
      <c r="J329" s="2">
        <v>11</v>
      </c>
      <c r="K329" s="2">
        <v>3</v>
      </c>
      <c r="L329" s="2">
        <v>215</v>
      </c>
      <c r="M329" s="2">
        <v>22.7</v>
      </c>
      <c r="N329" s="2">
        <v>8.43</v>
      </c>
      <c r="O329" s="2">
        <v>4.2699999999999996</v>
      </c>
      <c r="P329" s="2">
        <v>3</v>
      </c>
      <c r="Q329" s="2" t="s">
        <v>91</v>
      </c>
      <c r="R329" s="2" t="s">
        <v>147</v>
      </c>
      <c r="S329" s="2" t="s">
        <v>91</v>
      </c>
      <c r="T329" s="2" t="s">
        <v>1576</v>
      </c>
      <c r="U329" s="2" t="s">
        <v>91</v>
      </c>
      <c r="V329" s="2" t="s">
        <v>91</v>
      </c>
      <c r="W329" s="2" t="s">
        <v>1577</v>
      </c>
      <c r="X329" s="2">
        <v>0</v>
      </c>
      <c r="Y329" s="2">
        <v>0</v>
      </c>
      <c r="Z329" s="6">
        <v>79.400000000000006</v>
      </c>
      <c r="AA329" s="6">
        <v>62.4</v>
      </c>
      <c r="AB329" s="6">
        <v>56.7</v>
      </c>
      <c r="AC329" s="6">
        <v>123.6</v>
      </c>
      <c r="AD329" s="6">
        <v>173.3</v>
      </c>
      <c r="AE329" s="6">
        <v>198</v>
      </c>
      <c r="AF329" s="6">
        <v>94.7</v>
      </c>
      <c r="AG329" s="6">
        <v>72.3</v>
      </c>
      <c r="AH329" s="6">
        <v>42.1</v>
      </c>
      <c r="AI329" s="6">
        <v>180.2</v>
      </c>
      <c r="AJ329" s="6">
        <v>169.2</v>
      </c>
      <c r="AK329" s="6">
        <v>108.3</v>
      </c>
      <c r="AL329" s="6">
        <v>43.9</v>
      </c>
      <c r="AM329" s="6">
        <v>47.5</v>
      </c>
      <c r="AN329" s="6">
        <v>48.3</v>
      </c>
      <c r="AO329" s="3">
        <v>2296497.7131609698</v>
      </c>
      <c r="AP329" s="3">
        <v>1804487.2091299901</v>
      </c>
      <c r="AQ329" s="3">
        <v>1638360.0725499799</v>
      </c>
      <c r="AR329" s="3">
        <v>3573032.59776677</v>
      </c>
      <c r="AS329" s="3">
        <v>5009079.4873043401</v>
      </c>
      <c r="AT329" s="3">
        <v>5724123.7191177299</v>
      </c>
      <c r="AU329" s="3">
        <v>2738283.5395413898</v>
      </c>
      <c r="AV329" s="3">
        <v>2088526.5460383</v>
      </c>
      <c r="AW329" s="3">
        <v>1217668.2737976001</v>
      </c>
      <c r="AX329" s="3">
        <v>5209893.7698652204</v>
      </c>
      <c r="AY329" s="3">
        <v>4891731.8320309203</v>
      </c>
      <c r="AZ329" s="3">
        <v>3131142.5423631598</v>
      </c>
      <c r="BA329" s="3">
        <v>1268012.13271454</v>
      </c>
      <c r="BB329" s="3">
        <v>1373175.9375</v>
      </c>
      <c r="BC329" s="3">
        <v>1394862.19455445</v>
      </c>
      <c r="BD329" s="9">
        <v>1439838.8984375</v>
      </c>
      <c r="BE329" s="9">
        <v>1392186.2109375</v>
      </c>
      <c r="BF329" s="9">
        <v>1015707.1875</v>
      </c>
      <c r="BG329" s="9">
        <v>1635470.046875</v>
      </c>
      <c r="BH329" s="9">
        <v>2479635.71875</v>
      </c>
      <c r="BI329" s="9">
        <v>2448109.765625</v>
      </c>
      <c r="BJ329" s="9">
        <v>2018758.546875</v>
      </c>
      <c r="BK329" s="9">
        <v>1740500.0625</v>
      </c>
      <c r="BL329" s="9">
        <v>902403.7890625</v>
      </c>
      <c r="BM329" s="9">
        <v>3355320.09375</v>
      </c>
      <c r="BN329" s="9">
        <v>2443829.53125</v>
      </c>
      <c r="BO329" s="9">
        <v>1462172.28125</v>
      </c>
      <c r="BP329" s="9">
        <v>1042202.6640625</v>
      </c>
      <c r="BQ329" s="9">
        <v>1373175.9375</v>
      </c>
      <c r="BR329" s="9">
        <v>1001145.671875</v>
      </c>
      <c r="BS329" s="2" t="s">
        <v>87</v>
      </c>
      <c r="BT329" s="2" t="s">
        <v>104</v>
      </c>
      <c r="BU329" s="2" t="s">
        <v>104</v>
      </c>
      <c r="BV329" s="2" t="s">
        <v>87</v>
      </c>
      <c r="BW329" s="2" t="s">
        <v>87</v>
      </c>
      <c r="BX329" s="2" t="s">
        <v>104</v>
      </c>
      <c r="BY329" s="2" t="s">
        <v>104</v>
      </c>
      <c r="BZ329" s="2" t="s">
        <v>87</v>
      </c>
      <c r="CA329" s="2" t="s">
        <v>104</v>
      </c>
      <c r="CB329" s="2" t="s">
        <v>87</v>
      </c>
      <c r="CC329" s="2" t="s">
        <v>87</v>
      </c>
      <c r="CD329" s="2" t="s">
        <v>87</v>
      </c>
      <c r="CE329" s="2" t="s">
        <v>104</v>
      </c>
      <c r="CF329" s="2" t="s">
        <v>104</v>
      </c>
      <c r="CG329" s="2" t="s">
        <v>104</v>
      </c>
      <c r="CH329" s="2">
        <v>1</v>
      </c>
      <c r="CI329" s="2" t="s">
        <v>91</v>
      </c>
    </row>
    <row r="330" spans="1:87" x14ac:dyDescent="0.25">
      <c r="A330" s="2" t="b">
        <v>0</v>
      </c>
      <c r="B330" s="2" t="s">
        <v>87</v>
      </c>
      <c r="C330" s="2" t="s">
        <v>88</v>
      </c>
      <c r="D330" s="2" t="s">
        <v>1578</v>
      </c>
      <c r="E330" s="2" t="s">
        <v>1579</v>
      </c>
      <c r="F330" s="2">
        <v>0</v>
      </c>
      <c r="G330" s="2">
        <v>15.76</v>
      </c>
      <c r="H330" s="2">
        <v>26</v>
      </c>
      <c r="I330" s="2">
        <v>5</v>
      </c>
      <c r="J330" s="2">
        <v>9</v>
      </c>
      <c r="K330" s="2">
        <v>5</v>
      </c>
      <c r="L330" s="2">
        <v>336</v>
      </c>
      <c r="M330" s="2">
        <v>36.700000000000003</v>
      </c>
      <c r="N330" s="2">
        <v>6.46</v>
      </c>
      <c r="O330" s="2">
        <v>0</v>
      </c>
      <c r="P330" s="2">
        <v>5</v>
      </c>
      <c r="Q330" s="2" t="s">
        <v>91</v>
      </c>
      <c r="R330" s="2" t="s">
        <v>91</v>
      </c>
      <c r="S330" s="2" t="s">
        <v>91</v>
      </c>
      <c r="T330" s="2" t="s">
        <v>91</v>
      </c>
      <c r="U330" s="2" t="s">
        <v>91</v>
      </c>
      <c r="V330" s="2" t="s">
        <v>91</v>
      </c>
      <c r="W330" s="2" t="s">
        <v>1580</v>
      </c>
      <c r="X330" s="2">
        <v>0</v>
      </c>
      <c r="Y330" s="2">
        <v>0</v>
      </c>
      <c r="Z330" s="6" t="s">
        <v>91</v>
      </c>
      <c r="AA330" s="6">
        <v>14.2</v>
      </c>
      <c r="AB330" s="6">
        <v>5.6</v>
      </c>
      <c r="AC330" s="6">
        <v>23.2</v>
      </c>
      <c r="AD330" s="6">
        <v>19.8</v>
      </c>
      <c r="AE330" s="6">
        <v>24.7</v>
      </c>
      <c r="AF330" s="6">
        <v>43.4</v>
      </c>
      <c r="AG330" s="6">
        <v>4.8</v>
      </c>
      <c r="AH330" s="6">
        <v>12.1</v>
      </c>
      <c r="AI330" s="6">
        <v>165.5</v>
      </c>
      <c r="AJ330" s="6">
        <v>100.4</v>
      </c>
      <c r="AK330" s="6">
        <v>73.400000000000006</v>
      </c>
      <c r="AL330" s="6">
        <v>271.10000000000002</v>
      </c>
      <c r="AM330" s="6">
        <v>445.4</v>
      </c>
      <c r="AN330" s="6">
        <v>296.5</v>
      </c>
      <c r="AO330" s="3" t="s">
        <v>91</v>
      </c>
      <c r="AP330" s="3">
        <v>63421.738788814902</v>
      </c>
      <c r="AQ330" s="3">
        <v>24946.907924741201</v>
      </c>
      <c r="AR330" s="3">
        <v>103281.84407633499</v>
      </c>
      <c r="AS330" s="3">
        <v>88263.646477233895</v>
      </c>
      <c r="AT330" s="3">
        <v>110237.78536461</v>
      </c>
      <c r="AU330" s="3">
        <v>193158.80254019101</v>
      </c>
      <c r="AV330" s="3">
        <v>21542.296656974599</v>
      </c>
      <c r="AW330" s="3">
        <v>53731.557815328102</v>
      </c>
      <c r="AX330" s="3">
        <v>737330.888276855</v>
      </c>
      <c r="AY330" s="3">
        <v>447140.38274827099</v>
      </c>
      <c r="AZ330" s="3">
        <v>327074.49718017201</v>
      </c>
      <c r="BA330" s="3">
        <v>1207754.9722434101</v>
      </c>
      <c r="BB330" s="3">
        <v>1984234.84375</v>
      </c>
      <c r="BC330" s="3">
        <v>1320903.82721257</v>
      </c>
      <c r="BD330" s="9" t="s">
        <v>91</v>
      </c>
      <c r="BE330" s="9">
        <v>48930.7265625</v>
      </c>
      <c r="BF330" s="9">
        <v>15465.9248046875</v>
      </c>
      <c r="BG330" s="9">
        <v>47274.7890625</v>
      </c>
      <c r="BH330" s="9">
        <v>43692.99609375</v>
      </c>
      <c r="BI330" s="9">
        <v>47146.814453125</v>
      </c>
      <c r="BJ330" s="9">
        <v>142403.435546875</v>
      </c>
      <c r="BK330" s="9">
        <v>17952.5458984375</v>
      </c>
      <c r="BL330" s="9">
        <v>39820.0087890625</v>
      </c>
      <c r="BM330" s="9">
        <v>474862.109375</v>
      </c>
      <c r="BN330" s="9">
        <v>223384.05078125</v>
      </c>
      <c r="BO330" s="9">
        <v>152736.34375</v>
      </c>
      <c r="BP330" s="9">
        <v>992676.1875</v>
      </c>
      <c r="BQ330" s="9">
        <v>1984234.84375</v>
      </c>
      <c r="BR330" s="9">
        <v>948062.9375</v>
      </c>
      <c r="BS330" s="2" t="s">
        <v>110</v>
      </c>
      <c r="BT330" s="2" t="s">
        <v>104</v>
      </c>
      <c r="BU330" s="2" t="s">
        <v>104</v>
      </c>
      <c r="BV330" s="2" t="s">
        <v>104</v>
      </c>
      <c r="BW330" s="2" t="s">
        <v>104</v>
      </c>
      <c r="BX330" s="2" t="s">
        <v>104</v>
      </c>
      <c r="BY330" s="2" t="s">
        <v>104</v>
      </c>
      <c r="BZ330" s="2" t="s">
        <v>104</v>
      </c>
      <c r="CA330" s="2" t="s">
        <v>104</v>
      </c>
      <c r="CB330" s="2" t="s">
        <v>87</v>
      </c>
      <c r="CC330" s="2" t="s">
        <v>104</v>
      </c>
      <c r="CD330" s="2" t="s">
        <v>104</v>
      </c>
      <c r="CE330" s="2" t="s">
        <v>87</v>
      </c>
      <c r="CF330" s="2" t="s">
        <v>87</v>
      </c>
      <c r="CG330" s="2" t="s">
        <v>87</v>
      </c>
      <c r="CH330" s="2">
        <v>1</v>
      </c>
      <c r="CI330" s="2" t="s">
        <v>91</v>
      </c>
    </row>
    <row r="331" spans="1:87" x14ac:dyDescent="0.25">
      <c r="A331" s="2" t="b">
        <v>0</v>
      </c>
      <c r="B331" s="2" t="s">
        <v>87</v>
      </c>
      <c r="C331" s="2" t="s">
        <v>88</v>
      </c>
      <c r="D331" s="2" t="s">
        <v>1581</v>
      </c>
      <c r="E331" s="2" t="s">
        <v>1582</v>
      </c>
      <c r="F331" s="2">
        <v>0</v>
      </c>
      <c r="G331" s="2">
        <v>15.56</v>
      </c>
      <c r="H331" s="2">
        <v>43</v>
      </c>
      <c r="I331" s="2">
        <v>3</v>
      </c>
      <c r="J331" s="2">
        <v>8</v>
      </c>
      <c r="K331" s="2">
        <v>3</v>
      </c>
      <c r="L331" s="2">
        <v>134</v>
      </c>
      <c r="M331" s="2">
        <v>14.5</v>
      </c>
      <c r="N331" s="2">
        <v>5.55</v>
      </c>
      <c r="O331" s="2">
        <v>4.2699999999999996</v>
      </c>
      <c r="P331" s="2">
        <v>3</v>
      </c>
      <c r="Q331" s="2" t="s">
        <v>284</v>
      </c>
      <c r="R331" s="2" t="s">
        <v>430</v>
      </c>
      <c r="S331" s="2" t="s">
        <v>99</v>
      </c>
      <c r="T331" s="2" t="s">
        <v>893</v>
      </c>
      <c r="U331" s="2" t="s">
        <v>1583</v>
      </c>
      <c r="V331" s="2" t="s">
        <v>1584</v>
      </c>
      <c r="W331" s="2" t="s">
        <v>1585</v>
      </c>
      <c r="X331" s="2">
        <v>0</v>
      </c>
      <c r="Y331" s="2">
        <v>0</v>
      </c>
      <c r="Z331" s="6">
        <v>4.8</v>
      </c>
      <c r="AA331" s="6">
        <v>8.9</v>
      </c>
      <c r="AB331" s="6">
        <v>5.5</v>
      </c>
      <c r="AC331" s="6" t="s">
        <v>91</v>
      </c>
      <c r="AD331" s="6" t="s">
        <v>91</v>
      </c>
      <c r="AE331" s="6" t="s">
        <v>91</v>
      </c>
      <c r="AF331" s="6">
        <v>77.7</v>
      </c>
      <c r="AG331" s="6">
        <v>23.4</v>
      </c>
      <c r="AH331" s="6">
        <v>25.8</v>
      </c>
      <c r="AI331" s="6">
        <v>121.8</v>
      </c>
      <c r="AJ331" s="6">
        <v>89.9</v>
      </c>
      <c r="AK331" s="6">
        <v>31.6</v>
      </c>
      <c r="AL331" s="6">
        <v>352.5</v>
      </c>
      <c r="AM331" s="6">
        <v>383.2</v>
      </c>
      <c r="AN331" s="6">
        <v>374.9</v>
      </c>
      <c r="AO331" s="3">
        <v>50796.463887527403</v>
      </c>
      <c r="AP331" s="3">
        <v>93656.625896292797</v>
      </c>
      <c r="AQ331" s="3">
        <v>58027.920990044498</v>
      </c>
      <c r="AR331" s="3" t="s">
        <v>91</v>
      </c>
      <c r="AS331" s="3" t="s">
        <v>91</v>
      </c>
      <c r="AT331" s="3" t="s">
        <v>91</v>
      </c>
      <c r="AU331" s="3">
        <v>816970.28618477203</v>
      </c>
      <c r="AV331" s="3">
        <v>245686.283146381</v>
      </c>
      <c r="AW331" s="3">
        <v>270884.35821815103</v>
      </c>
      <c r="AX331" s="3">
        <v>1279746.3937675699</v>
      </c>
      <c r="AY331" s="3">
        <v>944359.97618791997</v>
      </c>
      <c r="AZ331" s="3">
        <v>332316.71440106397</v>
      </c>
      <c r="BA331" s="3">
        <v>3705364.0668299398</v>
      </c>
      <c r="BB331" s="3">
        <v>4027707</v>
      </c>
      <c r="BC331" s="3">
        <v>3939829.1779971598</v>
      </c>
      <c r="BD331" s="9">
        <v>31847.94140625</v>
      </c>
      <c r="BE331" s="9">
        <v>72257.349609375</v>
      </c>
      <c r="BF331" s="9">
        <v>35974.6171875</v>
      </c>
      <c r="BG331" s="9" t="s">
        <v>91</v>
      </c>
      <c r="BH331" s="9" t="s">
        <v>91</v>
      </c>
      <c r="BI331" s="9" t="s">
        <v>91</v>
      </c>
      <c r="BJ331" s="9">
        <v>602299.11328125</v>
      </c>
      <c r="BK331" s="9">
        <v>204745.77734375</v>
      </c>
      <c r="BL331" s="9">
        <v>200750.13574218799</v>
      </c>
      <c r="BM331" s="9">
        <v>824193.15625</v>
      </c>
      <c r="BN331" s="9">
        <v>471786.859375</v>
      </c>
      <c r="BO331" s="9">
        <v>155184.33984375</v>
      </c>
      <c r="BP331" s="9">
        <v>3045507.375</v>
      </c>
      <c r="BQ331" s="9">
        <v>4027707</v>
      </c>
      <c r="BR331" s="9">
        <v>2827765.3125</v>
      </c>
      <c r="BS331" s="2" t="s">
        <v>104</v>
      </c>
      <c r="BT331" s="2" t="s">
        <v>104</v>
      </c>
      <c r="BU331" s="2" t="s">
        <v>104</v>
      </c>
      <c r="BV331" s="2" t="s">
        <v>110</v>
      </c>
      <c r="BW331" s="2" t="s">
        <v>110</v>
      </c>
      <c r="BX331" s="2" t="s">
        <v>110</v>
      </c>
      <c r="BY331" s="2" t="s">
        <v>104</v>
      </c>
      <c r="BZ331" s="2" t="s">
        <v>104</v>
      </c>
      <c r="CA331" s="2" t="s">
        <v>104</v>
      </c>
      <c r="CB331" s="2" t="s">
        <v>104</v>
      </c>
      <c r="CC331" s="2" t="s">
        <v>104</v>
      </c>
      <c r="CD331" s="2" t="s">
        <v>104</v>
      </c>
      <c r="CE331" s="2" t="s">
        <v>87</v>
      </c>
      <c r="CF331" s="2" t="s">
        <v>87</v>
      </c>
      <c r="CG331" s="2" t="s">
        <v>87</v>
      </c>
      <c r="CH331" s="2">
        <v>1</v>
      </c>
      <c r="CI331" s="2" t="s">
        <v>91</v>
      </c>
    </row>
    <row r="332" spans="1:87" x14ac:dyDescent="0.25">
      <c r="A332" s="2" t="b">
        <v>0</v>
      </c>
      <c r="B332" s="2" t="s">
        <v>87</v>
      </c>
      <c r="C332" s="2" t="s">
        <v>88</v>
      </c>
      <c r="D332" s="2" t="s">
        <v>1586</v>
      </c>
      <c r="E332" s="2" t="s">
        <v>1587</v>
      </c>
      <c r="F332" s="2">
        <v>0</v>
      </c>
      <c r="G332" s="2">
        <v>15.478999999999999</v>
      </c>
      <c r="H332" s="2">
        <v>20</v>
      </c>
      <c r="I332" s="2">
        <v>5</v>
      </c>
      <c r="J332" s="2">
        <v>21</v>
      </c>
      <c r="K332" s="2">
        <v>5</v>
      </c>
      <c r="L332" s="2">
        <v>346</v>
      </c>
      <c r="M332" s="2">
        <v>39.5</v>
      </c>
      <c r="N332" s="2">
        <v>5.14</v>
      </c>
      <c r="O332" s="2">
        <v>13.8</v>
      </c>
      <c r="P332" s="2">
        <v>5</v>
      </c>
      <c r="Q332" s="2" t="s">
        <v>97</v>
      </c>
      <c r="R332" s="2" t="s">
        <v>237</v>
      </c>
      <c r="S332" s="2" t="s">
        <v>99</v>
      </c>
      <c r="T332" s="2" t="s">
        <v>1588</v>
      </c>
      <c r="U332" s="2" t="s">
        <v>1589</v>
      </c>
      <c r="V332" s="2" t="s">
        <v>91</v>
      </c>
      <c r="W332" s="2" t="s">
        <v>1590</v>
      </c>
      <c r="X332" s="2">
        <v>3</v>
      </c>
      <c r="Y332" s="2">
        <v>0</v>
      </c>
      <c r="Z332" s="6">
        <v>44.3</v>
      </c>
      <c r="AA332" s="6">
        <v>98.5</v>
      </c>
      <c r="AB332" s="6">
        <v>19.899999999999999</v>
      </c>
      <c r="AC332" s="6" t="s">
        <v>91</v>
      </c>
      <c r="AD332" s="6">
        <v>29</v>
      </c>
      <c r="AE332" s="6">
        <v>4.5</v>
      </c>
      <c r="AF332" s="6">
        <v>129.19999999999999</v>
      </c>
      <c r="AG332" s="6">
        <v>34.200000000000003</v>
      </c>
      <c r="AH332" s="6">
        <v>28.7</v>
      </c>
      <c r="AI332" s="6">
        <v>292.7</v>
      </c>
      <c r="AJ332" s="6">
        <v>125.3</v>
      </c>
      <c r="AK332" s="6">
        <v>126.1</v>
      </c>
      <c r="AL332" s="6">
        <v>166.6</v>
      </c>
      <c r="AM332" s="6">
        <v>221.1</v>
      </c>
      <c r="AN332" s="6">
        <v>179.8</v>
      </c>
      <c r="AO332" s="3">
        <v>547561.77587357804</v>
      </c>
      <c r="AP332" s="3">
        <v>1217010.8526729301</v>
      </c>
      <c r="AQ332" s="3">
        <v>245856.93567575701</v>
      </c>
      <c r="AR332" s="3" t="s">
        <v>91</v>
      </c>
      <c r="AS332" s="3">
        <v>358657.41907394299</v>
      </c>
      <c r="AT332" s="3">
        <v>55512.413794950298</v>
      </c>
      <c r="AU332" s="3">
        <v>1596105.11437786</v>
      </c>
      <c r="AV332" s="3">
        <v>422499.60823138902</v>
      </c>
      <c r="AW332" s="3">
        <v>354699.67726110999</v>
      </c>
      <c r="AX332" s="3">
        <v>3616304.22155528</v>
      </c>
      <c r="AY332" s="3">
        <v>1547631.2648335299</v>
      </c>
      <c r="AZ332" s="3">
        <v>1558007.29830726</v>
      </c>
      <c r="BA332" s="3">
        <v>2058455.8503918999</v>
      </c>
      <c r="BB332" s="3">
        <v>2732006.296875</v>
      </c>
      <c r="BC332" s="3">
        <v>2221019.0613257401</v>
      </c>
      <c r="BD332" s="9">
        <v>343305.6953125</v>
      </c>
      <c r="BE332" s="9">
        <v>938940.28125</v>
      </c>
      <c r="BF332" s="9">
        <v>152419.88671875</v>
      </c>
      <c r="BG332" s="9" t="s">
        <v>91</v>
      </c>
      <c r="BH332" s="9">
        <v>177545.544921875</v>
      </c>
      <c r="BI332" s="9">
        <v>23741.709472656301</v>
      </c>
      <c r="BJ332" s="9">
        <v>1176704.6015625</v>
      </c>
      <c r="BK332" s="9">
        <v>352095.40234375</v>
      </c>
      <c r="BL332" s="9">
        <v>262864.96875</v>
      </c>
      <c r="BM332" s="9">
        <v>2329003</v>
      </c>
      <c r="BN332" s="9">
        <v>773171.3671875</v>
      </c>
      <c r="BO332" s="9">
        <v>727553.9375</v>
      </c>
      <c r="BP332" s="9">
        <v>1691883</v>
      </c>
      <c r="BQ332" s="9">
        <v>2732006.296875</v>
      </c>
      <c r="BR332" s="9">
        <v>1594109.890625</v>
      </c>
      <c r="BS332" s="2" t="s">
        <v>104</v>
      </c>
      <c r="BT332" s="2" t="s">
        <v>87</v>
      </c>
      <c r="BU332" s="2" t="s">
        <v>104</v>
      </c>
      <c r="BV332" s="2" t="s">
        <v>110</v>
      </c>
      <c r="BW332" s="2" t="s">
        <v>104</v>
      </c>
      <c r="BX332" s="2" t="s">
        <v>104</v>
      </c>
      <c r="BY332" s="2" t="s">
        <v>87</v>
      </c>
      <c r="BZ332" s="2" t="s">
        <v>104</v>
      </c>
      <c r="CA332" s="2" t="s">
        <v>104</v>
      </c>
      <c r="CB332" s="2" t="s">
        <v>87</v>
      </c>
      <c r="CC332" s="2" t="s">
        <v>87</v>
      </c>
      <c r="CD332" s="2" t="s">
        <v>87</v>
      </c>
      <c r="CE332" s="2" t="s">
        <v>87</v>
      </c>
      <c r="CF332" s="2" t="s">
        <v>87</v>
      </c>
      <c r="CG332" s="2" t="s">
        <v>87</v>
      </c>
      <c r="CH332" s="2">
        <v>1</v>
      </c>
      <c r="CI332" s="2" t="s">
        <v>136</v>
      </c>
    </row>
    <row r="333" spans="1:87" x14ac:dyDescent="0.25">
      <c r="A333" s="2" t="b">
        <v>0</v>
      </c>
      <c r="B333" s="2" t="s">
        <v>87</v>
      </c>
      <c r="C333" s="2" t="s">
        <v>88</v>
      </c>
      <c r="D333" s="2" t="s">
        <v>1591</v>
      </c>
      <c r="E333" s="2" t="s">
        <v>1592</v>
      </c>
      <c r="F333" s="2">
        <v>0</v>
      </c>
      <c r="G333" s="2">
        <v>15.417</v>
      </c>
      <c r="H333" s="2">
        <v>13</v>
      </c>
      <c r="I333" s="2">
        <v>4</v>
      </c>
      <c r="J333" s="2">
        <v>13</v>
      </c>
      <c r="K333" s="2">
        <v>4</v>
      </c>
      <c r="L333" s="2">
        <v>413</v>
      </c>
      <c r="M333" s="2">
        <v>45.4</v>
      </c>
      <c r="N333" s="2">
        <v>6.15</v>
      </c>
      <c r="O333" s="2">
        <v>6.1</v>
      </c>
      <c r="P333" s="2">
        <v>4</v>
      </c>
      <c r="Q333" s="2" t="s">
        <v>1593</v>
      </c>
      <c r="R333" s="2" t="s">
        <v>1594</v>
      </c>
      <c r="S333" s="2" t="s">
        <v>99</v>
      </c>
      <c r="T333" s="2" t="s">
        <v>1595</v>
      </c>
      <c r="U333" s="2" t="s">
        <v>1596</v>
      </c>
      <c r="V333" s="2" t="s">
        <v>91</v>
      </c>
      <c r="W333" s="2" t="s">
        <v>1597</v>
      </c>
      <c r="X333" s="2">
        <v>1</v>
      </c>
      <c r="Y333" s="2">
        <v>0</v>
      </c>
      <c r="Z333" s="6">
        <v>6</v>
      </c>
      <c r="AA333" s="6">
        <v>2.9</v>
      </c>
      <c r="AB333" s="6" t="s">
        <v>91</v>
      </c>
      <c r="AC333" s="6" t="s">
        <v>91</v>
      </c>
      <c r="AD333" s="6" t="s">
        <v>91</v>
      </c>
      <c r="AE333" s="6" t="s">
        <v>91</v>
      </c>
      <c r="AF333" s="6">
        <v>96.7</v>
      </c>
      <c r="AG333" s="6">
        <v>18.5</v>
      </c>
      <c r="AH333" s="6">
        <v>27.1</v>
      </c>
      <c r="AI333" s="6">
        <v>173</v>
      </c>
      <c r="AJ333" s="6">
        <v>152.9</v>
      </c>
      <c r="AK333" s="6">
        <v>119</v>
      </c>
      <c r="AL333" s="6">
        <v>218.3</v>
      </c>
      <c r="AM333" s="6">
        <v>447.1</v>
      </c>
      <c r="AN333" s="6">
        <v>238.5</v>
      </c>
      <c r="AO333" s="3">
        <v>37624.210785024203</v>
      </c>
      <c r="AP333" s="3">
        <v>17939.769980777801</v>
      </c>
      <c r="AQ333" s="3" t="s">
        <v>91</v>
      </c>
      <c r="AR333" s="3" t="s">
        <v>91</v>
      </c>
      <c r="AS333" s="3" t="s">
        <v>91</v>
      </c>
      <c r="AT333" s="3" t="s">
        <v>91</v>
      </c>
      <c r="AU333" s="3">
        <v>602782.73666486505</v>
      </c>
      <c r="AV333" s="3">
        <v>115455.810246375</v>
      </c>
      <c r="AW333" s="3">
        <v>168909.708231022</v>
      </c>
      <c r="AX333" s="3">
        <v>1078438.82496703</v>
      </c>
      <c r="AY333" s="3">
        <v>953378.03133636899</v>
      </c>
      <c r="AZ333" s="3">
        <v>742083.30647702003</v>
      </c>
      <c r="BA333" s="3">
        <v>1360933.49958988</v>
      </c>
      <c r="BB333" s="3">
        <v>2787522.640625</v>
      </c>
      <c r="BC333" s="3">
        <v>1487219.75471717</v>
      </c>
      <c r="BD333" s="9">
        <v>23589.3125</v>
      </c>
      <c r="BE333" s="9">
        <v>13840.7744140625</v>
      </c>
      <c r="BF333" s="9" t="s">
        <v>91</v>
      </c>
      <c r="BG333" s="9" t="s">
        <v>91</v>
      </c>
      <c r="BH333" s="9" t="s">
        <v>91</v>
      </c>
      <c r="BI333" s="9" t="s">
        <v>91</v>
      </c>
      <c r="BJ333" s="9">
        <v>444392.548828125</v>
      </c>
      <c r="BK333" s="9">
        <v>96216.5625</v>
      </c>
      <c r="BL333" s="9">
        <v>125177.57421875</v>
      </c>
      <c r="BM333" s="9">
        <v>694545.34375</v>
      </c>
      <c r="BN333" s="9">
        <v>476292.1328125</v>
      </c>
      <c r="BO333" s="9">
        <v>346536.00927734398</v>
      </c>
      <c r="BP333" s="9">
        <v>1118576.45703125</v>
      </c>
      <c r="BQ333" s="9">
        <v>2787522.640625</v>
      </c>
      <c r="BR333" s="9">
        <v>1067434.20703125</v>
      </c>
      <c r="BS333" s="2" t="s">
        <v>104</v>
      </c>
      <c r="BT333" s="2" t="s">
        <v>104</v>
      </c>
      <c r="BU333" s="2" t="s">
        <v>110</v>
      </c>
      <c r="BV333" s="2" t="s">
        <v>110</v>
      </c>
      <c r="BW333" s="2" t="s">
        <v>110</v>
      </c>
      <c r="BX333" s="2" t="s">
        <v>110</v>
      </c>
      <c r="BY333" s="2" t="s">
        <v>87</v>
      </c>
      <c r="BZ333" s="2" t="s">
        <v>104</v>
      </c>
      <c r="CA333" s="2" t="s">
        <v>104</v>
      </c>
      <c r="CB333" s="2" t="s">
        <v>87</v>
      </c>
      <c r="CC333" s="2" t="s">
        <v>87</v>
      </c>
      <c r="CD333" s="2" t="s">
        <v>87</v>
      </c>
      <c r="CE333" s="2" t="s">
        <v>87</v>
      </c>
      <c r="CF333" s="2" t="s">
        <v>87</v>
      </c>
      <c r="CG333" s="2" t="s">
        <v>87</v>
      </c>
      <c r="CH333" s="2">
        <v>1</v>
      </c>
      <c r="CI333" s="2" t="s">
        <v>91</v>
      </c>
    </row>
    <row r="334" spans="1:87" x14ac:dyDescent="0.25">
      <c r="A334" s="2" t="b">
        <v>0</v>
      </c>
      <c r="B334" s="2" t="s">
        <v>87</v>
      </c>
      <c r="C334" s="2" t="s">
        <v>88</v>
      </c>
      <c r="D334" s="2" t="s">
        <v>1598</v>
      </c>
      <c r="E334" s="2" t="s">
        <v>1599</v>
      </c>
      <c r="F334" s="2">
        <v>0</v>
      </c>
      <c r="G334" s="2">
        <v>15.329000000000001</v>
      </c>
      <c r="H334" s="2">
        <v>4</v>
      </c>
      <c r="I334" s="2">
        <v>2</v>
      </c>
      <c r="J334" s="2">
        <v>15</v>
      </c>
      <c r="K334" s="2">
        <v>2</v>
      </c>
      <c r="L334" s="2">
        <v>988</v>
      </c>
      <c r="M334" s="2">
        <v>107</v>
      </c>
      <c r="N334" s="2">
        <v>7.14</v>
      </c>
      <c r="O334" s="2">
        <v>23.28</v>
      </c>
      <c r="P334" s="2">
        <v>2</v>
      </c>
      <c r="Q334" s="2" t="s">
        <v>1600</v>
      </c>
      <c r="R334" s="2" t="s">
        <v>237</v>
      </c>
      <c r="S334" s="2" t="s">
        <v>270</v>
      </c>
      <c r="T334" s="2" t="s">
        <v>1601</v>
      </c>
      <c r="U334" s="2" t="s">
        <v>91</v>
      </c>
      <c r="V334" s="2" t="s">
        <v>91</v>
      </c>
      <c r="W334" s="2" t="s">
        <v>1602</v>
      </c>
      <c r="X334" s="2">
        <v>0</v>
      </c>
      <c r="Y334" s="2">
        <v>0</v>
      </c>
      <c r="Z334" s="6">
        <v>34.6</v>
      </c>
      <c r="AA334" s="6">
        <v>58.1</v>
      </c>
      <c r="AB334" s="6">
        <v>43.2</v>
      </c>
      <c r="AC334" s="6">
        <v>314</v>
      </c>
      <c r="AD334" s="6">
        <v>338.6</v>
      </c>
      <c r="AE334" s="6">
        <v>224.3</v>
      </c>
      <c r="AF334" s="6">
        <v>38.299999999999997</v>
      </c>
      <c r="AG334" s="6">
        <v>7.2</v>
      </c>
      <c r="AH334" s="6">
        <v>15.5</v>
      </c>
      <c r="AI334" s="6">
        <v>160.1</v>
      </c>
      <c r="AJ334" s="6">
        <v>106.8</v>
      </c>
      <c r="AK334" s="6">
        <v>132.4</v>
      </c>
      <c r="AL334" s="6" t="s">
        <v>91</v>
      </c>
      <c r="AM334" s="6">
        <v>26.9</v>
      </c>
      <c r="AN334" s="6" t="s">
        <v>91</v>
      </c>
      <c r="AO334" s="3">
        <v>344057.798868393</v>
      </c>
      <c r="AP334" s="3">
        <v>578210.52883490699</v>
      </c>
      <c r="AQ334" s="3">
        <v>429344.27572917298</v>
      </c>
      <c r="AR334" s="3">
        <v>3122505.3593498599</v>
      </c>
      <c r="AS334" s="3">
        <v>3367170.7676289198</v>
      </c>
      <c r="AT334" s="3">
        <v>2230414.0469422201</v>
      </c>
      <c r="AU334" s="3">
        <v>380717.20842686301</v>
      </c>
      <c r="AV334" s="3">
        <v>71466.699558242603</v>
      </c>
      <c r="AW334" s="3">
        <v>154114.35214065999</v>
      </c>
      <c r="AX334" s="3">
        <v>1592385.31201533</v>
      </c>
      <c r="AY334" s="3">
        <v>1062570.86523643</v>
      </c>
      <c r="AZ334" s="3">
        <v>1317166.59559354</v>
      </c>
      <c r="BA334" s="3" t="s">
        <v>91</v>
      </c>
      <c r="BB334" s="3">
        <v>267205.46875</v>
      </c>
      <c r="BC334" s="3" t="s">
        <v>91</v>
      </c>
      <c r="BD334" s="9">
        <v>215714.4765625</v>
      </c>
      <c r="BE334" s="9">
        <v>446097.21875</v>
      </c>
      <c r="BF334" s="9">
        <v>266173.51953125</v>
      </c>
      <c r="BG334" s="9">
        <v>1429252</v>
      </c>
      <c r="BH334" s="9">
        <v>1666844.5625</v>
      </c>
      <c r="BI334" s="9">
        <v>953909.921875</v>
      </c>
      <c r="BJ334" s="9">
        <v>280678.0625</v>
      </c>
      <c r="BK334" s="9">
        <v>59557.6796875</v>
      </c>
      <c r="BL334" s="9">
        <v>114212.859375</v>
      </c>
      <c r="BM334" s="9">
        <v>1025541.53125</v>
      </c>
      <c r="BN334" s="9">
        <v>530843.09375</v>
      </c>
      <c r="BO334" s="9">
        <v>615086.8125</v>
      </c>
      <c r="BP334" s="9" t="s">
        <v>91</v>
      </c>
      <c r="BQ334" s="9">
        <v>267205.46875</v>
      </c>
      <c r="BR334" s="9" t="s">
        <v>91</v>
      </c>
      <c r="BS334" s="2" t="s">
        <v>87</v>
      </c>
      <c r="BT334" s="2" t="s">
        <v>104</v>
      </c>
      <c r="BU334" s="2" t="s">
        <v>104</v>
      </c>
      <c r="BV334" s="2" t="s">
        <v>87</v>
      </c>
      <c r="BW334" s="2" t="s">
        <v>87</v>
      </c>
      <c r="BX334" s="2" t="s">
        <v>87</v>
      </c>
      <c r="BY334" s="2" t="s">
        <v>87</v>
      </c>
      <c r="BZ334" s="2" t="s">
        <v>104</v>
      </c>
      <c r="CA334" s="2" t="s">
        <v>87</v>
      </c>
      <c r="CB334" s="2" t="s">
        <v>87</v>
      </c>
      <c r="CC334" s="2" t="s">
        <v>87</v>
      </c>
      <c r="CD334" s="2" t="s">
        <v>87</v>
      </c>
      <c r="CE334" s="2" t="s">
        <v>110</v>
      </c>
      <c r="CF334" s="2" t="s">
        <v>87</v>
      </c>
      <c r="CG334" s="2" t="s">
        <v>110</v>
      </c>
      <c r="CH334" s="2">
        <v>1</v>
      </c>
      <c r="CI334" s="2" t="s">
        <v>91</v>
      </c>
    </row>
    <row r="335" spans="1:87" x14ac:dyDescent="0.25">
      <c r="A335" s="2" t="b">
        <v>0</v>
      </c>
      <c r="B335" s="2" t="s">
        <v>87</v>
      </c>
      <c r="C335" s="2" t="s">
        <v>88</v>
      </c>
      <c r="D335" s="2" t="s">
        <v>1603</v>
      </c>
      <c r="E335" s="2" t="s">
        <v>1604</v>
      </c>
      <c r="F335" s="2">
        <v>0</v>
      </c>
      <c r="G335" s="2">
        <v>15.188000000000001</v>
      </c>
      <c r="H335" s="2">
        <v>13</v>
      </c>
      <c r="I335" s="2">
        <v>4</v>
      </c>
      <c r="J335" s="2">
        <v>7</v>
      </c>
      <c r="K335" s="2">
        <v>4</v>
      </c>
      <c r="L335" s="2">
        <v>633</v>
      </c>
      <c r="M335" s="2">
        <v>67.8</v>
      </c>
      <c r="N335" s="2">
        <v>6.81</v>
      </c>
      <c r="O335" s="2">
        <v>0</v>
      </c>
      <c r="P335" s="2">
        <v>4</v>
      </c>
      <c r="Q335" s="2" t="s">
        <v>91</v>
      </c>
      <c r="R335" s="2" t="s">
        <v>91</v>
      </c>
      <c r="S335" s="2" t="s">
        <v>99</v>
      </c>
      <c r="T335" s="2" t="s">
        <v>1605</v>
      </c>
      <c r="U335" s="2" t="s">
        <v>1606</v>
      </c>
      <c r="V335" s="2" t="s">
        <v>91</v>
      </c>
      <c r="W335" s="2" t="s">
        <v>1607</v>
      </c>
      <c r="X335" s="2">
        <v>0</v>
      </c>
      <c r="Y335" s="2">
        <v>0</v>
      </c>
      <c r="Z335" s="6" t="s">
        <v>91</v>
      </c>
      <c r="AA335" s="6" t="s">
        <v>91</v>
      </c>
      <c r="AB335" s="6" t="s">
        <v>91</v>
      </c>
      <c r="AC335" s="6" t="s">
        <v>91</v>
      </c>
      <c r="AD335" s="6" t="s">
        <v>91</v>
      </c>
      <c r="AE335" s="6" t="s">
        <v>91</v>
      </c>
      <c r="AF335" s="6">
        <v>18.399999999999999</v>
      </c>
      <c r="AG335" s="6" t="s">
        <v>91</v>
      </c>
      <c r="AH335" s="6" t="s">
        <v>91</v>
      </c>
      <c r="AI335" s="6">
        <v>103</v>
      </c>
      <c r="AJ335" s="6">
        <v>33</v>
      </c>
      <c r="AK335" s="6">
        <v>33.200000000000003</v>
      </c>
      <c r="AL335" s="6">
        <v>458.9</v>
      </c>
      <c r="AM335" s="6">
        <v>380.8</v>
      </c>
      <c r="AN335" s="6">
        <v>472.6</v>
      </c>
      <c r="AO335" s="3" t="s">
        <v>91</v>
      </c>
      <c r="AP335" s="3" t="s">
        <v>91</v>
      </c>
      <c r="AQ335" s="3" t="s">
        <v>91</v>
      </c>
      <c r="AR335" s="3" t="s">
        <v>91</v>
      </c>
      <c r="AS335" s="3" t="s">
        <v>91</v>
      </c>
      <c r="AT335" s="3" t="s">
        <v>91</v>
      </c>
      <c r="AU335" s="3">
        <v>64965.769503125499</v>
      </c>
      <c r="AV335" s="3" t="s">
        <v>91</v>
      </c>
      <c r="AW335" s="3" t="s">
        <v>91</v>
      </c>
      <c r="AX335" s="3">
        <v>363038.08500510699</v>
      </c>
      <c r="AY335" s="3">
        <v>116376.908984098</v>
      </c>
      <c r="AZ335" s="3">
        <v>117108.65183226801</v>
      </c>
      <c r="BA335" s="3">
        <v>1617641.4584307901</v>
      </c>
      <c r="BB335" s="3">
        <v>1342148.453125</v>
      </c>
      <c r="BC335" s="3">
        <v>1665947.01520671</v>
      </c>
      <c r="BD335" s="9" t="s">
        <v>91</v>
      </c>
      <c r="BE335" s="9" t="s">
        <v>91</v>
      </c>
      <c r="BF335" s="9" t="s">
        <v>91</v>
      </c>
      <c r="BG335" s="9" t="s">
        <v>91</v>
      </c>
      <c r="BH335" s="9" t="s">
        <v>91</v>
      </c>
      <c r="BI335" s="9" t="s">
        <v>91</v>
      </c>
      <c r="BJ335" s="9">
        <v>47895.041015625</v>
      </c>
      <c r="BK335" s="9" t="s">
        <v>91</v>
      </c>
      <c r="BL335" s="9" t="s">
        <v>91</v>
      </c>
      <c r="BM335" s="9">
        <v>233806.875</v>
      </c>
      <c r="BN335" s="9">
        <v>58140.0078125</v>
      </c>
      <c r="BO335" s="9">
        <v>54687.07421875</v>
      </c>
      <c r="BP335" s="9">
        <v>1329569.484375</v>
      </c>
      <c r="BQ335" s="9">
        <v>1342148.453125</v>
      </c>
      <c r="BR335" s="9">
        <v>1195713.5625</v>
      </c>
      <c r="BS335" s="2" t="s">
        <v>110</v>
      </c>
      <c r="BT335" s="2" t="s">
        <v>110</v>
      </c>
      <c r="BU335" s="2" t="s">
        <v>110</v>
      </c>
      <c r="BV335" s="2" t="s">
        <v>110</v>
      </c>
      <c r="BW335" s="2" t="s">
        <v>110</v>
      </c>
      <c r="BX335" s="2" t="s">
        <v>110</v>
      </c>
      <c r="BY335" s="2" t="s">
        <v>104</v>
      </c>
      <c r="BZ335" s="2" t="s">
        <v>110</v>
      </c>
      <c r="CA335" s="2" t="s">
        <v>110</v>
      </c>
      <c r="CB335" s="2" t="s">
        <v>104</v>
      </c>
      <c r="CC335" s="2" t="s">
        <v>104</v>
      </c>
      <c r="CD335" s="2" t="s">
        <v>104</v>
      </c>
      <c r="CE335" s="2" t="s">
        <v>87</v>
      </c>
      <c r="CF335" s="2" t="s">
        <v>87</v>
      </c>
      <c r="CG335" s="2" t="s">
        <v>87</v>
      </c>
      <c r="CH335" s="2">
        <v>1</v>
      </c>
      <c r="CI335" s="2" t="s">
        <v>91</v>
      </c>
    </row>
    <row r="336" spans="1:87" x14ac:dyDescent="0.25">
      <c r="A336" s="2" t="b">
        <v>0</v>
      </c>
      <c r="B336" s="2" t="s">
        <v>87</v>
      </c>
      <c r="C336" s="2" t="s">
        <v>88</v>
      </c>
      <c r="D336" s="2" t="s">
        <v>1608</v>
      </c>
      <c r="E336" s="2" t="s">
        <v>1609</v>
      </c>
      <c r="F336" s="2">
        <v>0</v>
      </c>
      <c r="G336" s="2">
        <v>15.157999999999999</v>
      </c>
      <c r="H336" s="2">
        <v>14</v>
      </c>
      <c r="I336" s="2">
        <v>4</v>
      </c>
      <c r="J336" s="2">
        <v>10</v>
      </c>
      <c r="K336" s="2">
        <v>4</v>
      </c>
      <c r="L336" s="2">
        <v>484</v>
      </c>
      <c r="M336" s="2">
        <v>53.8</v>
      </c>
      <c r="N336" s="2">
        <v>5.26</v>
      </c>
      <c r="O336" s="2">
        <v>5.67</v>
      </c>
      <c r="P336" s="2">
        <v>4</v>
      </c>
      <c r="Q336" s="2" t="s">
        <v>91</v>
      </c>
      <c r="R336" s="2" t="s">
        <v>91</v>
      </c>
      <c r="S336" s="2" t="s">
        <v>91</v>
      </c>
      <c r="T336" s="2" t="s">
        <v>1610</v>
      </c>
      <c r="U336" s="2" t="s">
        <v>1611</v>
      </c>
      <c r="V336" s="2" t="s">
        <v>91</v>
      </c>
      <c r="W336" s="2" t="s">
        <v>1612</v>
      </c>
      <c r="X336" s="2">
        <v>0</v>
      </c>
      <c r="Y336" s="2">
        <v>0</v>
      </c>
      <c r="Z336" s="6" t="s">
        <v>91</v>
      </c>
      <c r="AA336" s="6" t="s">
        <v>91</v>
      </c>
      <c r="AB336" s="6">
        <v>8.1</v>
      </c>
      <c r="AC336" s="6" t="s">
        <v>91</v>
      </c>
      <c r="AD336" s="6" t="s">
        <v>91</v>
      </c>
      <c r="AE336" s="6" t="s">
        <v>91</v>
      </c>
      <c r="AF336" s="6">
        <v>96.5</v>
      </c>
      <c r="AG336" s="6">
        <v>13.9</v>
      </c>
      <c r="AH336" s="6">
        <v>9.9</v>
      </c>
      <c r="AI336" s="6">
        <v>137.30000000000001</v>
      </c>
      <c r="AJ336" s="6">
        <v>60.9</v>
      </c>
      <c r="AK336" s="6">
        <v>43.6</v>
      </c>
      <c r="AL336" s="6">
        <v>297.8</v>
      </c>
      <c r="AM336" s="6">
        <v>480.7</v>
      </c>
      <c r="AN336" s="6">
        <v>351.2</v>
      </c>
      <c r="AO336" s="3" t="s">
        <v>91</v>
      </c>
      <c r="AP336" s="3" t="s">
        <v>91</v>
      </c>
      <c r="AQ336" s="3">
        <v>48197.333607453998</v>
      </c>
      <c r="AR336" s="3" t="s">
        <v>91</v>
      </c>
      <c r="AS336" s="3" t="s">
        <v>91</v>
      </c>
      <c r="AT336" s="3" t="s">
        <v>91</v>
      </c>
      <c r="AU336" s="3">
        <v>573360.70135543903</v>
      </c>
      <c r="AV336" s="3">
        <v>82470.281695819707</v>
      </c>
      <c r="AW336" s="3">
        <v>58998.829757792497</v>
      </c>
      <c r="AX336" s="3">
        <v>815954.227947457</v>
      </c>
      <c r="AY336" s="3">
        <v>361983.68200192403</v>
      </c>
      <c r="AZ336" s="3">
        <v>259027.349504702</v>
      </c>
      <c r="BA336" s="3">
        <v>1769279.39721527</v>
      </c>
      <c r="BB336" s="3">
        <v>2856487.4375</v>
      </c>
      <c r="BC336" s="3">
        <v>2087074.8685695401</v>
      </c>
      <c r="BD336" s="9" t="s">
        <v>91</v>
      </c>
      <c r="BE336" s="9" t="s">
        <v>91</v>
      </c>
      <c r="BF336" s="9">
        <v>29880.109375</v>
      </c>
      <c r="BG336" s="9" t="s">
        <v>91</v>
      </c>
      <c r="BH336" s="9" t="s">
        <v>91</v>
      </c>
      <c r="BI336" s="9" t="s">
        <v>91</v>
      </c>
      <c r="BJ336" s="9">
        <v>422701.59375</v>
      </c>
      <c r="BK336" s="9">
        <v>68727.654296875</v>
      </c>
      <c r="BL336" s="9">
        <v>43723.5400390625</v>
      </c>
      <c r="BM336" s="9">
        <v>525497.78125</v>
      </c>
      <c r="BN336" s="9">
        <v>180841.150390625</v>
      </c>
      <c r="BO336" s="9">
        <v>120959.875</v>
      </c>
      <c r="BP336" s="9">
        <v>1454203.515625</v>
      </c>
      <c r="BQ336" s="9">
        <v>2856487.4375</v>
      </c>
      <c r="BR336" s="9">
        <v>1497973.046875</v>
      </c>
      <c r="BS336" s="2" t="s">
        <v>110</v>
      </c>
      <c r="BT336" s="2" t="s">
        <v>110</v>
      </c>
      <c r="BU336" s="2" t="s">
        <v>104</v>
      </c>
      <c r="BV336" s="2" t="s">
        <v>110</v>
      </c>
      <c r="BW336" s="2" t="s">
        <v>110</v>
      </c>
      <c r="BX336" s="2" t="s">
        <v>110</v>
      </c>
      <c r="BY336" s="2" t="s">
        <v>87</v>
      </c>
      <c r="BZ336" s="2" t="s">
        <v>104</v>
      </c>
      <c r="CA336" s="2" t="s">
        <v>104</v>
      </c>
      <c r="CB336" s="2" t="s">
        <v>104</v>
      </c>
      <c r="CC336" s="2" t="s">
        <v>104</v>
      </c>
      <c r="CD336" s="2" t="s">
        <v>104</v>
      </c>
      <c r="CE336" s="2" t="s">
        <v>87</v>
      </c>
      <c r="CF336" s="2" t="s">
        <v>87</v>
      </c>
      <c r="CG336" s="2" t="s">
        <v>87</v>
      </c>
      <c r="CH336" s="2">
        <v>1</v>
      </c>
      <c r="CI336" s="2" t="s">
        <v>91</v>
      </c>
    </row>
    <row r="337" spans="1:87" x14ac:dyDescent="0.25">
      <c r="A337" s="2" t="b">
        <v>0</v>
      </c>
      <c r="B337" s="2" t="s">
        <v>87</v>
      </c>
      <c r="C337" s="2" t="s">
        <v>88</v>
      </c>
      <c r="D337" s="2" t="s">
        <v>1613</v>
      </c>
      <c r="E337" s="2" t="s">
        <v>1614</v>
      </c>
      <c r="F337" s="2">
        <v>0</v>
      </c>
      <c r="G337" s="2">
        <v>15.093</v>
      </c>
      <c r="H337" s="2">
        <v>17</v>
      </c>
      <c r="I337" s="2">
        <v>4</v>
      </c>
      <c r="J337" s="2">
        <v>9</v>
      </c>
      <c r="K337" s="2">
        <v>4</v>
      </c>
      <c r="L337" s="2">
        <v>343</v>
      </c>
      <c r="M337" s="2">
        <v>37.9</v>
      </c>
      <c r="N337" s="2">
        <v>7.62</v>
      </c>
      <c r="O337" s="2">
        <v>8.91</v>
      </c>
      <c r="P337" s="2">
        <v>4</v>
      </c>
      <c r="Q337" s="2" t="s">
        <v>1615</v>
      </c>
      <c r="R337" s="2" t="s">
        <v>91</v>
      </c>
      <c r="S337" s="2" t="s">
        <v>99</v>
      </c>
      <c r="T337" s="2" t="s">
        <v>1616</v>
      </c>
      <c r="U337" s="2" t="s">
        <v>91</v>
      </c>
      <c r="V337" s="2" t="s">
        <v>91</v>
      </c>
      <c r="W337" s="2" t="s">
        <v>1617</v>
      </c>
      <c r="X337" s="2">
        <v>0</v>
      </c>
      <c r="Y337" s="2">
        <v>0</v>
      </c>
      <c r="Z337" s="6" t="s">
        <v>91</v>
      </c>
      <c r="AA337" s="6">
        <v>5.9</v>
      </c>
      <c r="AB337" s="6">
        <v>1.2</v>
      </c>
      <c r="AC337" s="6">
        <v>8.6999999999999993</v>
      </c>
      <c r="AD337" s="6" t="s">
        <v>91</v>
      </c>
      <c r="AE337" s="6">
        <v>6.4</v>
      </c>
      <c r="AF337" s="6">
        <v>103.6</v>
      </c>
      <c r="AG337" s="6">
        <v>26.2</v>
      </c>
      <c r="AH337" s="6">
        <v>23.6</v>
      </c>
      <c r="AI337" s="6">
        <v>165.4</v>
      </c>
      <c r="AJ337" s="6">
        <v>115.7</v>
      </c>
      <c r="AK337" s="6">
        <v>99.5</v>
      </c>
      <c r="AL337" s="6">
        <v>276.3</v>
      </c>
      <c r="AM337" s="6">
        <v>364.3</v>
      </c>
      <c r="AN337" s="6">
        <v>303</v>
      </c>
      <c r="AO337" s="3" t="s">
        <v>91</v>
      </c>
      <c r="AP337" s="3">
        <v>59006.869915615702</v>
      </c>
      <c r="AQ337" s="3">
        <v>12254.092937006</v>
      </c>
      <c r="AR337" s="3">
        <v>87408.3939392022</v>
      </c>
      <c r="AS337" s="3" t="s">
        <v>91</v>
      </c>
      <c r="AT337" s="3">
        <v>64115.2838020321</v>
      </c>
      <c r="AU337" s="3">
        <v>1036863.12041331</v>
      </c>
      <c r="AV337" s="3">
        <v>262656.13257845602</v>
      </c>
      <c r="AW337" s="3">
        <v>235660.05558864199</v>
      </c>
      <c r="AX337" s="3">
        <v>1654597.3263290999</v>
      </c>
      <c r="AY337" s="3">
        <v>1158092.1015620499</v>
      </c>
      <c r="AZ337" s="3">
        <v>995918.73209029599</v>
      </c>
      <c r="BA337" s="3">
        <v>2765106.0115081999</v>
      </c>
      <c r="BB337" s="3">
        <v>3645288.96875</v>
      </c>
      <c r="BC337" s="3">
        <v>3032045.0270198998</v>
      </c>
      <c r="BD337" s="9" t="s">
        <v>91</v>
      </c>
      <c r="BE337" s="9">
        <v>45524.595703125</v>
      </c>
      <c r="BF337" s="9">
        <v>7596.96875</v>
      </c>
      <c r="BG337" s="9">
        <v>40009.09765625</v>
      </c>
      <c r="BH337" s="9" t="s">
        <v>91</v>
      </c>
      <c r="BI337" s="9">
        <v>27421.009765625</v>
      </c>
      <c r="BJ337" s="9">
        <v>764411.81347656297</v>
      </c>
      <c r="BK337" s="9">
        <v>218887.81640625</v>
      </c>
      <c r="BL337" s="9">
        <v>174645.69921875</v>
      </c>
      <c r="BM337" s="9">
        <v>1065607.8417968799</v>
      </c>
      <c r="BN337" s="9">
        <v>578563.947265625</v>
      </c>
      <c r="BO337" s="9">
        <v>465071.37402343802</v>
      </c>
      <c r="BP337" s="9">
        <v>2272691.859375</v>
      </c>
      <c r="BQ337" s="9">
        <v>3645288.96875</v>
      </c>
      <c r="BR337" s="9">
        <v>2176214.0859375</v>
      </c>
      <c r="BS337" s="2" t="s">
        <v>110</v>
      </c>
      <c r="BT337" s="2" t="s">
        <v>104</v>
      </c>
      <c r="BU337" s="2" t="s">
        <v>104</v>
      </c>
      <c r="BV337" s="2" t="s">
        <v>104</v>
      </c>
      <c r="BW337" s="2" t="s">
        <v>110</v>
      </c>
      <c r="BX337" s="2" t="s">
        <v>104</v>
      </c>
      <c r="BY337" s="2" t="s">
        <v>87</v>
      </c>
      <c r="BZ337" s="2" t="s">
        <v>87</v>
      </c>
      <c r="CA337" s="2" t="s">
        <v>104</v>
      </c>
      <c r="CB337" s="2" t="s">
        <v>104</v>
      </c>
      <c r="CC337" s="2" t="s">
        <v>104</v>
      </c>
      <c r="CD337" s="2" t="s">
        <v>104</v>
      </c>
      <c r="CE337" s="2" t="s">
        <v>87</v>
      </c>
      <c r="CF337" s="2" t="s">
        <v>87</v>
      </c>
      <c r="CG337" s="2" t="s">
        <v>87</v>
      </c>
      <c r="CH337" s="2">
        <v>1</v>
      </c>
      <c r="CI337" s="2" t="s">
        <v>91</v>
      </c>
    </row>
    <row r="338" spans="1:87" x14ac:dyDescent="0.25">
      <c r="A338" s="2" t="b">
        <v>0</v>
      </c>
      <c r="B338" s="2" t="s">
        <v>87</v>
      </c>
      <c r="C338" s="2" t="s">
        <v>88</v>
      </c>
      <c r="D338" s="2" t="s">
        <v>1618</v>
      </c>
      <c r="E338" s="2" t="s">
        <v>1619</v>
      </c>
      <c r="F338" s="2">
        <v>0</v>
      </c>
      <c r="G338" s="2">
        <v>15.061</v>
      </c>
      <c r="H338" s="2">
        <v>15</v>
      </c>
      <c r="I338" s="2">
        <v>5</v>
      </c>
      <c r="J338" s="2">
        <v>7</v>
      </c>
      <c r="K338" s="2">
        <v>5</v>
      </c>
      <c r="L338" s="2">
        <v>413</v>
      </c>
      <c r="M338" s="2">
        <v>44.7</v>
      </c>
      <c r="N338" s="2">
        <v>8.1300000000000008</v>
      </c>
      <c r="O338" s="2">
        <v>0</v>
      </c>
      <c r="P338" s="2">
        <v>5</v>
      </c>
      <c r="Q338" s="2" t="s">
        <v>91</v>
      </c>
      <c r="R338" s="2" t="s">
        <v>91</v>
      </c>
      <c r="S338" s="2" t="s">
        <v>91</v>
      </c>
      <c r="T338" s="2" t="s">
        <v>91</v>
      </c>
      <c r="U338" s="2" t="s">
        <v>91</v>
      </c>
      <c r="V338" s="2" t="s">
        <v>91</v>
      </c>
      <c r="W338" s="2" t="s">
        <v>1618</v>
      </c>
      <c r="X338" s="2">
        <v>0</v>
      </c>
      <c r="Y338" s="2">
        <v>0</v>
      </c>
      <c r="Z338" s="6">
        <v>23.4</v>
      </c>
      <c r="AA338" s="6">
        <v>27.8</v>
      </c>
      <c r="AB338" s="6">
        <v>17.8</v>
      </c>
      <c r="AC338" s="6">
        <v>11.5</v>
      </c>
      <c r="AD338" s="6">
        <v>34.799999999999997</v>
      </c>
      <c r="AE338" s="6">
        <v>28.3</v>
      </c>
      <c r="AF338" s="6">
        <v>73.900000000000006</v>
      </c>
      <c r="AG338" s="6">
        <v>34.4</v>
      </c>
      <c r="AH338" s="6">
        <v>27.9</v>
      </c>
      <c r="AI338" s="6">
        <v>136</v>
      </c>
      <c r="AJ338" s="6">
        <v>120.2</v>
      </c>
      <c r="AK338" s="6">
        <v>125.8</v>
      </c>
      <c r="AL338" s="6">
        <v>266.89999999999998</v>
      </c>
      <c r="AM338" s="6">
        <v>281.89999999999998</v>
      </c>
      <c r="AN338" s="6">
        <v>289.39999999999998</v>
      </c>
      <c r="AO338" s="3">
        <v>184946.58060849001</v>
      </c>
      <c r="AP338" s="3">
        <v>219552.982246103</v>
      </c>
      <c r="AQ338" s="3">
        <v>140493.53681494601</v>
      </c>
      <c r="AR338" s="3">
        <v>90531.859275078605</v>
      </c>
      <c r="AS338" s="3">
        <v>275122.06597860501</v>
      </c>
      <c r="AT338" s="3">
        <v>223305.49127699001</v>
      </c>
      <c r="AU338" s="3">
        <v>583616.67162441195</v>
      </c>
      <c r="AV338" s="3">
        <v>271825.975368671</v>
      </c>
      <c r="AW338" s="3">
        <v>220184.835142097</v>
      </c>
      <c r="AX338" s="3">
        <v>1073709.8999610301</v>
      </c>
      <c r="AY338" s="3">
        <v>949097.92091702495</v>
      </c>
      <c r="AZ338" s="3">
        <v>993316.22507928498</v>
      </c>
      <c r="BA338" s="3">
        <v>2107537.48104992</v>
      </c>
      <c r="BB338" s="3">
        <v>2225639.96875</v>
      </c>
      <c r="BC338" s="3">
        <v>2285383.07265893</v>
      </c>
      <c r="BD338" s="9">
        <v>115956.2578125</v>
      </c>
      <c r="BE338" s="9">
        <v>169388.0859375</v>
      </c>
      <c r="BF338" s="9">
        <v>87099.470703125</v>
      </c>
      <c r="BG338" s="9">
        <v>41438.7890625</v>
      </c>
      <c r="BH338" s="9">
        <v>136193.1875</v>
      </c>
      <c r="BI338" s="9">
        <v>95503.9375</v>
      </c>
      <c r="BJ338" s="9">
        <v>430262.654296875</v>
      </c>
      <c r="BK338" s="9">
        <v>226529.62109375</v>
      </c>
      <c r="BL338" s="9">
        <v>163177.142578125</v>
      </c>
      <c r="BM338" s="9">
        <v>691499.78125</v>
      </c>
      <c r="BN338" s="9">
        <v>474153.859375</v>
      </c>
      <c r="BO338" s="9">
        <v>463856.0625</v>
      </c>
      <c r="BP338" s="9">
        <v>1732224.1015625</v>
      </c>
      <c r="BQ338" s="9">
        <v>2225639.96875</v>
      </c>
      <c r="BR338" s="9">
        <v>1640306.390625</v>
      </c>
      <c r="BS338" s="2" t="s">
        <v>104</v>
      </c>
      <c r="BT338" s="2" t="s">
        <v>104</v>
      </c>
      <c r="BU338" s="2" t="s">
        <v>104</v>
      </c>
      <c r="BV338" s="2" t="s">
        <v>104</v>
      </c>
      <c r="BW338" s="2" t="s">
        <v>104</v>
      </c>
      <c r="BX338" s="2" t="s">
        <v>104</v>
      </c>
      <c r="BY338" s="2" t="s">
        <v>104</v>
      </c>
      <c r="BZ338" s="2" t="s">
        <v>104</v>
      </c>
      <c r="CA338" s="2" t="s">
        <v>104</v>
      </c>
      <c r="CB338" s="2" t="s">
        <v>104</v>
      </c>
      <c r="CC338" s="2" t="s">
        <v>104</v>
      </c>
      <c r="CD338" s="2" t="s">
        <v>104</v>
      </c>
      <c r="CE338" s="2" t="s">
        <v>87</v>
      </c>
      <c r="CF338" s="2" t="s">
        <v>87</v>
      </c>
      <c r="CG338" s="2" t="s">
        <v>87</v>
      </c>
      <c r="CH338" s="2">
        <v>1</v>
      </c>
      <c r="CI338" s="2" t="s">
        <v>91</v>
      </c>
    </row>
    <row r="339" spans="1:87" x14ac:dyDescent="0.25">
      <c r="A339" s="2" t="b">
        <v>0</v>
      </c>
      <c r="B339" s="2" t="s">
        <v>87</v>
      </c>
      <c r="C339" s="2" t="s">
        <v>88</v>
      </c>
      <c r="D339" s="2" t="s">
        <v>1620</v>
      </c>
      <c r="E339" s="2" t="s">
        <v>1621</v>
      </c>
      <c r="F339" s="2">
        <v>0</v>
      </c>
      <c r="G339" s="2">
        <v>15.06</v>
      </c>
      <c r="H339" s="2">
        <v>13</v>
      </c>
      <c r="I339" s="2">
        <v>5</v>
      </c>
      <c r="J339" s="2">
        <v>24</v>
      </c>
      <c r="K339" s="2">
        <v>5</v>
      </c>
      <c r="L339" s="2">
        <v>483</v>
      </c>
      <c r="M339" s="2">
        <v>52.5</v>
      </c>
      <c r="N339" s="2">
        <v>5.08</v>
      </c>
      <c r="O339" s="2">
        <v>0</v>
      </c>
      <c r="P339" s="2">
        <v>5</v>
      </c>
      <c r="Q339" s="2" t="s">
        <v>91</v>
      </c>
      <c r="R339" s="2" t="s">
        <v>91</v>
      </c>
      <c r="S339" s="2" t="s">
        <v>91</v>
      </c>
      <c r="T339" s="2" t="s">
        <v>91</v>
      </c>
      <c r="U339" s="2" t="s">
        <v>91</v>
      </c>
      <c r="V339" s="2" t="s">
        <v>91</v>
      </c>
      <c r="W339" s="2" t="s">
        <v>1620</v>
      </c>
      <c r="X339" s="2">
        <v>0</v>
      </c>
      <c r="Y339" s="2">
        <v>0</v>
      </c>
      <c r="Z339" s="6">
        <v>102.6</v>
      </c>
      <c r="AA339" s="6">
        <v>104.8</v>
      </c>
      <c r="AB339" s="6">
        <v>79.2</v>
      </c>
      <c r="AC339" s="6">
        <v>36.200000000000003</v>
      </c>
      <c r="AD339" s="6">
        <v>35.9</v>
      </c>
      <c r="AE339" s="6">
        <v>33.5</v>
      </c>
      <c r="AF339" s="6">
        <v>97.8</v>
      </c>
      <c r="AG339" s="6">
        <v>96.2</v>
      </c>
      <c r="AH339" s="6">
        <v>104.8</v>
      </c>
      <c r="AI339" s="6">
        <v>154</v>
      </c>
      <c r="AJ339" s="6">
        <v>163.5</v>
      </c>
      <c r="AK339" s="6">
        <v>176.3</v>
      </c>
      <c r="AL339" s="6">
        <v>97.1</v>
      </c>
      <c r="AM339" s="6">
        <v>114.6</v>
      </c>
      <c r="AN339" s="6">
        <v>103.5</v>
      </c>
      <c r="AO339" s="3">
        <v>2182207.9886602499</v>
      </c>
      <c r="AP339" s="3">
        <v>2229172.4316305001</v>
      </c>
      <c r="AQ339" s="3">
        <v>1683817.3446426101</v>
      </c>
      <c r="AR339" s="3">
        <v>770743.08246381499</v>
      </c>
      <c r="AS339" s="3">
        <v>763093.52929311804</v>
      </c>
      <c r="AT339" s="3">
        <v>712474.806646568</v>
      </c>
      <c r="AU339" s="3">
        <v>2079506.5458679199</v>
      </c>
      <c r="AV339" s="3">
        <v>2046732.8799320401</v>
      </c>
      <c r="AW339" s="3">
        <v>2229587.2293407698</v>
      </c>
      <c r="AX339" s="3">
        <v>3275044.6514369301</v>
      </c>
      <c r="AY339" s="3">
        <v>3477203.7146522501</v>
      </c>
      <c r="AZ339" s="3">
        <v>3749696.0346732601</v>
      </c>
      <c r="BA339" s="3">
        <v>2065226.77744767</v>
      </c>
      <c r="BB339" s="3">
        <v>2438480.46875</v>
      </c>
      <c r="BC339" s="3">
        <v>2202290.4971643798</v>
      </c>
      <c r="BD339" s="9">
        <v>1368182.484375</v>
      </c>
      <c r="BE339" s="9">
        <v>1719836.5859375</v>
      </c>
      <c r="BF339" s="9">
        <v>1043888.5859375</v>
      </c>
      <c r="BG339" s="9">
        <v>352789.17578125</v>
      </c>
      <c r="BH339" s="9">
        <v>377752.833984375</v>
      </c>
      <c r="BI339" s="9">
        <v>304713.283203125</v>
      </c>
      <c r="BJ339" s="9">
        <v>1533085.0703125</v>
      </c>
      <c r="BK339" s="9">
        <v>1705670.78125</v>
      </c>
      <c r="BL339" s="9">
        <v>1652328.4765625</v>
      </c>
      <c r="BM339" s="9">
        <v>2109222.109375</v>
      </c>
      <c r="BN339" s="9">
        <v>1737154.328125</v>
      </c>
      <c r="BO339" s="9">
        <v>1751022.6796875</v>
      </c>
      <c r="BP339" s="9">
        <v>1697448.1503906299</v>
      </c>
      <c r="BQ339" s="9">
        <v>2438480.46875</v>
      </c>
      <c r="BR339" s="9">
        <v>1580667.6875</v>
      </c>
      <c r="BS339" s="2" t="s">
        <v>87</v>
      </c>
      <c r="BT339" s="2" t="s">
        <v>87</v>
      </c>
      <c r="BU339" s="2" t="s">
        <v>87</v>
      </c>
      <c r="BV339" s="2" t="s">
        <v>87</v>
      </c>
      <c r="BW339" s="2" t="s">
        <v>104</v>
      </c>
      <c r="BX339" s="2" t="s">
        <v>104</v>
      </c>
      <c r="BY339" s="2" t="s">
        <v>87</v>
      </c>
      <c r="BZ339" s="2" t="s">
        <v>87</v>
      </c>
      <c r="CA339" s="2" t="s">
        <v>87</v>
      </c>
      <c r="CB339" s="2" t="s">
        <v>87</v>
      </c>
      <c r="CC339" s="2" t="s">
        <v>87</v>
      </c>
      <c r="CD339" s="2" t="s">
        <v>87</v>
      </c>
      <c r="CE339" s="2" t="s">
        <v>87</v>
      </c>
      <c r="CF339" s="2" t="s">
        <v>87</v>
      </c>
      <c r="CG339" s="2" t="s">
        <v>87</v>
      </c>
      <c r="CH339" s="2">
        <v>1</v>
      </c>
      <c r="CI339" s="2" t="s">
        <v>91</v>
      </c>
    </row>
    <row r="340" spans="1:87" x14ac:dyDescent="0.25">
      <c r="A340" s="2" t="b">
        <v>0</v>
      </c>
      <c r="B340" s="2" t="s">
        <v>87</v>
      </c>
      <c r="C340" s="2" t="s">
        <v>88</v>
      </c>
      <c r="D340" s="2" t="s">
        <v>1622</v>
      </c>
      <c r="E340" s="2" t="s">
        <v>1623</v>
      </c>
      <c r="F340" s="2">
        <v>0</v>
      </c>
      <c r="G340" s="2">
        <v>15.03</v>
      </c>
      <c r="H340" s="2">
        <v>13</v>
      </c>
      <c r="I340" s="2">
        <v>3</v>
      </c>
      <c r="J340" s="2">
        <v>27</v>
      </c>
      <c r="K340" s="2">
        <v>3</v>
      </c>
      <c r="L340" s="2">
        <v>281</v>
      </c>
      <c r="M340" s="2">
        <v>30</v>
      </c>
      <c r="N340" s="2">
        <v>5.81</v>
      </c>
      <c r="O340" s="2">
        <v>23.34</v>
      </c>
      <c r="P340" s="2">
        <v>3</v>
      </c>
      <c r="Q340" s="2" t="s">
        <v>91</v>
      </c>
      <c r="R340" s="2" t="s">
        <v>237</v>
      </c>
      <c r="S340" s="2" t="s">
        <v>91</v>
      </c>
      <c r="T340" s="2" t="s">
        <v>793</v>
      </c>
      <c r="U340" s="2" t="s">
        <v>91</v>
      </c>
      <c r="V340" s="2" t="s">
        <v>91</v>
      </c>
      <c r="W340" s="2" t="s">
        <v>1624</v>
      </c>
      <c r="X340" s="2">
        <v>0</v>
      </c>
      <c r="Y340" s="2">
        <v>0</v>
      </c>
      <c r="Z340" s="6">
        <v>57</v>
      </c>
      <c r="AA340" s="6">
        <v>54.1</v>
      </c>
      <c r="AB340" s="6">
        <v>83.7</v>
      </c>
      <c r="AC340" s="6">
        <v>76.5</v>
      </c>
      <c r="AD340" s="6">
        <v>63.3</v>
      </c>
      <c r="AE340" s="6">
        <v>31.2</v>
      </c>
      <c r="AF340" s="6">
        <v>113</v>
      </c>
      <c r="AG340" s="6">
        <v>111.1</v>
      </c>
      <c r="AH340" s="6">
        <v>80.5</v>
      </c>
      <c r="AI340" s="6">
        <v>177.7</v>
      </c>
      <c r="AJ340" s="6">
        <v>247.1</v>
      </c>
      <c r="AK340" s="6">
        <v>266.2</v>
      </c>
      <c r="AL340" s="6">
        <v>43.1</v>
      </c>
      <c r="AM340" s="6">
        <v>48.3</v>
      </c>
      <c r="AN340" s="6">
        <v>47.2</v>
      </c>
      <c r="AO340" s="3">
        <v>1963489.83125986</v>
      </c>
      <c r="AP340" s="3">
        <v>1863095.9244474401</v>
      </c>
      <c r="AQ340" s="3">
        <v>2884677.18173789</v>
      </c>
      <c r="AR340" s="3">
        <v>2637544.0066568302</v>
      </c>
      <c r="AS340" s="3">
        <v>2181632.4287449401</v>
      </c>
      <c r="AT340" s="3">
        <v>1073725.40930183</v>
      </c>
      <c r="AU340" s="3">
        <v>3894360.7824473199</v>
      </c>
      <c r="AV340" s="3">
        <v>3829665.3222596799</v>
      </c>
      <c r="AW340" s="3">
        <v>2774577.0412462801</v>
      </c>
      <c r="AX340" s="3">
        <v>6122285.6935917204</v>
      </c>
      <c r="AY340" s="3">
        <v>8513178.4220036995</v>
      </c>
      <c r="AZ340" s="3">
        <v>9170524.6966141295</v>
      </c>
      <c r="BA340" s="3">
        <v>1485465.8919542299</v>
      </c>
      <c r="BB340" s="3">
        <v>1663174.75</v>
      </c>
      <c r="BC340" s="3">
        <v>1626940.18327048</v>
      </c>
      <c r="BD340" s="9">
        <v>1231052.40625</v>
      </c>
      <c r="BE340" s="9">
        <v>1437403.625</v>
      </c>
      <c r="BF340" s="9">
        <v>1788365.9375</v>
      </c>
      <c r="BG340" s="9">
        <v>1207272.5625</v>
      </c>
      <c r="BH340" s="9">
        <v>1079969.625</v>
      </c>
      <c r="BI340" s="9">
        <v>459213.984375</v>
      </c>
      <c r="BJ340" s="9">
        <v>2871059.1875</v>
      </c>
      <c r="BK340" s="9">
        <v>3191500.125</v>
      </c>
      <c r="BL340" s="9">
        <v>2056215.875</v>
      </c>
      <c r="BM340" s="9">
        <v>3942926.5</v>
      </c>
      <c r="BN340" s="9">
        <v>4253045.25</v>
      </c>
      <c r="BO340" s="9">
        <v>4282426.25</v>
      </c>
      <c r="BP340" s="9">
        <v>1220931.9375</v>
      </c>
      <c r="BQ340" s="9">
        <v>1663174.75</v>
      </c>
      <c r="BR340" s="9">
        <v>1167716.875</v>
      </c>
      <c r="BS340" s="2" t="s">
        <v>87</v>
      </c>
      <c r="BT340" s="2" t="s">
        <v>87</v>
      </c>
      <c r="BU340" s="2" t="s">
        <v>87</v>
      </c>
      <c r="BV340" s="2" t="s">
        <v>87</v>
      </c>
      <c r="BW340" s="2" t="s">
        <v>87</v>
      </c>
      <c r="BX340" s="2" t="s">
        <v>87</v>
      </c>
      <c r="BY340" s="2" t="s">
        <v>87</v>
      </c>
      <c r="BZ340" s="2" t="s">
        <v>87</v>
      </c>
      <c r="CA340" s="2" t="s">
        <v>87</v>
      </c>
      <c r="CB340" s="2" t="s">
        <v>87</v>
      </c>
      <c r="CC340" s="2" t="s">
        <v>87</v>
      </c>
      <c r="CD340" s="2" t="s">
        <v>87</v>
      </c>
      <c r="CE340" s="2" t="s">
        <v>87</v>
      </c>
      <c r="CF340" s="2" t="s">
        <v>87</v>
      </c>
      <c r="CG340" s="2" t="s">
        <v>87</v>
      </c>
      <c r="CH340" s="2">
        <v>1</v>
      </c>
      <c r="CI340" s="2" t="s">
        <v>91</v>
      </c>
    </row>
    <row r="341" spans="1:87" x14ac:dyDescent="0.25">
      <c r="A341" s="2" t="b">
        <v>0</v>
      </c>
      <c r="B341" s="2" t="s">
        <v>87</v>
      </c>
      <c r="C341" s="2" t="s">
        <v>88</v>
      </c>
      <c r="D341" s="2" t="s">
        <v>1625</v>
      </c>
      <c r="E341" s="2" t="s">
        <v>1626</v>
      </c>
      <c r="F341" s="2">
        <v>0</v>
      </c>
      <c r="G341" s="2">
        <v>15.010999999999999</v>
      </c>
      <c r="H341" s="2">
        <v>14</v>
      </c>
      <c r="I341" s="2">
        <v>6</v>
      </c>
      <c r="J341" s="2">
        <v>10</v>
      </c>
      <c r="K341" s="2">
        <v>6</v>
      </c>
      <c r="L341" s="2">
        <v>498</v>
      </c>
      <c r="M341" s="2">
        <v>54.9</v>
      </c>
      <c r="N341" s="2">
        <v>5.55</v>
      </c>
      <c r="O341" s="2">
        <v>1.85</v>
      </c>
      <c r="P341" s="2">
        <v>6</v>
      </c>
      <c r="Q341" s="2" t="s">
        <v>97</v>
      </c>
      <c r="R341" s="2" t="s">
        <v>91</v>
      </c>
      <c r="S341" s="2" t="s">
        <v>99</v>
      </c>
      <c r="T341" s="2" t="s">
        <v>349</v>
      </c>
      <c r="U341" s="2" t="s">
        <v>1627</v>
      </c>
      <c r="V341" s="2" t="s">
        <v>91</v>
      </c>
      <c r="W341" s="2" t="s">
        <v>1628</v>
      </c>
      <c r="X341" s="2">
        <v>6</v>
      </c>
      <c r="Y341" s="2">
        <v>0</v>
      </c>
      <c r="Z341" s="6">
        <v>16.3</v>
      </c>
      <c r="AA341" s="6">
        <v>19.899999999999999</v>
      </c>
      <c r="AB341" s="6">
        <v>7.7</v>
      </c>
      <c r="AC341" s="6" t="s">
        <v>91</v>
      </c>
      <c r="AD341" s="6" t="s">
        <v>91</v>
      </c>
      <c r="AE341" s="6">
        <v>11.4</v>
      </c>
      <c r="AF341" s="6">
        <v>184</v>
      </c>
      <c r="AG341" s="6">
        <v>32.799999999999997</v>
      </c>
      <c r="AH341" s="6">
        <v>36.4</v>
      </c>
      <c r="AI341" s="6">
        <v>380.7</v>
      </c>
      <c r="AJ341" s="6">
        <v>144</v>
      </c>
      <c r="AK341" s="6">
        <v>59.4</v>
      </c>
      <c r="AL341" s="6">
        <v>186</v>
      </c>
      <c r="AM341" s="6">
        <v>226.2</v>
      </c>
      <c r="AN341" s="6">
        <v>195.3</v>
      </c>
      <c r="AO341" s="3">
        <v>159570.42745255301</v>
      </c>
      <c r="AP341" s="3">
        <v>195210.325993534</v>
      </c>
      <c r="AQ341" s="3">
        <v>75627.509310845096</v>
      </c>
      <c r="AR341" s="3" t="s">
        <v>91</v>
      </c>
      <c r="AS341" s="3" t="s">
        <v>91</v>
      </c>
      <c r="AT341" s="3">
        <v>111983.95445605399</v>
      </c>
      <c r="AU341" s="3">
        <v>1805897.1095499201</v>
      </c>
      <c r="AV341" s="3">
        <v>321704.46699567302</v>
      </c>
      <c r="AW341" s="3">
        <v>356972.25380692398</v>
      </c>
      <c r="AX341" s="3">
        <v>3736584.2723547099</v>
      </c>
      <c r="AY341" s="3">
        <v>1413580.81304482</v>
      </c>
      <c r="AZ341" s="3">
        <v>582756.35268620995</v>
      </c>
      <c r="BA341" s="3">
        <v>1825627.0974323701</v>
      </c>
      <c r="BB341" s="3">
        <v>2220264.859375</v>
      </c>
      <c r="BC341" s="3">
        <v>1916536.5233698899</v>
      </c>
      <c r="BD341" s="9">
        <v>100046.12988281299</v>
      </c>
      <c r="BE341" s="9">
        <v>150607.3984375</v>
      </c>
      <c r="BF341" s="9">
        <v>46885.544921875</v>
      </c>
      <c r="BG341" s="9" t="s">
        <v>91</v>
      </c>
      <c r="BH341" s="9" t="s">
        <v>91</v>
      </c>
      <c r="BI341" s="9">
        <v>47893.62109375</v>
      </c>
      <c r="BJ341" s="9">
        <v>1331370.609375</v>
      </c>
      <c r="BK341" s="9">
        <v>268096.494140625</v>
      </c>
      <c r="BL341" s="9">
        <v>264549.15625</v>
      </c>
      <c r="BM341" s="9">
        <v>2406466.78125</v>
      </c>
      <c r="BN341" s="9">
        <v>706201.9453125</v>
      </c>
      <c r="BO341" s="9">
        <v>272133.94921875</v>
      </c>
      <c r="BP341" s="9">
        <v>1500516.734375</v>
      </c>
      <c r="BQ341" s="9">
        <v>2220264.859375</v>
      </c>
      <c r="BR341" s="9">
        <v>1375571.1875</v>
      </c>
      <c r="BS341" s="2" t="s">
        <v>104</v>
      </c>
      <c r="BT341" s="2" t="s">
        <v>104</v>
      </c>
      <c r="BU341" s="2" t="s">
        <v>104</v>
      </c>
      <c r="BV341" s="2" t="s">
        <v>110</v>
      </c>
      <c r="BW341" s="2" t="s">
        <v>110</v>
      </c>
      <c r="BX341" s="2" t="s">
        <v>104</v>
      </c>
      <c r="BY341" s="2" t="s">
        <v>87</v>
      </c>
      <c r="BZ341" s="2" t="s">
        <v>104</v>
      </c>
      <c r="CA341" s="2" t="s">
        <v>104</v>
      </c>
      <c r="CB341" s="2" t="s">
        <v>87</v>
      </c>
      <c r="CC341" s="2" t="s">
        <v>87</v>
      </c>
      <c r="CD341" s="2" t="s">
        <v>104</v>
      </c>
      <c r="CE341" s="2" t="s">
        <v>87</v>
      </c>
      <c r="CF341" s="2" t="s">
        <v>87</v>
      </c>
      <c r="CG341" s="2" t="s">
        <v>87</v>
      </c>
      <c r="CH341" s="2">
        <v>1</v>
      </c>
      <c r="CI341" s="2" t="s">
        <v>91</v>
      </c>
    </row>
    <row r="342" spans="1:87" x14ac:dyDescent="0.25">
      <c r="A342" s="2" t="b">
        <v>0</v>
      </c>
      <c r="B342" s="2" t="s">
        <v>87</v>
      </c>
      <c r="C342" s="2" t="s">
        <v>88</v>
      </c>
      <c r="D342" s="2" t="s">
        <v>1629</v>
      </c>
      <c r="E342" s="2" t="s">
        <v>1630</v>
      </c>
      <c r="F342" s="2">
        <v>0</v>
      </c>
      <c r="G342" s="2">
        <v>14.958</v>
      </c>
      <c r="H342" s="2">
        <v>13</v>
      </c>
      <c r="I342" s="2">
        <v>4</v>
      </c>
      <c r="J342" s="2">
        <v>8</v>
      </c>
      <c r="K342" s="2">
        <v>4</v>
      </c>
      <c r="L342" s="2">
        <v>392</v>
      </c>
      <c r="M342" s="2">
        <v>44.3</v>
      </c>
      <c r="N342" s="2">
        <v>10.1</v>
      </c>
      <c r="O342" s="2">
        <v>7</v>
      </c>
      <c r="P342" s="2">
        <v>4</v>
      </c>
      <c r="Q342" s="2" t="s">
        <v>215</v>
      </c>
      <c r="R342" s="2" t="s">
        <v>947</v>
      </c>
      <c r="S342" s="2" t="s">
        <v>99</v>
      </c>
      <c r="T342" s="2" t="s">
        <v>1631</v>
      </c>
      <c r="U342" s="2" t="s">
        <v>1632</v>
      </c>
      <c r="V342" s="2" t="s">
        <v>91</v>
      </c>
      <c r="W342" s="2" t="s">
        <v>1633</v>
      </c>
      <c r="X342" s="2">
        <v>1</v>
      </c>
      <c r="Y342" s="2">
        <v>0</v>
      </c>
      <c r="Z342" s="6" t="s">
        <v>91</v>
      </c>
      <c r="AA342" s="6" t="s">
        <v>91</v>
      </c>
      <c r="AB342" s="6" t="s">
        <v>91</v>
      </c>
      <c r="AC342" s="6" t="s">
        <v>91</v>
      </c>
      <c r="AD342" s="6" t="s">
        <v>91</v>
      </c>
      <c r="AE342" s="6" t="s">
        <v>91</v>
      </c>
      <c r="AF342" s="6">
        <v>45.2</v>
      </c>
      <c r="AG342" s="6">
        <v>16.8</v>
      </c>
      <c r="AH342" s="6">
        <v>31.6</v>
      </c>
      <c r="AI342" s="6">
        <v>65.2</v>
      </c>
      <c r="AJ342" s="6">
        <v>50.6</v>
      </c>
      <c r="AK342" s="6">
        <v>88.7</v>
      </c>
      <c r="AL342" s="6">
        <v>400.8</v>
      </c>
      <c r="AM342" s="6">
        <v>324.89999999999998</v>
      </c>
      <c r="AN342" s="6">
        <v>476.1</v>
      </c>
      <c r="AO342" s="3" t="s">
        <v>91</v>
      </c>
      <c r="AP342" s="3" t="s">
        <v>91</v>
      </c>
      <c r="AQ342" s="3" t="s">
        <v>91</v>
      </c>
      <c r="AR342" s="3" t="s">
        <v>91</v>
      </c>
      <c r="AS342" s="3" t="s">
        <v>91</v>
      </c>
      <c r="AT342" s="3" t="s">
        <v>91</v>
      </c>
      <c r="AU342" s="3">
        <v>346809.10425786098</v>
      </c>
      <c r="AV342" s="3">
        <v>128715.694979493</v>
      </c>
      <c r="AW342" s="3">
        <v>242183.086941772</v>
      </c>
      <c r="AX342" s="3">
        <v>500509.53326730902</v>
      </c>
      <c r="AY342" s="3">
        <v>388161.69219463301</v>
      </c>
      <c r="AZ342" s="3">
        <v>680661.99728476896</v>
      </c>
      <c r="BA342" s="3">
        <v>3075092.42722086</v>
      </c>
      <c r="BB342" s="3">
        <v>2492868.328125</v>
      </c>
      <c r="BC342" s="3">
        <v>3652398.7569255698</v>
      </c>
      <c r="BD342" s="9" t="s">
        <v>91</v>
      </c>
      <c r="BE342" s="9" t="s">
        <v>91</v>
      </c>
      <c r="BF342" s="9" t="s">
        <v>91</v>
      </c>
      <c r="BG342" s="9" t="s">
        <v>91</v>
      </c>
      <c r="BH342" s="9" t="s">
        <v>91</v>
      </c>
      <c r="BI342" s="9" t="s">
        <v>91</v>
      </c>
      <c r="BJ342" s="9">
        <v>255679.8203125</v>
      </c>
      <c r="BK342" s="9">
        <v>107266.85546875</v>
      </c>
      <c r="BL342" s="9">
        <v>179479.86328125</v>
      </c>
      <c r="BM342" s="9">
        <v>322342.40625</v>
      </c>
      <c r="BN342" s="9">
        <v>193919.2578125</v>
      </c>
      <c r="BO342" s="9">
        <v>317853.65625</v>
      </c>
      <c r="BP342" s="9">
        <v>2527475.4375</v>
      </c>
      <c r="BQ342" s="9">
        <v>2492868.328125</v>
      </c>
      <c r="BR342" s="9">
        <v>2621465.5625</v>
      </c>
      <c r="BS342" s="2" t="s">
        <v>110</v>
      </c>
      <c r="BT342" s="2" t="s">
        <v>110</v>
      </c>
      <c r="BU342" s="2" t="s">
        <v>110</v>
      </c>
      <c r="BV342" s="2" t="s">
        <v>110</v>
      </c>
      <c r="BW342" s="2" t="s">
        <v>110</v>
      </c>
      <c r="BX342" s="2" t="s">
        <v>110</v>
      </c>
      <c r="BY342" s="2" t="s">
        <v>104</v>
      </c>
      <c r="BZ342" s="2" t="s">
        <v>104</v>
      </c>
      <c r="CA342" s="2" t="s">
        <v>104</v>
      </c>
      <c r="CB342" s="2" t="s">
        <v>87</v>
      </c>
      <c r="CC342" s="2" t="s">
        <v>104</v>
      </c>
      <c r="CD342" s="2" t="s">
        <v>104</v>
      </c>
      <c r="CE342" s="2" t="s">
        <v>87</v>
      </c>
      <c r="CF342" s="2" t="s">
        <v>87</v>
      </c>
      <c r="CG342" s="2" t="s">
        <v>87</v>
      </c>
      <c r="CH342" s="2">
        <v>1</v>
      </c>
      <c r="CI342" s="2" t="s">
        <v>91</v>
      </c>
    </row>
    <row r="343" spans="1:87" x14ac:dyDescent="0.25">
      <c r="A343" s="2" t="b">
        <v>0</v>
      </c>
      <c r="B343" s="2" t="s">
        <v>87</v>
      </c>
      <c r="C343" s="2" t="s">
        <v>88</v>
      </c>
      <c r="D343" s="2" t="s">
        <v>1634</v>
      </c>
      <c r="E343" s="2" t="s">
        <v>1635</v>
      </c>
      <c r="F343" s="2">
        <v>0</v>
      </c>
      <c r="G343" s="2">
        <v>14.901999999999999</v>
      </c>
      <c r="H343" s="2">
        <v>18</v>
      </c>
      <c r="I343" s="2">
        <v>4</v>
      </c>
      <c r="J343" s="2">
        <v>6</v>
      </c>
      <c r="K343" s="2">
        <v>4</v>
      </c>
      <c r="L343" s="2">
        <v>347</v>
      </c>
      <c r="M343" s="2">
        <v>36.1</v>
      </c>
      <c r="N343" s="2">
        <v>6</v>
      </c>
      <c r="O343" s="2">
        <v>5.62</v>
      </c>
      <c r="P343" s="2">
        <v>4</v>
      </c>
      <c r="Q343" s="2" t="s">
        <v>97</v>
      </c>
      <c r="R343" s="2" t="s">
        <v>386</v>
      </c>
      <c r="S343" s="2" t="s">
        <v>99</v>
      </c>
      <c r="T343" s="2" t="s">
        <v>1636</v>
      </c>
      <c r="U343" s="2" t="s">
        <v>1637</v>
      </c>
      <c r="V343" s="2" t="s">
        <v>91</v>
      </c>
      <c r="W343" s="2" t="s">
        <v>1638</v>
      </c>
      <c r="X343" s="2">
        <v>0</v>
      </c>
      <c r="Y343" s="2">
        <v>0</v>
      </c>
      <c r="Z343" s="6">
        <v>3.9</v>
      </c>
      <c r="AA343" s="6">
        <v>3.6</v>
      </c>
      <c r="AB343" s="6" t="s">
        <v>91</v>
      </c>
      <c r="AC343" s="6" t="s">
        <v>91</v>
      </c>
      <c r="AD343" s="6" t="s">
        <v>91</v>
      </c>
      <c r="AE343" s="6">
        <v>12.2</v>
      </c>
      <c r="AF343" s="6">
        <v>99.3</v>
      </c>
      <c r="AG343" s="6">
        <v>46</v>
      </c>
      <c r="AH343" s="6">
        <v>28</v>
      </c>
      <c r="AI343" s="6">
        <v>205.8</v>
      </c>
      <c r="AJ343" s="6">
        <v>205.5</v>
      </c>
      <c r="AK343" s="6">
        <v>177.9</v>
      </c>
      <c r="AL343" s="6">
        <v>168.5</v>
      </c>
      <c r="AM343" s="6">
        <v>364.8</v>
      </c>
      <c r="AN343" s="6">
        <v>184.4</v>
      </c>
      <c r="AO343" s="3">
        <v>49353.459733814299</v>
      </c>
      <c r="AP343" s="3">
        <v>45534.8794699836</v>
      </c>
      <c r="AQ343" s="3" t="s">
        <v>91</v>
      </c>
      <c r="AR343" s="3" t="s">
        <v>91</v>
      </c>
      <c r="AS343" s="3" t="s">
        <v>91</v>
      </c>
      <c r="AT343" s="3">
        <v>155920.35726028401</v>
      </c>
      <c r="AU343" s="3">
        <v>1266800.14198848</v>
      </c>
      <c r="AV343" s="3">
        <v>587192.54909086297</v>
      </c>
      <c r="AW343" s="3">
        <v>357680.12003460299</v>
      </c>
      <c r="AX343" s="3">
        <v>2624620.8734042798</v>
      </c>
      <c r="AY343" s="3">
        <v>2620883.4762951802</v>
      </c>
      <c r="AZ343" s="3">
        <v>2268963.3313471698</v>
      </c>
      <c r="BA343" s="3">
        <v>2149286.2871290902</v>
      </c>
      <c r="BB343" s="3">
        <v>4651654.03125</v>
      </c>
      <c r="BC343" s="3">
        <v>2351565.63351316</v>
      </c>
      <c r="BD343" s="9">
        <v>30943.21875</v>
      </c>
      <c r="BE343" s="9">
        <v>35130.7734375</v>
      </c>
      <c r="BF343" s="9" t="s">
        <v>91</v>
      </c>
      <c r="BG343" s="9" t="s">
        <v>91</v>
      </c>
      <c r="BH343" s="9" t="s">
        <v>91</v>
      </c>
      <c r="BI343" s="9">
        <v>66684.46875</v>
      </c>
      <c r="BJ343" s="9">
        <v>933929.44042968797</v>
      </c>
      <c r="BK343" s="9">
        <v>489344.3515625</v>
      </c>
      <c r="BL343" s="9">
        <v>265073.75</v>
      </c>
      <c r="BM343" s="9">
        <v>1690330.65625</v>
      </c>
      <c r="BN343" s="9">
        <v>1309350.6875</v>
      </c>
      <c r="BO343" s="9">
        <v>1059554.21875</v>
      </c>
      <c r="BP343" s="9">
        <v>1766538.21875</v>
      </c>
      <c r="BQ343" s="9">
        <v>4651654.03125</v>
      </c>
      <c r="BR343" s="9">
        <v>1687808.1328125</v>
      </c>
      <c r="BS343" s="2" t="s">
        <v>104</v>
      </c>
      <c r="BT343" s="2" t="s">
        <v>104</v>
      </c>
      <c r="BU343" s="2" t="s">
        <v>110</v>
      </c>
      <c r="BV343" s="2" t="s">
        <v>110</v>
      </c>
      <c r="BW343" s="2" t="s">
        <v>110</v>
      </c>
      <c r="BX343" s="2" t="s">
        <v>104</v>
      </c>
      <c r="BY343" s="2" t="s">
        <v>104</v>
      </c>
      <c r="BZ343" s="2" t="s">
        <v>104</v>
      </c>
      <c r="CA343" s="2" t="s">
        <v>104</v>
      </c>
      <c r="CB343" s="2" t="s">
        <v>104</v>
      </c>
      <c r="CC343" s="2" t="s">
        <v>104</v>
      </c>
      <c r="CD343" s="2" t="s">
        <v>104</v>
      </c>
      <c r="CE343" s="2" t="s">
        <v>87</v>
      </c>
      <c r="CF343" s="2" t="s">
        <v>87</v>
      </c>
      <c r="CG343" s="2" t="s">
        <v>87</v>
      </c>
      <c r="CH343" s="2">
        <v>1</v>
      </c>
      <c r="CI343" s="2" t="s">
        <v>91</v>
      </c>
    </row>
    <row r="344" spans="1:87" x14ac:dyDescent="0.25">
      <c r="A344" s="2" t="b">
        <v>0</v>
      </c>
      <c r="B344" s="2" t="s">
        <v>87</v>
      </c>
      <c r="C344" s="2" t="s">
        <v>88</v>
      </c>
      <c r="D344" s="2" t="s">
        <v>1639</v>
      </c>
      <c r="E344" s="2" t="s">
        <v>1640</v>
      </c>
      <c r="F344" s="2">
        <v>0</v>
      </c>
      <c r="G344" s="2">
        <v>14.891</v>
      </c>
      <c r="H344" s="2">
        <v>14</v>
      </c>
      <c r="I344" s="2">
        <v>5</v>
      </c>
      <c r="J344" s="2">
        <v>19</v>
      </c>
      <c r="K344" s="2">
        <v>5</v>
      </c>
      <c r="L344" s="2">
        <v>363</v>
      </c>
      <c r="M344" s="2">
        <v>40.700000000000003</v>
      </c>
      <c r="N344" s="2">
        <v>5.07</v>
      </c>
      <c r="O344" s="2">
        <v>0</v>
      </c>
      <c r="P344" s="2">
        <v>5</v>
      </c>
      <c r="Q344" s="2" t="s">
        <v>97</v>
      </c>
      <c r="R344" s="2" t="s">
        <v>140</v>
      </c>
      <c r="S344" s="2" t="s">
        <v>99</v>
      </c>
      <c r="T344" s="2" t="s">
        <v>141</v>
      </c>
      <c r="U344" s="2" t="s">
        <v>1641</v>
      </c>
      <c r="V344" s="2" t="s">
        <v>91</v>
      </c>
      <c r="W344" s="2" t="s">
        <v>1642</v>
      </c>
      <c r="X344" s="2">
        <v>0</v>
      </c>
      <c r="Y344" s="2">
        <v>0</v>
      </c>
      <c r="Z344" s="6">
        <v>9.1</v>
      </c>
      <c r="AA344" s="6">
        <v>71.8</v>
      </c>
      <c r="AB344" s="6">
        <v>16.5</v>
      </c>
      <c r="AC344" s="6">
        <v>6.9</v>
      </c>
      <c r="AD344" s="6">
        <v>7.7</v>
      </c>
      <c r="AE344" s="6">
        <v>1.8</v>
      </c>
      <c r="AF344" s="6">
        <v>138.69999999999999</v>
      </c>
      <c r="AG344" s="6">
        <v>156.80000000000001</v>
      </c>
      <c r="AH344" s="6">
        <v>150.69999999999999</v>
      </c>
      <c r="AI344" s="6">
        <v>277.7</v>
      </c>
      <c r="AJ344" s="6">
        <v>275.3</v>
      </c>
      <c r="AK344" s="6">
        <v>322.39999999999998</v>
      </c>
      <c r="AL344" s="6">
        <v>11.2</v>
      </c>
      <c r="AM344" s="6">
        <v>41.6</v>
      </c>
      <c r="AN344" s="6">
        <v>11.9</v>
      </c>
      <c r="AO344" s="3">
        <v>102034.927195098</v>
      </c>
      <c r="AP344" s="3">
        <v>803488.36850396299</v>
      </c>
      <c r="AQ344" s="3">
        <v>184118.18365923999</v>
      </c>
      <c r="AR344" s="3">
        <v>76691.000785252501</v>
      </c>
      <c r="AS344" s="3">
        <v>86136.881690320297</v>
      </c>
      <c r="AT344" s="3">
        <v>20614.223354539201</v>
      </c>
      <c r="AU344" s="3">
        <v>1551704.6811857801</v>
      </c>
      <c r="AV344" s="3">
        <v>1754526.2923985899</v>
      </c>
      <c r="AW344" s="3">
        <v>1685758.7953850301</v>
      </c>
      <c r="AX344" s="3">
        <v>3107175.3832644899</v>
      </c>
      <c r="AY344" s="3">
        <v>3080370.9749716101</v>
      </c>
      <c r="AZ344" s="3">
        <v>3606580.5358154802</v>
      </c>
      <c r="BA344" s="3">
        <v>125626.745053443</v>
      </c>
      <c r="BB344" s="3">
        <v>465048.203125</v>
      </c>
      <c r="BC344" s="3">
        <v>132597.247438305</v>
      </c>
      <c r="BD344" s="9">
        <v>63973.00390625</v>
      </c>
      <c r="BE344" s="9">
        <v>619902.109375</v>
      </c>
      <c r="BF344" s="9">
        <v>114144.7265625</v>
      </c>
      <c r="BG344" s="9">
        <v>35103.4677734375</v>
      </c>
      <c r="BH344" s="9">
        <v>42640.1875</v>
      </c>
      <c r="BI344" s="9">
        <v>8816.3505859375</v>
      </c>
      <c r="BJ344" s="9">
        <v>1143971.046875</v>
      </c>
      <c r="BK344" s="9">
        <v>1462156.71875</v>
      </c>
      <c r="BL344" s="9">
        <v>1249301.765625</v>
      </c>
      <c r="BM344" s="9">
        <v>2001109.515625</v>
      </c>
      <c r="BN344" s="9">
        <v>1538903.15625</v>
      </c>
      <c r="BO344" s="9">
        <v>1684191</v>
      </c>
      <c r="BP344" s="9">
        <v>103254.94921875</v>
      </c>
      <c r="BQ344" s="9">
        <v>465048.203125</v>
      </c>
      <c r="BR344" s="9">
        <v>95170.08984375</v>
      </c>
      <c r="BS344" s="2" t="s">
        <v>104</v>
      </c>
      <c r="BT344" s="2" t="s">
        <v>87</v>
      </c>
      <c r="BU344" s="2" t="s">
        <v>104</v>
      </c>
      <c r="BV344" s="2" t="s">
        <v>104</v>
      </c>
      <c r="BW344" s="2" t="s">
        <v>104</v>
      </c>
      <c r="BX344" s="2" t="s">
        <v>104</v>
      </c>
      <c r="BY344" s="2" t="s">
        <v>87</v>
      </c>
      <c r="BZ344" s="2" t="s">
        <v>87</v>
      </c>
      <c r="CA344" s="2" t="s">
        <v>87</v>
      </c>
      <c r="CB344" s="2" t="s">
        <v>87</v>
      </c>
      <c r="CC344" s="2" t="s">
        <v>87</v>
      </c>
      <c r="CD344" s="2" t="s">
        <v>87</v>
      </c>
      <c r="CE344" s="2" t="s">
        <v>104</v>
      </c>
      <c r="CF344" s="2" t="s">
        <v>104</v>
      </c>
      <c r="CG344" s="2" t="s">
        <v>104</v>
      </c>
      <c r="CH344" s="2">
        <v>1</v>
      </c>
      <c r="CI344" s="2" t="s">
        <v>91</v>
      </c>
    </row>
    <row r="345" spans="1:87" x14ac:dyDescent="0.25">
      <c r="A345" s="2" t="b">
        <v>0</v>
      </c>
      <c r="B345" s="2" t="s">
        <v>87</v>
      </c>
      <c r="C345" s="2" t="s">
        <v>88</v>
      </c>
      <c r="D345" s="2" t="s">
        <v>1643</v>
      </c>
      <c r="E345" s="2" t="s">
        <v>1644</v>
      </c>
      <c r="F345" s="2">
        <v>0</v>
      </c>
      <c r="G345" s="2">
        <v>14.695</v>
      </c>
      <c r="H345" s="2">
        <v>24</v>
      </c>
      <c r="I345" s="2">
        <v>6</v>
      </c>
      <c r="J345" s="2">
        <v>22</v>
      </c>
      <c r="K345" s="2">
        <v>6</v>
      </c>
      <c r="L345" s="2">
        <v>325</v>
      </c>
      <c r="M345" s="2">
        <v>35.299999999999997</v>
      </c>
      <c r="N345" s="2">
        <v>4.9400000000000004</v>
      </c>
      <c r="O345" s="2">
        <v>0</v>
      </c>
      <c r="P345" s="2">
        <v>6</v>
      </c>
      <c r="Q345" s="2" t="s">
        <v>97</v>
      </c>
      <c r="R345" s="2" t="s">
        <v>91</v>
      </c>
      <c r="S345" s="2" t="s">
        <v>99</v>
      </c>
      <c r="T345" s="2" t="s">
        <v>994</v>
      </c>
      <c r="U345" s="2" t="s">
        <v>1645</v>
      </c>
      <c r="V345" s="2" t="s">
        <v>91</v>
      </c>
      <c r="W345" s="2" t="s">
        <v>1646</v>
      </c>
      <c r="X345" s="2">
        <v>0</v>
      </c>
      <c r="Y345" s="2">
        <v>0</v>
      </c>
      <c r="Z345" s="6">
        <v>105.7</v>
      </c>
      <c r="AA345" s="6">
        <v>102.7</v>
      </c>
      <c r="AB345" s="6">
        <v>94.8</v>
      </c>
      <c r="AC345" s="6">
        <v>127.7</v>
      </c>
      <c r="AD345" s="6">
        <v>18.600000000000001</v>
      </c>
      <c r="AE345" s="6">
        <v>21.6</v>
      </c>
      <c r="AF345" s="6">
        <v>163.80000000000001</v>
      </c>
      <c r="AG345" s="6">
        <v>66.3</v>
      </c>
      <c r="AH345" s="6">
        <v>82.7</v>
      </c>
      <c r="AI345" s="6">
        <v>336</v>
      </c>
      <c r="AJ345" s="6">
        <v>128.4</v>
      </c>
      <c r="AK345" s="6">
        <v>113.3</v>
      </c>
      <c r="AL345" s="6">
        <v>37.700000000000003</v>
      </c>
      <c r="AM345" s="6">
        <v>61.9</v>
      </c>
      <c r="AN345" s="6">
        <v>38.9</v>
      </c>
      <c r="AO345" s="3">
        <v>2396414.5688925302</v>
      </c>
      <c r="AP345" s="3">
        <v>2327946.0973759401</v>
      </c>
      <c r="AQ345" s="3">
        <v>2147534.6987423599</v>
      </c>
      <c r="AR345" s="3">
        <v>2893751.6953330599</v>
      </c>
      <c r="AS345" s="3">
        <v>422434.84724853199</v>
      </c>
      <c r="AT345" s="3">
        <v>488548.32281214301</v>
      </c>
      <c r="AU345" s="3">
        <v>3711663.0794897</v>
      </c>
      <c r="AV345" s="3">
        <v>1501971.9432378099</v>
      </c>
      <c r="AW345" s="3">
        <v>1873913.72737084</v>
      </c>
      <c r="AX345" s="3">
        <v>7614624.2401464898</v>
      </c>
      <c r="AY345" s="3">
        <v>2910499.8714158698</v>
      </c>
      <c r="AZ345" s="3">
        <v>2567070.8114273301</v>
      </c>
      <c r="BA345" s="3">
        <v>853296.75778007903</v>
      </c>
      <c r="BB345" s="3">
        <v>1402625.71484375</v>
      </c>
      <c r="BC345" s="3">
        <v>882131.80056536302</v>
      </c>
      <c r="BD345" s="9">
        <v>1502483.9316406299</v>
      </c>
      <c r="BE345" s="9">
        <v>1796041.80078125</v>
      </c>
      <c r="BF345" s="9">
        <v>1331371.8183593799</v>
      </c>
      <c r="BG345" s="9">
        <v>1324545.4921875</v>
      </c>
      <c r="BH345" s="9">
        <v>209117.171875</v>
      </c>
      <c r="BI345" s="9">
        <v>208943.7578125</v>
      </c>
      <c r="BJ345" s="9">
        <v>2736368.0410156301</v>
      </c>
      <c r="BK345" s="9">
        <v>1251687.3515625</v>
      </c>
      <c r="BL345" s="9">
        <v>1388741.8144531299</v>
      </c>
      <c r="BM345" s="9">
        <v>4904035.0625</v>
      </c>
      <c r="BN345" s="9">
        <v>1454038.3203125</v>
      </c>
      <c r="BO345" s="9">
        <v>1198763.625</v>
      </c>
      <c r="BP345" s="9">
        <v>701340.4140625</v>
      </c>
      <c r="BQ345" s="9">
        <v>1402625.71484375</v>
      </c>
      <c r="BR345" s="9">
        <v>633139.55859375</v>
      </c>
      <c r="BS345" s="2" t="s">
        <v>87</v>
      </c>
      <c r="BT345" s="2" t="s">
        <v>87</v>
      </c>
      <c r="BU345" s="2" t="s">
        <v>87</v>
      </c>
      <c r="BV345" s="2" t="s">
        <v>87</v>
      </c>
      <c r="BW345" s="2" t="s">
        <v>104</v>
      </c>
      <c r="BX345" s="2" t="s">
        <v>104</v>
      </c>
      <c r="BY345" s="2" t="s">
        <v>87</v>
      </c>
      <c r="BZ345" s="2" t="s">
        <v>87</v>
      </c>
      <c r="CA345" s="2" t="s">
        <v>104</v>
      </c>
      <c r="CB345" s="2" t="s">
        <v>87</v>
      </c>
      <c r="CC345" s="2" t="s">
        <v>87</v>
      </c>
      <c r="CD345" s="2" t="s">
        <v>104</v>
      </c>
      <c r="CE345" s="2" t="s">
        <v>104</v>
      </c>
      <c r="CF345" s="2" t="s">
        <v>87</v>
      </c>
      <c r="CG345" s="2" t="s">
        <v>87</v>
      </c>
      <c r="CH345" s="2">
        <v>1</v>
      </c>
      <c r="CI345" s="2" t="s">
        <v>91</v>
      </c>
    </row>
    <row r="346" spans="1:87" x14ac:dyDescent="0.25">
      <c r="A346" s="2" t="b">
        <v>0</v>
      </c>
      <c r="B346" s="2" t="s">
        <v>87</v>
      </c>
      <c r="C346" s="2" t="s">
        <v>88</v>
      </c>
      <c r="D346" s="2" t="s">
        <v>1647</v>
      </c>
      <c r="E346" s="2" t="s">
        <v>1648</v>
      </c>
      <c r="F346" s="2">
        <v>0</v>
      </c>
      <c r="G346" s="2">
        <v>14.592000000000001</v>
      </c>
      <c r="H346" s="2">
        <v>20</v>
      </c>
      <c r="I346" s="2">
        <v>3</v>
      </c>
      <c r="J346" s="2">
        <v>11</v>
      </c>
      <c r="K346" s="2">
        <v>3</v>
      </c>
      <c r="L346" s="2">
        <v>241</v>
      </c>
      <c r="M346" s="2">
        <v>23.9</v>
      </c>
      <c r="N346" s="2">
        <v>4.79</v>
      </c>
      <c r="O346" s="2">
        <v>13.98</v>
      </c>
      <c r="P346" s="2">
        <v>3</v>
      </c>
      <c r="Q346" s="2" t="s">
        <v>91</v>
      </c>
      <c r="R346" s="2" t="s">
        <v>114</v>
      </c>
      <c r="S346" s="2" t="s">
        <v>91</v>
      </c>
      <c r="T346" s="2" t="s">
        <v>1649</v>
      </c>
      <c r="U346" s="2" t="s">
        <v>1650</v>
      </c>
      <c r="V346" s="2" t="s">
        <v>91</v>
      </c>
      <c r="W346" s="2" t="s">
        <v>1651</v>
      </c>
      <c r="X346" s="2">
        <v>0</v>
      </c>
      <c r="Y346" s="2">
        <v>0</v>
      </c>
      <c r="Z346" s="6">
        <v>2.5</v>
      </c>
      <c r="AA346" s="6">
        <v>43.6</v>
      </c>
      <c r="AB346" s="6">
        <v>1.7</v>
      </c>
      <c r="AC346" s="6" t="s">
        <v>91</v>
      </c>
      <c r="AD346" s="6" t="s">
        <v>91</v>
      </c>
      <c r="AE346" s="6" t="s">
        <v>91</v>
      </c>
      <c r="AF346" s="6">
        <v>240.6</v>
      </c>
      <c r="AG346" s="6">
        <v>521.1</v>
      </c>
      <c r="AH346" s="6">
        <v>309.3</v>
      </c>
      <c r="AI346" s="6">
        <v>106.1</v>
      </c>
      <c r="AJ346" s="6">
        <v>93.1</v>
      </c>
      <c r="AK346" s="6">
        <v>122</v>
      </c>
      <c r="AL346" s="6">
        <v>11.9</v>
      </c>
      <c r="AM346" s="6">
        <v>33.4</v>
      </c>
      <c r="AN346" s="6">
        <v>14.7</v>
      </c>
      <c r="AO346" s="3">
        <v>44805.179598777497</v>
      </c>
      <c r="AP346" s="3">
        <v>795009.82257064001</v>
      </c>
      <c r="AQ346" s="3">
        <v>30093.303534369599</v>
      </c>
      <c r="AR346" s="3" t="s">
        <v>91</v>
      </c>
      <c r="AS346" s="3" t="s">
        <v>91</v>
      </c>
      <c r="AT346" s="3" t="s">
        <v>91</v>
      </c>
      <c r="AU346" s="3">
        <v>4385926.8846416902</v>
      </c>
      <c r="AV346" s="3">
        <v>9501648.5836127903</v>
      </c>
      <c r="AW346" s="3">
        <v>5639888.1368883597</v>
      </c>
      <c r="AX346" s="3">
        <v>1934725.2824401599</v>
      </c>
      <c r="AY346" s="3">
        <v>1697313.6885572399</v>
      </c>
      <c r="AZ346" s="3">
        <v>2225180.2145364801</v>
      </c>
      <c r="BA346" s="3">
        <v>217152.35885214299</v>
      </c>
      <c r="BB346" s="3">
        <v>608629.4375</v>
      </c>
      <c r="BC346" s="3">
        <v>268479.52213928098</v>
      </c>
      <c r="BD346" s="9">
        <v>28091.576171875</v>
      </c>
      <c r="BE346" s="9">
        <v>613360.796875</v>
      </c>
      <c r="BF346" s="9">
        <v>18656.451171875</v>
      </c>
      <c r="BG346" s="9" t="s">
        <v>91</v>
      </c>
      <c r="BH346" s="9" t="s">
        <v>91</v>
      </c>
      <c r="BI346" s="9" t="s">
        <v>91</v>
      </c>
      <c r="BJ346" s="9">
        <v>3233458.9375</v>
      </c>
      <c r="BK346" s="9">
        <v>7918319.25</v>
      </c>
      <c r="BL346" s="9">
        <v>4179674</v>
      </c>
      <c r="BM346" s="9">
        <v>1246018.23046875</v>
      </c>
      <c r="BN346" s="9">
        <v>847950.267578125</v>
      </c>
      <c r="BO346" s="9">
        <v>1039108.5</v>
      </c>
      <c r="BP346" s="9">
        <v>178481.546875</v>
      </c>
      <c r="BQ346" s="9">
        <v>608629.4375</v>
      </c>
      <c r="BR346" s="9">
        <v>192697.96875</v>
      </c>
      <c r="BS346" s="2" t="s">
        <v>104</v>
      </c>
      <c r="BT346" s="2" t="s">
        <v>104</v>
      </c>
      <c r="BU346" s="2" t="s">
        <v>104</v>
      </c>
      <c r="BV346" s="2" t="s">
        <v>110</v>
      </c>
      <c r="BW346" s="2" t="s">
        <v>110</v>
      </c>
      <c r="BX346" s="2" t="s">
        <v>110</v>
      </c>
      <c r="BY346" s="2" t="s">
        <v>87</v>
      </c>
      <c r="BZ346" s="2" t="s">
        <v>87</v>
      </c>
      <c r="CA346" s="2" t="s">
        <v>87</v>
      </c>
      <c r="CB346" s="2" t="s">
        <v>87</v>
      </c>
      <c r="CC346" s="2" t="s">
        <v>87</v>
      </c>
      <c r="CD346" s="2" t="s">
        <v>104</v>
      </c>
      <c r="CE346" s="2" t="s">
        <v>104</v>
      </c>
      <c r="CF346" s="2" t="s">
        <v>87</v>
      </c>
      <c r="CG346" s="2" t="s">
        <v>104</v>
      </c>
      <c r="CH346" s="2">
        <v>1</v>
      </c>
      <c r="CI346" s="2" t="s">
        <v>91</v>
      </c>
    </row>
    <row r="347" spans="1:87" x14ac:dyDescent="0.25">
      <c r="A347" s="2" t="b">
        <v>0</v>
      </c>
      <c r="B347" s="2" t="s">
        <v>87</v>
      </c>
      <c r="C347" s="2" t="s">
        <v>88</v>
      </c>
      <c r="D347" s="2" t="s">
        <v>1652</v>
      </c>
      <c r="E347" s="2" t="s">
        <v>1653</v>
      </c>
      <c r="F347" s="2">
        <v>0</v>
      </c>
      <c r="G347" s="2">
        <v>14.586</v>
      </c>
      <c r="H347" s="2">
        <v>32</v>
      </c>
      <c r="I347" s="2">
        <v>2</v>
      </c>
      <c r="J347" s="2">
        <v>7</v>
      </c>
      <c r="K347" s="2">
        <v>2</v>
      </c>
      <c r="L347" s="2">
        <v>114</v>
      </c>
      <c r="M347" s="2">
        <v>13.8</v>
      </c>
      <c r="N347" s="2">
        <v>6.39</v>
      </c>
      <c r="O347" s="2">
        <v>0</v>
      </c>
      <c r="P347" s="2">
        <v>2</v>
      </c>
      <c r="Q347" s="2" t="s">
        <v>1654</v>
      </c>
      <c r="R347" s="2" t="s">
        <v>91</v>
      </c>
      <c r="S347" s="2" t="s">
        <v>1655</v>
      </c>
      <c r="T347" s="2" t="s">
        <v>1656</v>
      </c>
      <c r="U347" s="2" t="s">
        <v>91</v>
      </c>
      <c r="V347" s="2" t="s">
        <v>91</v>
      </c>
      <c r="W347" s="2" t="s">
        <v>1657</v>
      </c>
      <c r="X347" s="2">
        <v>0</v>
      </c>
      <c r="Y347" s="2">
        <v>0</v>
      </c>
      <c r="Z347" s="6" t="s">
        <v>91</v>
      </c>
      <c r="AA347" s="6" t="s">
        <v>91</v>
      </c>
      <c r="AB347" s="6" t="s">
        <v>91</v>
      </c>
      <c r="AC347" s="6" t="s">
        <v>91</v>
      </c>
      <c r="AD347" s="6" t="s">
        <v>91</v>
      </c>
      <c r="AE347" s="6" t="s">
        <v>91</v>
      </c>
      <c r="AF347" s="6">
        <v>43.9</v>
      </c>
      <c r="AG347" s="6" t="s">
        <v>91</v>
      </c>
      <c r="AH347" s="6">
        <v>3</v>
      </c>
      <c r="AI347" s="6">
        <v>68.8</v>
      </c>
      <c r="AJ347" s="6" t="s">
        <v>91</v>
      </c>
      <c r="AK347" s="6" t="s">
        <v>91</v>
      </c>
      <c r="AL347" s="6">
        <v>272.7</v>
      </c>
      <c r="AM347" s="6">
        <v>686.9</v>
      </c>
      <c r="AN347" s="6">
        <v>424.7</v>
      </c>
      <c r="AO347" s="3" t="s">
        <v>91</v>
      </c>
      <c r="AP347" s="3" t="s">
        <v>91</v>
      </c>
      <c r="AQ347" s="3" t="s">
        <v>91</v>
      </c>
      <c r="AR347" s="3" t="s">
        <v>91</v>
      </c>
      <c r="AS347" s="3" t="s">
        <v>91</v>
      </c>
      <c r="AT347" s="3" t="s">
        <v>91</v>
      </c>
      <c r="AU347" s="3">
        <v>304309.24797594402</v>
      </c>
      <c r="AV347" s="3" t="s">
        <v>91</v>
      </c>
      <c r="AW347" s="3">
        <v>20524.980439897201</v>
      </c>
      <c r="AX347" s="3">
        <v>476391.46621714102</v>
      </c>
      <c r="AY347" s="3" t="s">
        <v>91</v>
      </c>
      <c r="AZ347" s="3" t="s">
        <v>91</v>
      </c>
      <c r="BA347" s="3">
        <v>1889369.7101948799</v>
      </c>
      <c r="BB347" s="3">
        <v>4758749.5625</v>
      </c>
      <c r="BC347" s="3">
        <v>2942257.7541202302</v>
      </c>
      <c r="BD347" s="9" t="s">
        <v>91</v>
      </c>
      <c r="BE347" s="9" t="s">
        <v>91</v>
      </c>
      <c r="BF347" s="9" t="s">
        <v>91</v>
      </c>
      <c r="BG347" s="9" t="s">
        <v>91</v>
      </c>
      <c r="BH347" s="9" t="s">
        <v>91</v>
      </c>
      <c r="BI347" s="9" t="s">
        <v>91</v>
      </c>
      <c r="BJ347" s="9">
        <v>224347.4375</v>
      </c>
      <c r="BK347" s="9" t="s">
        <v>91</v>
      </c>
      <c r="BL347" s="9">
        <v>15210.8916015625</v>
      </c>
      <c r="BM347" s="9">
        <v>306809.68359375</v>
      </c>
      <c r="BN347" s="9" t="s">
        <v>91</v>
      </c>
      <c r="BO347" s="9" t="s">
        <v>91</v>
      </c>
      <c r="BP347" s="9">
        <v>1552907.96875</v>
      </c>
      <c r="BQ347" s="9">
        <v>4758749.5625</v>
      </c>
      <c r="BR347" s="9">
        <v>2111770.34375</v>
      </c>
      <c r="BS347" s="2" t="s">
        <v>110</v>
      </c>
      <c r="BT347" s="2" t="s">
        <v>110</v>
      </c>
      <c r="BU347" s="2" t="s">
        <v>110</v>
      </c>
      <c r="BV347" s="2" t="s">
        <v>110</v>
      </c>
      <c r="BW347" s="2" t="s">
        <v>110</v>
      </c>
      <c r="BX347" s="2" t="s">
        <v>110</v>
      </c>
      <c r="BY347" s="2" t="s">
        <v>104</v>
      </c>
      <c r="BZ347" s="2" t="s">
        <v>110</v>
      </c>
      <c r="CA347" s="2" t="s">
        <v>104</v>
      </c>
      <c r="CB347" s="2" t="s">
        <v>104</v>
      </c>
      <c r="CC347" s="2" t="s">
        <v>110</v>
      </c>
      <c r="CD347" s="2" t="s">
        <v>110</v>
      </c>
      <c r="CE347" s="2" t="s">
        <v>87</v>
      </c>
      <c r="CF347" s="2" t="s">
        <v>87</v>
      </c>
      <c r="CG347" s="2" t="s">
        <v>87</v>
      </c>
      <c r="CH347" s="2">
        <v>1</v>
      </c>
      <c r="CI347" s="2" t="s">
        <v>91</v>
      </c>
    </row>
    <row r="348" spans="1:87" x14ac:dyDescent="0.25">
      <c r="A348" s="2" t="b">
        <v>0</v>
      </c>
      <c r="B348" s="2" t="s">
        <v>87</v>
      </c>
      <c r="C348" s="2" t="s">
        <v>88</v>
      </c>
      <c r="D348" s="2" t="s">
        <v>1658</v>
      </c>
      <c r="E348" s="2" t="s">
        <v>1659</v>
      </c>
      <c r="F348" s="2">
        <v>0</v>
      </c>
      <c r="G348" s="2">
        <v>14.512</v>
      </c>
      <c r="H348" s="2">
        <v>28</v>
      </c>
      <c r="I348" s="2">
        <v>2</v>
      </c>
      <c r="J348" s="2">
        <v>13</v>
      </c>
      <c r="K348" s="2">
        <v>2</v>
      </c>
      <c r="L348" s="2">
        <v>178</v>
      </c>
      <c r="M348" s="2">
        <v>18.399999999999999</v>
      </c>
      <c r="N348" s="2">
        <v>5.03</v>
      </c>
      <c r="O348" s="2">
        <v>16.43</v>
      </c>
      <c r="P348" s="2">
        <v>2</v>
      </c>
      <c r="Q348" s="2" t="s">
        <v>91</v>
      </c>
      <c r="R348" s="2" t="s">
        <v>91</v>
      </c>
      <c r="S348" s="2" t="s">
        <v>91</v>
      </c>
      <c r="T348" s="2" t="s">
        <v>91</v>
      </c>
      <c r="U348" s="2" t="s">
        <v>1660</v>
      </c>
      <c r="V348" s="2" t="s">
        <v>91</v>
      </c>
      <c r="W348" s="2" t="s">
        <v>1661</v>
      </c>
      <c r="X348" s="2">
        <v>0</v>
      </c>
      <c r="Y348" s="2">
        <v>0</v>
      </c>
      <c r="Z348" s="6">
        <v>1.5</v>
      </c>
      <c r="AA348" s="6">
        <v>11.7</v>
      </c>
      <c r="AB348" s="6">
        <v>12</v>
      </c>
      <c r="AC348" s="6">
        <v>15.1</v>
      </c>
      <c r="AD348" s="6">
        <v>7.8</v>
      </c>
      <c r="AE348" s="6">
        <v>10</v>
      </c>
      <c r="AF348" s="6">
        <v>54.3</v>
      </c>
      <c r="AG348" s="6">
        <v>39.200000000000003</v>
      </c>
      <c r="AH348" s="6">
        <v>35.4</v>
      </c>
      <c r="AI348" s="6">
        <v>384.8</v>
      </c>
      <c r="AJ348" s="6">
        <v>349.8</v>
      </c>
      <c r="AK348" s="6">
        <v>534.70000000000005</v>
      </c>
      <c r="AL348" s="6">
        <v>14.1</v>
      </c>
      <c r="AM348" s="6">
        <v>20.5</v>
      </c>
      <c r="AN348" s="6">
        <v>9.1999999999999993</v>
      </c>
      <c r="AO348" s="3">
        <v>75278.364611824596</v>
      </c>
      <c r="AP348" s="3">
        <v>580022.16681221803</v>
      </c>
      <c r="AQ348" s="3">
        <v>595270.49115327594</v>
      </c>
      <c r="AR348" s="3">
        <v>751441.442203857</v>
      </c>
      <c r="AS348" s="3">
        <v>388539.210420747</v>
      </c>
      <c r="AT348" s="3">
        <v>495259.505070068</v>
      </c>
      <c r="AU348" s="3">
        <v>2701126.2065434898</v>
      </c>
      <c r="AV348" s="3">
        <v>1950862.8457710501</v>
      </c>
      <c r="AW348" s="3">
        <v>1758490.6692927</v>
      </c>
      <c r="AX348" s="3">
        <v>19139467.439157099</v>
      </c>
      <c r="AY348" s="3">
        <v>17395028.129145801</v>
      </c>
      <c r="AZ348" s="3">
        <v>26590572.484936699</v>
      </c>
      <c r="BA348" s="3">
        <v>700052.83941005298</v>
      </c>
      <c r="BB348" s="3">
        <v>1017565.125</v>
      </c>
      <c r="BC348" s="3">
        <v>459712.54748025298</v>
      </c>
      <c r="BD348" s="9">
        <v>47197.3984375</v>
      </c>
      <c r="BE348" s="9">
        <v>447494.921875</v>
      </c>
      <c r="BF348" s="9">
        <v>369040.0703125</v>
      </c>
      <c r="BG348" s="9">
        <v>343954.3125</v>
      </c>
      <c r="BH348" s="9">
        <v>192337.875</v>
      </c>
      <c r="BI348" s="9">
        <v>211814.015625</v>
      </c>
      <c r="BJ348" s="9">
        <v>1991364.859375</v>
      </c>
      <c r="BK348" s="9">
        <v>1625776.2734375</v>
      </c>
      <c r="BL348" s="9">
        <v>1303202.75</v>
      </c>
      <c r="BM348" s="9">
        <v>12326362.59375</v>
      </c>
      <c r="BN348" s="9">
        <v>8690272.66796875</v>
      </c>
      <c r="BO348" s="9">
        <v>12417191.96875</v>
      </c>
      <c r="BP348" s="9">
        <v>575386.3984375</v>
      </c>
      <c r="BQ348" s="9">
        <v>1017565.125</v>
      </c>
      <c r="BR348" s="9">
        <v>329953.1875</v>
      </c>
      <c r="BS348" s="2" t="s">
        <v>104</v>
      </c>
      <c r="BT348" s="2" t="s">
        <v>87</v>
      </c>
      <c r="BU348" s="2" t="s">
        <v>104</v>
      </c>
      <c r="BV348" s="2" t="s">
        <v>104</v>
      </c>
      <c r="BW348" s="2" t="s">
        <v>104</v>
      </c>
      <c r="BX348" s="2" t="s">
        <v>104</v>
      </c>
      <c r="BY348" s="2" t="s">
        <v>87</v>
      </c>
      <c r="BZ348" s="2" t="s">
        <v>87</v>
      </c>
      <c r="CA348" s="2" t="s">
        <v>87</v>
      </c>
      <c r="CB348" s="2" t="s">
        <v>87</v>
      </c>
      <c r="CC348" s="2" t="s">
        <v>87</v>
      </c>
      <c r="CD348" s="2" t="s">
        <v>87</v>
      </c>
      <c r="CE348" s="2" t="s">
        <v>104</v>
      </c>
      <c r="CF348" s="2" t="s">
        <v>104</v>
      </c>
      <c r="CG348" s="2" t="s">
        <v>104</v>
      </c>
      <c r="CH348" s="2">
        <v>1</v>
      </c>
      <c r="CI348" s="2" t="s">
        <v>91</v>
      </c>
    </row>
    <row r="349" spans="1:87" x14ac:dyDescent="0.25">
      <c r="A349" s="2" t="b">
        <v>0</v>
      </c>
      <c r="B349" s="2" t="s">
        <v>87</v>
      </c>
      <c r="C349" s="2" t="s">
        <v>88</v>
      </c>
      <c r="D349" s="2" t="s">
        <v>1662</v>
      </c>
      <c r="E349" s="2" t="s">
        <v>1663</v>
      </c>
      <c r="F349" s="2">
        <v>0</v>
      </c>
      <c r="G349" s="2">
        <v>14.489000000000001</v>
      </c>
      <c r="H349" s="2">
        <v>10</v>
      </c>
      <c r="I349" s="2">
        <v>3</v>
      </c>
      <c r="J349" s="2">
        <v>5</v>
      </c>
      <c r="K349" s="2">
        <v>3</v>
      </c>
      <c r="L349" s="2">
        <v>621</v>
      </c>
      <c r="M349" s="2">
        <v>68.2</v>
      </c>
      <c r="N349" s="2">
        <v>5.72</v>
      </c>
      <c r="O349" s="2">
        <v>3.97</v>
      </c>
      <c r="P349" s="2">
        <v>3</v>
      </c>
      <c r="Q349" s="2" t="s">
        <v>91</v>
      </c>
      <c r="R349" s="2" t="s">
        <v>114</v>
      </c>
      <c r="S349" s="2" t="s">
        <v>775</v>
      </c>
      <c r="T349" s="2" t="s">
        <v>1664</v>
      </c>
      <c r="U349" s="2" t="s">
        <v>91</v>
      </c>
      <c r="V349" s="2" t="s">
        <v>91</v>
      </c>
      <c r="W349" s="2" t="s">
        <v>1665</v>
      </c>
      <c r="X349" s="2">
        <v>0</v>
      </c>
      <c r="Y349" s="2">
        <v>0</v>
      </c>
      <c r="Z349" s="6" t="s">
        <v>91</v>
      </c>
      <c r="AA349" s="6" t="s">
        <v>91</v>
      </c>
      <c r="AB349" s="6" t="s">
        <v>91</v>
      </c>
      <c r="AC349" s="6" t="s">
        <v>91</v>
      </c>
      <c r="AD349" s="6" t="s">
        <v>91</v>
      </c>
      <c r="AE349" s="6" t="s">
        <v>91</v>
      </c>
      <c r="AF349" s="6">
        <v>46.9</v>
      </c>
      <c r="AG349" s="6">
        <v>27</v>
      </c>
      <c r="AH349" s="6">
        <v>16.8</v>
      </c>
      <c r="AI349" s="6">
        <v>142.5</v>
      </c>
      <c r="AJ349" s="6">
        <v>51.5</v>
      </c>
      <c r="AK349" s="6">
        <v>59.6</v>
      </c>
      <c r="AL349" s="6">
        <v>346.7</v>
      </c>
      <c r="AM349" s="6">
        <v>383.9</v>
      </c>
      <c r="AN349" s="6">
        <v>425.2</v>
      </c>
      <c r="AO349" s="3" t="s">
        <v>91</v>
      </c>
      <c r="AP349" s="3" t="s">
        <v>91</v>
      </c>
      <c r="AQ349" s="3" t="s">
        <v>91</v>
      </c>
      <c r="AR349" s="3" t="s">
        <v>91</v>
      </c>
      <c r="AS349" s="3" t="s">
        <v>91</v>
      </c>
      <c r="AT349" s="3" t="s">
        <v>91</v>
      </c>
      <c r="AU349" s="3">
        <v>522131.10906349501</v>
      </c>
      <c r="AV349" s="3">
        <v>300944.86739233002</v>
      </c>
      <c r="AW349" s="3">
        <v>187099.72922635201</v>
      </c>
      <c r="AX349" s="3">
        <v>1588276.7982133999</v>
      </c>
      <c r="AY349" s="3">
        <v>574088.53847821197</v>
      </c>
      <c r="AZ349" s="3">
        <v>663652.53582723602</v>
      </c>
      <c r="BA349" s="3">
        <v>3863548.65509933</v>
      </c>
      <c r="BB349" s="3">
        <v>4278396.4375</v>
      </c>
      <c r="BC349" s="3">
        <v>4738279.2529335897</v>
      </c>
      <c r="BD349" s="9" t="s">
        <v>91</v>
      </c>
      <c r="BE349" s="9" t="s">
        <v>91</v>
      </c>
      <c r="BF349" s="9" t="s">
        <v>91</v>
      </c>
      <c r="BG349" s="9" t="s">
        <v>91</v>
      </c>
      <c r="BH349" s="9" t="s">
        <v>91</v>
      </c>
      <c r="BI349" s="9" t="s">
        <v>91</v>
      </c>
      <c r="BJ349" s="9">
        <v>384933.34375</v>
      </c>
      <c r="BK349" s="9">
        <v>250796.21875</v>
      </c>
      <c r="BL349" s="9">
        <v>138658.046875</v>
      </c>
      <c r="BM349" s="9">
        <v>1022895.53125</v>
      </c>
      <c r="BN349" s="9">
        <v>286805.28125</v>
      </c>
      <c r="BO349" s="9">
        <v>309910.625</v>
      </c>
      <c r="BP349" s="9">
        <v>3175522.21875</v>
      </c>
      <c r="BQ349" s="9">
        <v>4278396.4375</v>
      </c>
      <c r="BR349" s="9">
        <v>3400843.3125</v>
      </c>
      <c r="BS349" s="2" t="s">
        <v>110</v>
      </c>
      <c r="BT349" s="2" t="s">
        <v>110</v>
      </c>
      <c r="BU349" s="2" t="s">
        <v>110</v>
      </c>
      <c r="BV349" s="2" t="s">
        <v>110</v>
      </c>
      <c r="BW349" s="2" t="s">
        <v>110</v>
      </c>
      <c r="BX349" s="2" t="s">
        <v>110</v>
      </c>
      <c r="BY349" s="2" t="s">
        <v>104</v>
      </c>
      <c r="BZ349" s="2" t="s">
        <v>104</v>
      </c>
      <c r="CA349" s="2" t="s">
        <v>104</v>
      </c>
      <c r="CB349" s="2" t="s">
        <v>87</v>
      </c>
      <c r="CC349" s="2" t="s">
        <v>104</v>
      </c>
      <c r="CD349" s="2" t="s">
        <v>104</v>
      </c>
      <c r="CE349" s="2" t="s">
        <v>87</v>
      </c>
      <c r="CF349" s="2" t="s">
        <v>87</v>
      </c>
      <c r="CG349" s="2" t="s">
        <v>87</v>
      </c>
      <c r="CH349" s="2">
        <v>1</v>
      </c>
      <c r="CI349" s="2" t="s">
        <v>91</v>
      </c>
    </row>
    <row r="350" spans="1:87" x14ac:dyDescent="0.25">
      <c r="A350" s="2" t="b">
        <v>0</v>
      </c>
      <c r="B350" s="2" t="s">
        <v>87</v>
      </c>
      <c r="C350" s="2" t="s">
        <v>88</v>
      </c>
      <c r="D350" s="2" t="s">
        <v>1666</v>
      </c>
      <c r="E350" s="2" t="s">
        <v>1667</v>
      </c>
      <c r="F350" s="2">
        <v>0</v>
      </c>
      <c r="G350" s="2">
        <v>14.443</v>
      </c>
      <c r="H350" s="2">
        <v>38</v>
      </c>
      <c r="I350" s="2">
        <v>2</v>
      </c>
      <c r="J350" s="2">
        <v>4</v>
      </c>
      <c r="K350" s="2">
        <v>2</v>
      </c>
      <c r="L350" s="2">
        <v>125</v>
      </c>
      <c r="M350" s="2">
        <v>13.1</v>
      </c>
      <c r="N350" s="2">
        <v>5.45</v>
      </c>
      <c r="O350" s="2">
        <v>6.16</v>
      </c>
      <c r="P350" s="2">
        <v>2</v>
      </c>
      <c r="Q350" s="2" t="s">
        <v>91</v>
      </c>
      <c r="R350" s="2" t="s">
        <v>114</v>
      </c>
      <c r="S350" s="2" t="s">
        <v>231</v>
      </c>
      <c r="T350" s="2" t="s">
        <v>1053</v>
      </c>
      <c r="U350" s="2" t="s">
        <v>1668</v>
      </c>
      <c r="V350" s="2" t="s">
        <v>91</v>
      </c>
      <c r="W350" s="2" t="s">
        <v>1669</v>
      </c>
      <c r="X350" s="2">
        <v>0</v>
      </c>
      <c r="Y350" s="2">
        <v>0</v>
      </c>
      <c r="Z350" s="6" t="s">
        <v>91</v>
      </c>
      <c r="AA350" s="6">
        <v>8.6999999999999993</v>
      </c>
      <c r="AB350" s="6" t="s">
        <v>91</v>
      </c>
      <c r="AC350" s="6" t="s">
        <v>91</v>
      </c>
      <c r="AD350" s="6" t="s">
        <v>91</v>
      </c>
      <c r="AE350" s="6" t="s">
        <v>91</v>
      </c>
      <c r="AF350" s="6">
        <v>146.4</v>
      </c>
      <c r="AG350" s="6">
        <v>59.7</v>
      </c>
      <c r="AH350" s="6">
        <v>58.3</v>
      </c>
      <c r="AI350" s="6">
        <v>199.2</v>
      </c>
      <c r="AJ350" s="6">
        <v>144.1</v>
      </c>
      <c r="AK350" s="6">
        <v>92.1</v>
      </c>
      <c r="AL350" s="6">
        <v>229.9</v>
      </c>
      <c r="AM350" s="6">
        <v>270.39999999999998</v>
      </c>
      <c r="AN350" s="6">
        <v>291.3</v>
      </c>
      <c r="AO350" s="3" t="s">
        <v>91</v>
      </c>
      <c r="AP350" s="3">
        <v>85158.468044685898</v>
      </c>
      <c r="AQ350" s="3" t="s">
        <v>91</v>
      </c>
      <c r="AR350" s="3" t="s">
        <v>91</v>
      </c>
      <c r="AS350" s="3" t="s">
        <v>91</v>
      </c>
      <c r="AT350" s="3" t="s">
        <v>91</v>
      </c>
      <c r="AU350" s="3">
        <v>1438857.46352501</v>
      </c>
      <c r="AV350" s="3">
        <v>587209.86410626804</v>
      </c>
      <c r="AW350" s="3">
        <v>573133.48224420601</v>
      </c>
      <c r="AX350" s="3">
        <v>1958523.0269059699</v>
      </c>
      <c r="AY350" s="3">
        <v>1416209.1419700701</v>
      </c>
      <c r="AZ350" s="3">
        <v>905671.12653178605</v>
      </c>
      <c r="BA350" s="3">
        <v>2259616.1474438799</v>
      </c>
      <c r="BB350" s="3">
        <v>2658231</v>
      </c>
      <c r="BC350" s="3">
        <v>2863151.0295556099</v>
      </c>
      <c r="BD350" s="9" t="s">
        <v>91</v>
      </c>
      <c r="BE350" s="9">
        <v>65700.90625</v>
      </c>
      <c r="BF350" s="9" t="s">
        <v>91</v>
      </c>
      <c r="BG350" s="9" t="s">
        <v>91</v>
      </c>
      <c r="BH350" s="9" t="s">
        <v>91</v>
      </c>
      <c r="BI350" s="9" t="s">
        <v>91</v>
      </c>
      <c r="BJ350" s="9">
        <v>1060776.125</v>
      </c>
      <c r="BK350" s="9">
        <v>489358.78125</v>
      </c>
      <c r="BL350" s="9">
        <v>424744.4375</v>
      </c>
      <c r="BM350" s="9">
        <v>1261344.65625</v>
      </c>
      <c r="BN350" s="9">
        <v>707515.015625</v>
      </c>
      <c r="BO350" s="9">
        <v>422927.796875</v>
      </c>
      <c r="BP350" s="9">
        <v>1857220.375</v>
      </c>
      <c r="BQ350" s="9">
        <v>2658231</v>
      </c>
      <c r="BR350" s="9">
        <v>2054992.4375</v>
      </c>
      <c r="BS350" s="2" t="s">
        <v>110</v>
      </c>
      <c r="BT350" s="2" t="s">
        <v>104</v>
      </c>
      <c r="BU350" s="2" t="s">
        <v>110</v>
      </c>
      <c r="BV350" s="2" t="s">
        <v>110</v>
      </c>
      <c r="BW350" s="2" t="s">
        <v>110</v>
      </c>
      <c r="BX350" s="2" t="s">
        <v>110</v>
      </c>
      <c r="BY350" s="2" t="s">
        <v>87</v>
      </c>
      <c r="BZ350" s="2" t="s">
        <v>104</v>
      </c>
      <c r="CA350" s="2" t="s">
        <v>104</v>
      </c>
      <c r="CB350" s="2" t="s">
        <v>104</v>
      </c>
      <c r="CC350" s="2" t="s">
        <v>104</v>
      </c>
      <c r="CD350" s="2" t="s">
        <v>104</v>
      </c>
      <c r="CE350" s="2" t="s">
        <v>87</v>
      </c>
      <c r="CF350" s="2" t="s">
        <v>87</v>
      </c>
      <c r="CG350" s="2" t="s">
        <v>87</v>
      </c>
      <c r="CH350" s="2">
        <v>1</v>
      </c>
      <c r="CI350" s="2" t="s">
        <v>91</v>
      </c>
    </row>
    <row r="351" spans="1:87" x14ac:dyDescent="0.25">
      <c r="A351" s="2" t="b">
        <v>0</v>
      </c>
      <c r="B351" s="2" t="s">
        <v>87</v>
      </c>
      <c r="C351" s="2" t="s">
        <v>88</v>
      </c>
      <c r="D351" s="2" t="s">
        <v>1670</v>
      </c>
      <c r="E351" s="2" t="s">
        <v>1671</v>
      </c>
      <c r="F351" s="2">
        <v>0</v>
      </c>
      <c r="G351" s="2">
        <v>14.246</v>
      </c>
      <c r="H351" s="2">
        <v>9</v>
      </c>
      <c r="I351" s="2">
        <v>3</v>
      </c>
      <c r="J351" s="2">
        <v>8</v>
      </c>
      <c r="K351" s="2">
        <v>3</v>
      </c>
      <c r="L351" s="2">
        <v>470</v>
      </c>
      <c r="M351" s="2">
        <v>51.8</v>
      </c>
      <c r="N351" s="2">
        <v>7.58</v>
      </c>
      <c r="O351" s="2">
        <v>4.3600000000000003</v>
      </c>
      <c r="P351" s="2">
        <v>3</v>
      </c>
      <c r="Q351" s="2" t="s">
        <v>97</v>
      </c>
      <c r="R351" s="2" t="s">
        <v>114</v>
      </c>
      <c r="S351" s="2" t="s">
        <v>99</v>
      </c>
      <c r="T351" s="2" t="s">
        <v>1672</v>
      </c>
      <c r="U351" s="2" t="s">
        <v>1673</v>
      </c>
      <c r="V351" s="2" t="s">
        <v>91</v>
      </c>
      <c r="W351" s="2" t="s">
        <v>1674</v>
      </c>
      <c r="X351" s="2">
        <v>10</v>
      </c>
      <c r="Y351" s="2">
        <v>0</v>
      </c>
      <c r="Z351" s="6" t="s">
        <v>91</v>
      </c>
      <c r="AA351" s="6" t="s">
        <v>91</v>
      </c>
      <c r="AB351" s="6" t="s">
        <v>91</v>
      </c>
      <c r="AC351" s="6" t="s">
        <v>91</v>
      </c>
      <c r="AD351" s="6" t="s">
        <v>91</v>
      </c>
      <c r="AE351" s="6" t="s">
        <v>91</v>
      </c>
      <c r="AF351" s="6">
        <v>27.3</v>
      </c>
      <c r="AG351" s="6">
        <v>23.6</v>
      </c>
      <c r="AH351" s="6">
        <v>24.7</v>
      </c>
      <c r="AI351" s="6">
        <v>27.8</v>
      </c>
      <c r="AJ351" s="6">
        <v>8</v>
      </c>
      <c r="AK351" s="6">
        <v>9.8000000000000007</v>
      </c>
      <c r="AL351" s="6">
        <v>455.6</v>
      </c>
      <c r="AM351" s="6">
        <v>415.2</v>
      </c>
      <c r="AN351" s="6">
        <v>508</v>
      </c>
      <c r="AO351" s="3" t="s">
        <v>91</v>
      </c>
      <c r="AP351" s="3" t="s">
        <v>91</v>
      </c>
      <c r="AQ351" s="3" t="s">
        <v>91</v>
      </c>
      <c r="AR351" s="3" t="s">
        <v>91</v>
      </c>
      <c r="AS351" s="3" t="s">
        <v>91</v>
      </c>
      <c r="AT351" s="3" t="s">
        <v>91</v>
      </c>
      <c r="AU351" s="3">
        <v>291162.58871179802</v>
      </c>
      <c r="AV351" s="3">
        <v>252126.98139424599</v>
      </c>
      <c r="AW351" s="3">
        <v>264164.51653478801</v>
      </c>
      <c r="AX351" s="3">
        <v>297143.11610560201</v>
      </c>
      <c r="AY351" s="3">
        <v>84985.734183856301</v>
      </c>
      <c r="AZ351" s="3">
        <v>104427.509656091</v>
      </c>
      <c r="BA351" s="3">
        <v>4867016.3856286705</v>
      </c>
      <c r="BB351" s="3">
        <v>4435314.625</v>
      </c>
      <c r="BC351" s="3">
        <v>5425981.8379281703</v>
      </c>
      <c r="BD351" s="9" t="s">
        <v>91</v>
      </c>
      <c r="BE351" s="9" t="s">
        <v>91</v>
      </c>
      <c r="BF351" s="9" t="s">
        <v>91</v>
      </c>
      <c r="BG351" s="9" t="s">
        <v>91</v>
      </c>
      <c r="BH351" s="9" t="s">
        <v>91</v>
      </c>
      <c r="BI351" s="9" t="s">
        <v>91</v>
      </c>
      <c r="BJ351" s="9">
        <v>214655.259765625</v>
      </c>
      <c r="BK351" s="9">
        <v>210113.21484375</v>
      </c>
      <c r="BL351" s="9">
        <v>195770.1171875</v>
      </c>
      <c r="BM351" s="9">
        <v>191368.63671875</v>
      </c>
      <c r="BN351" s="9">
        <v>42457.48828125</v>
      </c>
      <c r="BO351" s="9">
        <v>48765.26953125</v>
      </c>
      <c r="BP351" s="9">
        <v>4000290.9375</v>
      </c>
      <c r="BQ351" s="9">
        <v>4435314.625</v>
      </c>
      <c r="BR351" s="9">
        <v>3894433.625</v>
      </c>
      <c r="BS351" s="2" t="s">
        <v>110</v>
      </c>
      <c r="BT351" s="2" t="s">
        <v>110</v>
      </c>
      <c r="BU351" s="2" t="s">
        <v>110</v>
      </c>
      <c r="BV351" s="2" t="s">
        <v>110</v>
      </c>
      <c r="BW351" s="2" t="s">
        <v>110</v>
      </c>
      <c r="BX351" s="2" t="s">
        <v>110</v>
      </c>
      <c r="BY351" s="2" t="s">
        <v>104</v>
      </c>
      <c r="BZ351" s="2" t="s">
        <v>104</v>
      </c>
      <c r="CA351" s="2" t="s">
        <v>104</v>
      </c>
      <c r="CB351" s="2" t="s">
        <v>104</v>
      </c>
      <c r="CC351" s="2" t="s">
        <v>104</v>
      </c>
      <c r="CD351" s="2" t="s">
        <v>104</v>
      </c>
      <c r="CE351" s="2" t="s">
        <v>87</v>
      </c>
      <c r="CF351" s="2" t="s">
        <v>87</v>
      </c>
      <c r="CG351" s="2" t="s">
        <v>87</v>
      </c>
      <c r="CH351" s="2">
        <v>1</v>
      </c>
      <c r="CI351" s="2" t="s">
        <v>383</v>
      </c>
    </row>
    <row r="352" spans="1:87" x14ac:dyDescent="0.25">
      <c r="A352" s="2" t="b">
        <v>0</v>
      </c>
      <c r="B352" s="2" t="s">
        <v>87</v>
      </c>
      <c r="C352" s="2" t="s">
        <v>88</v>
      </c>
      <c r="D352" s="2" t="s">
        <v>1675</v>
      </c>
      <c r="E352" s="2" t="s">
        <v>1676</v>
      </c>
      <c r="F352" s="2">
        <v>0</v>
      </c>
      <c r="G352" s="2">
        <v>14.061</v>
      </c>
      <c r="H352" s="2">
        <v>11</v>
      </c>
      <c r="I352" s="2">
        <v>4</v>
      </c>
      <c r="J352" s="2">
        <v>12</v>
      </c>
      <c r="K352" s="2">
        <v>4</v>
      </c>
      <c r="L352" s="2">
        <v>499</v>
      </c>
      <c r="M352" s="2">
        <v>55.8</v>
      </c>
      <c r="N352" s="2">
        <v>8.2799999999999994</v>
      </c>
      <c r="O352" s="2">
        <v>2.34</v>
      </c>
      <c r="P352" s="2">
        <v>4</v>
      </c>
      <c r="Q352" s="2" t="s">
        <v>91</v>
      </c>
      <c r="R352" s="2" t="s">
        <v>91</v>
      </c>
      <c r="S352" s="2" t="s">
        <v>91</v>
      </c>
      <c r="T352" s="2" t="s">
        <v>91</v>
      </c>
      <c r="U352" s="2" t="s">
        <v>91</v>
      </c>
      <c r="V352" s="2" t="s">
        <v>91</v>
      </c>
      <c r="W352" s="2" t="s">
        <v>1675</v>
      </c>
      <c r="X352" s="2">
        <v>0</v>
      </c>
      <c r="Y352" s="2">
        <v>0</v>
      </c>
      <c r="Z352" s="6">
        <v>3.1</v>
      </c>
      <c r="AA352" s="6">
        <v>27.2</v>
      </c>
      <c r="AB352" s="6">
        <v>4.3</v>
      </c>
      <c r="AC352" s="6" t="s">
        <v>91</v>
      </c>
      <c r="AD352" s="6">
        <v>11.8</v>
      </c>
      <c r="AE352" s="6">
        <v>5.3</v>
      </c>
      <c r="AF352" s="6">
        <v>117.6</v>
      </c>
      <c r="AG352" s="6">
        <v>12.6</v>
      </c>
      <c r="AH352" s="6">
        <v>20.100000000000001</v>
      </c>
      <c r="AI352" s="6">
        <v>483.4</v>
      </c>
      <c r="AJ352" s="6">
        <v>133.69999999999999</v>
      </c>
      <c r="AK352" s="6">
        <v>118.2</v>
      </c>
      <c r="AL352" s="6">
        <v>148.6</v>
      </c>
      <c r="AM352" s="6">
        <v>253.6</v>
      </c>
      <c r="AN352" s="6">
        <v>160.30000000000001</v>
      </c>
      <c r="AO352" s="3">
        <v>23909.0313337439</v>
      </c>
      <c r="AP352" s="3">
        <v>211614.210884181</v>
      </c>
      <c r="AQ352" s="3">
        <v>33151.543484926602</v>
      </c>
      <c r="AR352" s="3" t="s">
        <v>91</v>
      </c>
      <c r="AS352" s="3">
        <v>91994.478580808107</v>
      </c>
      <c r="AT352" s="3">
        <v>41519.696378833498</v>
      </c>
      <c r="AU352" s="3">
        <v>913461.028747609</v>
      </c>
      <c r="AV352" s="3">
        <v>98239.069506390297</v>
      </c>
      <c r="AW352" s="3">
        <v>156260.249537556</v>
      </c>
      <c r="AX352" s="3">
        <v>3755804.7919613998</v>
      </c>
      <c r="AY352" s="3">
        <v>1039080.57325919</v>
      </c>
      <c r="AZ352" s="3">
        <v>918629.56742466404</v>
      </c>
      <c r="BA352" s="3">
        <v>1154637.61425426</v>
      </c>
      <c r="BB352" s="3">
        <v>1970544.6875</v>
      </c>
      <c r="BC352" s="3">
        <v>1245505.12763576</v>
      </c>
      <c r="BD352" s="9">
        <v>14990.2841796875</v>
      </c>
      <c r="BE352" s="9">
        <v>163263.216796875</v>
      </c>
      <c r="BF352" s="9">
        <v>20552.41796875</v>
      </c>
      <c r="BG352" s="9" t="s">
        <v>91</v>
      </c>
      <c r="BH352" s="9">
        <v>45539.86328125</v>
      </c>
      <c r="BI352" s="9">
        <v>17757.263671875</v>
      </c>
      <c r="BJ352" s="9">
        <v>673435.46875</v>
      </c>
      <c r="BK352" s="9">
        <v>81868.7734375</v>
      </c>
      <c r="BL352" s="9">
        <v>115803.166015625</v>
      </c>
      <c r="BM352" s="9">
        <v>2418845.34375</v>
      </c>
      <c r="BN352" s="9">
        <v>519107.7265625</v>
      </c>
      <c r="BO352" s="9">
        <v>428979.09375</v>
      </c>
      <c r="BP352" s="9">
        <v>949018.046875</v>
      </c>
      <c r="BQ352" s="9">
        <v>1970544.6875</v>
      </c>
      <c r="BR352" s="9">
        <v>893946.421875</v>
      </c>
      <c r="BS352" s="2" t="s">
        <v>104</v>
      </c>
      <c r="BT352" s="2" t="s">
        <v>104</v>
      </c>
      <c r="BU352" s="2" t="s">
        <v>104</v>
      </c>
      <c r="BV352" s="2" t="s">
        <v>110</v>
      </c>
      <c r="BW352" s="2" t="s">
        <v>104</v>
      </c>
      <c r="BX352" s="2" t="s">
        <v>104</v>
      </c>
      <c r="BY352" s="2" t="s">
        <v>104</v>
      </c>
      <c r="BZ352" s="2" t="s">
        <v>104</v>
      </c>
      <c r="CA352" s="2" t="s">
        <v>104</v>
      </c>
      <c r="CB352" s="2" t="s">
        <v>87</v>
      </c>
      <c r="CC352" s="2" t="s">
        <v>104</v>
      </c>
      <c r="CD352" s="2" t="s">
        <v>87</v>
      </c>
      <c r="CE352" s="2" t="s">
        <v>87</v>
      </c>
      <c r="CF352" s="2" t="s">
        <v>87</v>
      </c>
      <c r="CG352" s="2" t="s">
        <v>87</v>
      </c>
      <c r="CH352" s="2">
        <v>1</v>
      </c>
      <c r="CI352" s="2" t="s">
        <v>91</v>
      </c>
    </row>
    <row r="353" spans="1:87" x14ac:dyDescent="0.25">
      <c r="A353" s="2" t="b">
        <v>0</v>
      </c>
      <c r="B353" s="2" t="s">
        <v>87</v>
      </c>
      <c r="C353" s="2" t="s">
        <v>88</v>
      </c>
      <c r="D353" s="2" t="s">
        <v>1677</v>
      </c>
      <c r="E353" s="2" t="s">
        <v>1678</v>
      </c>
      <c r="F353" s="2">
        <v>0</v>
      </c>
      <c r="G353" s="2">
        <v>13.96</v>
      </c>
      <c r="H353" s="2">
        <v>19</v>
      </c>
      <c r="I353" s="2">
        <v>4</v>
      </c>
      <c r="J353" s="2">
        <v>13</v>
      </c>
      <c r="K353" s="2">
        <v>4</v>
      </c>
      <c r="L353" s="2">
        <v>420</v>
      </c>
      <c r="M353" s="2">
        <v>46</v>
      </c>
      <c r="N353" s="2">
        <v>6.14</v>
      </c>
      <c r="O353" s="2">
        <v>2.0699999999999998</v>
      </c>
      <c r="P353" s="2">
        <v>4</v>
      </c>
      <c r="Q353" s="2" t="s">
        <v>97</v>
      </c>
      <c r="R353" s="2" t="s">
        <v>91</v>
      </c>
      <c r="S353" s="2" t="s">
        <v>99</v>
      </c>
      <c r="T353" s="2" t="s">
        <v>402</v>
      </c>
      <c r="U353" s="2" t="s">
        <v>1679</v>
      </c>
      <c r="V353" s="2" t="s">
        <v>91</v>
      </c>
      <c r="W353" s="2" t="s">
        <v>1680</v>
      </c>
      <c r="X353" s="2">
        <v>9</v>
      </c>
      <c r="Y353" s="2">
        <v>0</v>
      </c>
      <c r="Z353" s="6">
        <v>26.8</v>
      </c>
      <c r="AA353" s="6">
        <v>45.5</v>
      </c>
      <c r="AB353" s="6">
        <v>15.2</v>
      </c>
      <c r="AC353" s="6">
        <v>109.8</v>
      </c>
      <c r="AD353" s="6">
        <v>105.1</v>
      </c>
      <c r="AE353" s="6">
        <v>88</v>
      </c>
      <c r="AF353" s="6">
        <v>37.5</v>
      </c>
      <c r="AG353" s="6">
        <v>23.7</v>
      </c>
      <c r="AH353" s="6">
        <v>19.5</v>
      </c>
      <c r="AI353" s="6">
        <v>269.5</v>
      </c>
      <c r="AJ353" s="6">
        <v>195.7</v>
      </c>
      <c r="AK353" s="6">
        <v>164.9</v>
      </c>
      <c r="AL353" s="6">
        <v>133.5</v>
      </c>
      <c r="AM353" s="6">
        <v>88.4</v>
      </c>
      <c r="AN353" s="6">
        <v>176.8</v>
      </c>
      <c r="AO353" s="3">
        <v>188808.54454441299</v>
      </c>
      <c r="AP353" s="3">
        <v>320888.56145896402</v>
      </c>
      <c r="AQ353" s="3">
        <v>107389.48932583199</v>
      </c>
      <c r="AR353" s="3">
        <v>774594.98742328398</v>
      </c>
      <c r="AS353" s="3">
        <v>740755.20777958096</v>
      </c>
      <c r="AT353" s="3">
        <v>620504.59458903095</v>
      </c>
      <c r="AU353" s="3">
        <v>264564.401645604</v>
      </c>
      <c r="AV353" s="3">
        <v>167105.216870042</v>
      </c>
      <c r="AW353" s="3">
        <v>137623.640200508</v>
      </c>
      <c r="AX353" s="3">
        <v>1900617.8841468701</v>
      </c>
      <c r="AY353" s="3">
        <v>1379672.69111635</v>
      </c>
      <c r="AZ353" s="3">
        <v>1162757.92037759</v>
      </c>
      <c r="BA353" s="3">
        <v>941379.07960210205</v>
      </c>
      <c r="BB353" s="3">
        <v>623459.828125</v>
      </c>
      <c r="BC353" s="3">
        <v>1246983.0889367401</v>
      </c>
      <c r="BD353" s="9">
        <v>118377.599609375</v>
      </c>
      <c r="BE353" s="9">
        <v>247569.8515625</v>
      </c>
      <c r="BF353" s="9">
        <v>66576.498046875</v>
      </c>
      <c r="BG353" s="9">
        <v>354552.29296875</v>
      </c>
      <c r="BH353" s="9">
        <v>366694.734375</v>
      </c>
      <c r="BI353" s="9">
        <v>265379.197265625</v>
      </c>
      <c r="BJ353" s="9">
        <v>195046.14453125</v>
      </c>
      <c r="BK353" s="9">
        <v>139259.25</v>
      </c>
      <c r="BL353" s="9">
        <v>101991.73046875</v>
      </c>
      <c r="BM353" s="9">
        <v>1224052.09375</v>
      </c>
      <c r="BN353" s="9">
        <v>689262</v>
      </c>
      <c r="BO353" s="9">
        <v>542981.4765625</v>
      </c>
      <c r="BP353" s="9">
        <v>773736.90625</v>
      </c>
      <c r="BQ353" s="9">
        <v>623459.828125</v>
      </c>
      <c r="BR353" s="9">
        <v>895007.2109375</v>
      </c>
      <c r="BS353" s="2" t="s">
        <v>104</v>
      </c>
      <c r="BT353" s="2" t="s">
        <v>104</v>
      </c>
      <c r="BU353" s="2" t="s">
        <v>104</v>
      </c>
      <c r="BV353" s="2" t="s">
        <v>87</v>
      </c>
      <c r="BW353" s="2" t="s">
        <v>87</v>
      </c>
      <c r="BX353" s="2" t="s">
        <v>87</v>
      </c>
      <c r="BY353" s="2" t="s">
        <v>87</v>
      </c>
      <c r="BZ353" s="2" t="s">
        <v>104</v>
      </c>
      <c r="CA353" s="2" t="s">
        <v>104</v>
      </c>
      <c r="CB353" s="2" t="s">
        <v>87</v>
      </c>
      <c r="CC353" s="2" t="s">
        <v>87</v>
      </c>
      <c r="CD353" s="2" t="s">
        <v>87</v>
      </c>
      <c r="CE353" s="2" t="s">
        <v>87</v>
      </c>
      <c r="CF353" s="2" t="s">
        <v>87</v>
      </c>
      <c r="CG353" s="2" t="s">
        <v>87</v>
      </c>
      <c r="CH353" s="2">
        <v>1</v>
      </c>
      <c r="CI353" s="2" t="s">
        <v>91</v>
      </c>
    </row>
    <row r="354" spans="1:87" x14ac:dyDescent="0.25">
      <c r="A354" s="2" t="b">
        <v>0</v>
      </c>
      <c r="B354" s="2" t="s">
        <v>87</v>
      </c>
      <c r="C354" s="2" t="s">
        <v>88</v>
      </c>
      <c r="D354" s="2" t="s">
        <v>1681</v>
      </c>
      <c r="E354" s="2" t="s">
        <v>1682</v>
      </c>
      <c r="F354" s="2">
        <v>0</v>
      </c>
      <c r="G354" s="2">
        <v>13.837</v>
      </c>
      <c r="H354" s="2">
        <v>4</v>
      </c>
      <c r="I354" s="2">
        <v>3</v>
      </c>
      <c r="J354" s="2">
        <v>3</v>
      </c>
      <c r="K354" s="2">
        <v>3</v>
      </c>
      <c r="L354" s="2">
        <v>1074</v>
      </c>
      <c r="M354" s="2">
        <v>117.7</v>
      </c>
      <c r="N354" s="2">
        <v>4.92</v>
      </c>
      <c r="O354" s="2">
        <v>3.37</v>
      </c>
      <c r="P354" s="2">
        <v>3</v>
      </c>
      <c r="Q354" s="2" t="s">
        <v>97</v>
      </c>
      <c r="R354" s="2" t="s">
        <v>91</v>
      </c>
      <c r="S354" s="2" t="s">
        <v>99</v>
      </c>
      <c r="T354" s="2" t="s">
        <v>1683</v>
      </c>
      <c r="U354" s="2" t="s">
        <v>91</v>
      </c>
      <c r="V354" s="2" t="s">
        <v>91</v>
      </c>
      <c r="W354" s="2" t="s">
        <v>1684</v>
      </c>
      <c r="X354" s="2">
        <v>0</v>
      </c>
      <c r="Y354" s="2">
        <v>0</v>
      </c>
      <c r="Z354" s="6">
        <v>29.5</v>
      </c>
      <c r="AA354" s="6">
        <v>7.9</v>
      </c>
      <c r="AB354" s="6" t="s">
        <v>91</v>
      </c>
      <c r="AC354" s="6" t="s">
        <v>91</v>
      </c>
      <c r="AD354" s="6" t="s">
        <v>91</v>
      </c>
      <c r="AE354" s="6" t="s">
        <v>91</v>
      </c>
      <c r="AF354" s="6">
        <v>14.4</v>
      </c>
      <c r="AG354" s="6" t="s">
        <v>91</v>
      </c>
      <c r="AH354" s="6">
        <v>8.5</v>
      </c>
      <c r="AI354" s="6">
        <v>16.600000000000001</v>
      </c>
      <c r="AJ354" s="6" t="s">
        <v>91</v>
      </c>
      <c r="AK354" s="6" t="s">
        <v>91</v>
      </c>
      <c r="AL354" s="6">
        <v>333</v>
      </c>
      <c r="AM354" s="6">
        <v>738.6</v>
      </c>
      <c r="AN354" s="6">
        <v>351.5</v>
      </c>
      <c r="AO354" s="3">
        <v>60449.013983873701</v>
      </c>
      <c r="AP354" s="3">
        <v>16086.3500355664</v>
      </c>
      <c r="AQ354" s="3" t="s">
        <v>91</v>
      </c>
      <c r="AR354" s="3" t="s">
        <v>91</v>
      </c>
      <c r="AS354" s="3" t="s">
        <v>91</v>
      </c>
      <c r="AT354" s="3" t="s">
        <v>91</v>
      </c>
      <c r="AU354" s="3">
        <v>29500.0002911503</v>
      </c>
      <c r="AV354" s="3" t="s">
        <v>91</v>
      </c>
      <c r="AW354" s="3">
        <v>17305.305489156301</v>
      </c>
      <c r="AX354" s="3">
        <v>34035.402741593003</v>
      </c>
      <c r="AY354" s="3" t="s">
        <v>91</v>
      </c>
      <c r="AZ354" s="3" t="s">
        <v>91</v>
      </c>
      <c r="BA354" s="3">
        <v>681606.14525064395</v>
      </c>
      <c r="BB354" s="3">
        <v>1511620.5625</v>
      </c>
      <c r="BC354" s="3">
        <v>719452.39520365302</v>
      </c>
      <c r="BD354" s="9">
        <v>37899.81640625</v>
      </c>
      <c r="BE354" s="9">
        <v>12410.8359375</v>
      </c>
      <c r="BF354" s="9" t="s">
        <v>91</v>
      </c>
      <c r="BG354" s="9" t="s">
        <v>91</v>
      </c>
      <c r="BH354" s="9" t="s">
        <v>91</v>
      </c>
      <c r="BI354" s="9" t="s">
        <v>91</v>
      </c>
      <c r="BJ354" s="9">
        <v>21748.43359375</v>
      </c>
      <c r="BK354" s="9" t="s">
        <v>91</v>
      </c>
      <c r="BL354" s="9">
        <v>12824.8173828125</v>
      </c>
      <c r="BM354" s="9">
        <v>21919.76953125</v>
      </c>
      <c r="BN354" s="9" t="s">
        <v>91</v>
      </c>
      <c r="BO354" s="9" t="s">
        <v>91</v>
      </c>
      <c r="BP354" s="9">
        <v>560224.71875</v>
      </c>
      <c r="BQ354" s="9">
        <v>1511620.5625</v>
      </c>
      <c r="BR354" s="9">
        <v>516378.359375</v>
      </c>
      <c r="BS354" s="2" t="s">
        <v>104</v>
      </c>
      <c r="BT354" s="2" t="s">
        <v>104</v>
      </c>
      <c r="BU354" s="2" t="s">
        <v>110</v>
      </c>
      <c r="BV354" s="2" t="s">
        <v>110</v>
      </c>
      <c r="BW354" s="2" t="s">
        <v>110</v>
      </c>
      <c r="BX354" s="2" t="s">
        <v>110</v>
      </c>
      <c r="BY354" s="2" t="s">
        <v>104</v>
      </c>
      <c r="BZ354" s="2" t="s">
        <v>110</v>
      </c>
      <c r="CA354" s="2" t="s">
        <v>104</v>
      </c>
      <c r="CB354" s="2" t="s">
        <v>104</v>
      </c>
      <c r="CC354" s="2" t="s">
        <v>110</v>
      </c>
      <c r="CD354" s="2" t="s">
        <v>110</v>
      </c>
      <c r="CE354" s="2" t="s">
        <v>104</v>
      </c>
      <c r="CF354" s="2" t="s">
        <v>87</v>
      </c>
      <c r="CG354" s="2" t="s">
        <v>104</v>
      </c>
      <c r="CH354" s="2">
        <v>1</v>
      </c>
      <c r="CI354" s="2" t="s">
        <v>91</v>
      </c>
    </row>
    <row r="355" spans="1:87" x14ac:dyDescent="0.25">
      <c r="A355" s="2" t="b">
        <v>0</v>
      </c>
      <c r="B355" s="2" t="s">
        <v>87</v>
      </c>
      <c r="C355" s="2" t="s">
        <v>88</v>
      </c>
      <c r="D355" s="2" t="s">
        <v>1685</v>
      </c>
      <c r="E355" s="2" t="s">
        <v>1686</v>
      </c>
      <c r="F355" s="2">
        <v>0</v>
      </c>
      <c r="G355" s="2">
        <v>13.778</v>
      </c>
      <c r="H355" s="2">
        <v>11</v>
      </c>
      <c r="I355" s="2">
        <v>4</v>
      </c>
      <c r="J355" s="2">
        <v>11</v>
      </c>
      <c r="K355" s="2">
        <v>4</v>
      </c>
      <c r="L355" s="2">
        <v>523</v>
      </c>
      <c r="M355" s="2">
        <v>57.7</v>
      </c>
      <c r="N355" s="2">
        <v>6.35</v>
      </c>
      <c r="O355" s="2">
        <v>0</v>
      </c>
      <c r="P355" s="2">
        <v>4</v>
      </c>
      <c r="Q355" s="2" t="s">
        <v>91</v>
      </c>
      <c r="R355" s="2" t="s">
        <v>91</v>
      </c>
      <c r="S355" s="2" t="s">
        <v>91</v>
      </c>
      <c r="T355" s="2" t="s">
        <v>91</v>
      </c>
      <c r="U355" s="2" t="s">
        <v>91</v>
      </c>
      <c r="V355" s="2" t="s">
        <v>91</v>
      </c>
      <c r="W355" s="2" t="s">
        <v>1685</v>
      </c>
      <c r="X355" s="2">
        <v>0</v>
      </c>
      <c r="Y355" s="2">
        <v>0</v>
      </c>
      <c r="Z355" s="6">
        <v>4.7</v>
      </c>
      <c r="AA355" s="6">
        <v>41.1</v>
      </c>
      <c r="AB355" s="6">
        <v>3.5</v>
      </c>
      <c r="AC355" s="6">
        <v>8.3000000000000007</v>
      </c>
      <c r="AD355" s="6" t="s">
        <v>91</v>
      </c>
      <c r="AE355" s="6">
        <v>8.6999999999999993</v>
      </c>
      <c r="AF355" s="6">
        <v>34.799999999999997</v>
      </c>
      <c r="AG355" s="6">
        <v>5</v>
      </c>
      <c r="AH355" s="6">
        <v>11</v>
      </c>
      <c r="AI355" s="6">
        <v>233.9</v>
      </c>
      <c r="AJ355" s="6">
        <v>123</v>
      </c>
      <c r="AK355" s="6">
        <v>67.5</v>
      </c>
      <c r="AL355" s="6">
        <v>285.8</v>
      </c>
      <c r="AM355" s="6">
        <v>373.6</v>
      </c>
      <c r="AN355" s="6">
        <v>299</v>
      </c>
      <c r="AO355" s="3">
        <v>25595.0921790951</v>
      </c>
      <c r="AP355" s="3">
        <v>223694.32726194599</v>
      </c>
      <c r="AQ355" s="3">
        <v>19133.243350866302</v>
      </c>
      <c r="AR355" s="3">
        <v>45029.033360593101</v>
      </c>
      <c r="AS355" s="3" t="s">
        <v>91</v>
      </c>
      <c r="AT355" s="3">
        <v>47568.922244374102</v>
      </c>
      <c r="AU355" s="3">
        <v>189714.40560368999</v>
      </c>
      <c r="AV355" s="3">
        <v>27125.1364348508</v>
      </c>
      <c r="AW355" s="3">
        <v>60125.4129114721</v>
      </c>
      <c r="AX355" s="3">
        <v>1274403.5656642299</v>
      </c>
      <c r="AY355" s="3">
        <v>670214.39929725998</v>
      </c>
      <c r="AZ355" s="3">
        <v>367696.86869376502</v>
      </c>
      <c r="BA355" s="3">
        <v>1557015.7718495601</v>
      </c>
      <c r="BB355" s="3">
        <v>2035251.65625</v>
      </c>
      <c r="BC355" s="3">
        <v>1629041.4895889801</v>
      </c>
      <c r="BD355" s="9">
        <v>16047.396484375</v>
      </c>
      <c r="BE355" s="9">
        <v>172583.189453125</v>
      </c>
      <c r="BF355" s="9">
        <v>11861.72265625</v>
      </c>
      <c r="BG355" s="9">
        <v>20610.9609375</v>
      </c>
      <c r="BH355" s="9" t="s">
        <v>91</v>
      </c>
      <c r="BI355" s="9">
        <v>20344.4140625</v>
      </c>
      <c r="BJ355" s="9">
        <v>139864.10546875</v>
      </c>
      <c r="BK355" s="9">
        <v>22605.076171875</v>
      </c>
      <c r="BL355" s="9">
        <v>44558.44140625</v>
      </c>
      <c r="BM355" s="9">
        <v>820752.22265625</v>
      </c>
      <c r="BN355" s="9">
        <v>334828.1953125</v>
      </c>
      <c r="BO355" s="9">
        <v>171706.06640625</v>
      </c>
      <c r="BP355" s="9">
        <v>1279740.109375</v>
      </c>
      <c r="BQ355" s="9">
        <v>2035251.65625</v>
      </c>
      <c r="BR355" s="9">
        <v>1169225.0625</v>
      </c>
      <c r="BS355" s="2" t="s">
        <v>104</v>
      </c>
      <c r="BT355" s="2" t="s">
        <v>104</v>
      </c>
      <c r="BU355" s="2" t="s">
        <v>104</v>
      </c>
      <c r="BV355" s="2" t="s">
        <v>104</v>
      </c>
      <c r="BW355" s="2" t="s">
        <v>110</v>
      </c>
      <c r="BX355" s="2" t="s">
        <v>104</v>
      </c>
      <c r="BY355" s="2" t="s">
        <v>104</v>
      </c>
      <c r="BZ355" s="2" t="s">
        <v>104</v>
      </c>
      <c r="CA355" s="2" t="s">
        <v>104</v>
      </c>
      <c r="CB355" s="2" t="s">
        <v>87</v>
      </c>
      <c r="CC355" s="2" t="s">
        <v>104</v>
      </c>
      <c r="CD355" s="2" t="s">
        <v>104</v>
      </c>
      <c r="CE355" s="2" t="s">
        <v>87</v>
      </c>
      <c r="CF355" s="2" t="s">
        <v>87</v>
      </c>
      <c r="CG355" s="2" t="s">
        <v>87</v>
      </c>
      <c r="CH355" s="2">
        <v>1</v>
      </c>
      <c r="CI355" s="2" t="s">
        <v>91</v>
      </c>
    </row>
    <row r="356" spans="1:87" x14ac:dyDescent="0.25">
      <c r="A356" s="2" t="b">
        <v>0</v>
      </c>
      <c r="B356" s="2" t="s">
        <v>87</v>
      </c>
      <c r="C356" s="2" t="s">
        <v>88</v>
      </c>
      <c r="D356" s="2" t="s">
        <v>1687</v>
      </c>
      <c r="E356" s="2" t="s">
        <v>1688</v>
      </c>
      <c r="F356" s="2">
        <v>0</v>
      </c>
      <c r="G356" s="2">
        <v>13.766999999999999</v>
      </c>
      <c r="H356" s="2">
        <v>20</v>
      </c>
      <c r="I356" s="2">
        <v>4</v>
      </c>
      <c r="J356" s="2">
        <v>8</v>
      </c>
      <c r="K356" s="2">
        <v>4</v>
      </c>
      <c r="L356" s="2">
        <v>292</v>
      </c>
      <c r="M356" s="2">
        <v>31.8</v>
      </c>
      <c r="N356" s="2">
        <v>6.43</v>
      </c>
      <c r="O356" s="2">
        <v>0</v>
      </c>
      <c r="P356" s="2">
        <v>4</v>
      </c>
      <c r="Q356" s="2" t="s">
        <v>97</v>
      </c>
      <c r="R356" s="2" t="s">
        <v>91</v>
      </c>
      <c r="S356" s="2" t="s">
        <v>99</v>
      </c>
      <c r="T356" s="2" t="s">
        <v>1689</v>
      </c>
      <c r="U356" s="2" t="s">
        <v>1690</v>
      </c>
      <c r="V356" s="2" t="s">
        <v>91</v>
      </c>
      <c r="W356" s="2" t="s">
        <v>1691</v>
      </c>
      <c r="X356" s="2">
        <v>2</v>
      </c>
      <c r="Y356" s="2">
        <v>0</v>
      </c>
      <c r="Z356" s="6">
        <v>16.899999999999999</v>
      </c>
      <c r="AA356" s="6">
        <v>25.1</v>
      </c>
      <c r="AB356" s="6">
        <v>4.7</v>
      </c>
      <c r="AC356" s="6">
        <v>388.4</v>
      </c>
      <c r="AD356" s="6">
        <v>140.6</v>
      </c>
      <c r="AE356" s="6">
        <v>199.3</v>
      </c>
      <c r="AF356" s="6">
        <v>25.8</v>
      </c>
      <c r="AG356" s="6">
        <v>5.5</v>
      </c>
      <c r="AH356" s="6">
        <v>5.3</v>
      </c>
      <c r="AI356" s="6">
        <v>201.9</v>
      </c>
      <c r="AJ356" s="6">
        <v>112.8</v>
      </c>
      <c r="AK356" s="6">
        <v>141.4</v>
      </c>
      <c r="AL356" s="6">
        <v>81.2</v>
      </c>
      <c r="AM356" s="6">
        <v>78.099999999999994</v>
      </c>
      <c r="AN356" s="6">
        <v>73</v>
      </c>
      <c r="AO356" s="3">
        <v>98387.682780660005</v>
      </c>
      <c r="AP356" s="3">
        <v>146095.49425081199</v>
      </c>
      <c r="AQ356" s="3">
        <v>27534.7576267777</v>
      </c>
      <c r="AR356" s="3">
        <v>2256766.3919246499</v>
      </c>
      <c r="AS356" s="3">
        <v>816966.72419440304</v>
      </c>
      <c r="AT356" s="3">
        <v>1158260.4250108199</v>
      </c>
      <c r="AU356" s="3">
        <v>149671.87022168501</v>
      </c>
      <c r="AV356" s="3">
        <v>31901.5776497841</v>
      </c>
      <c r="AW356" s="3">
        <v>30840.7078179358</v>
      </c>
      <c r="AX356" s="3">
        <v>1173035.46044514</v>
      </c>
      <c r="AY356" s="3">
        <v>655583.88224965497</v>
      </c>
      <c r="AZ356" s="3">
        <v>821439.46644226997</v>
      </c>
      <c r="BA356" s="3">
        <v>471868.89749395399</v>
      </c>
      <c r="BB356" s="3">
        <v>453573.6015625</v>
      </c>
      <c r="BC356" s="3">
        <v>424311.36813780002</v>
      </c>
      <c r="BD356" s="9">
        <v>61686.28515625</v>
      </c>
      <c r="BE356" s="9">
        <v>112714.64355468799</v>
      </c>
      <c r="BF356" s="9">
        <v>17070.271484375</v>
      </c>
      <c r="BG356" s="9">
        <v>1032980.734375</v>
      </c>
      <c r="BH356" s="9">
        <v>404421.5859375</v>
      </c>
      <c r="BI356" s="9">
        <v>495368.1640625</v>
      </c>
      <c r="BJ356" s="9">
        <v>110343.345703125</v>
      </c>
      <c r="BK356" s="9">
        <v>26585.583984375</v>
      </c>
      <c r="BL356" s="9">
        <v>22855.791015625</v>
      </c>
      <c r="BM356" s="9">
        <v>755468.2734375</v>
      </c>
      <c r="BN356" s="9">
        <v>327519.02734375</v>
      </c>
      <c r="BO356" s="9">
        <v>383593.529296875</v>
      </c>
      <c r="BP356" s="9">
        <v>387837.7890625</v>
      </c>
      <c r="BQ356" s="9">
        <v>453573.6015625</v>
      </c>
      <c r="BR356" s="9">
        <v>304544.4140625</v>
      </c>
      <c r="BS356" s="2" t="s">
        <v>104</v>
      </c>
      <c r="BT356" s="2" t="s">
        <v>104</v>
      </c>
      <c r="BU356" s="2" t="s">
        <v>104</v>
      </c>
      <c r="BV356" s="2" t="s">
        <v>87</v>
      </c>
      <c r="BW356" s="2" t="s">
        <v>104</v>
      </c>
      <c r="BX356" s="2" t="s">
        <v>87</v>
      </c>
      <c r="BY356" s="2" t="s">
        <v>104</v>
      </c>
      <c r="BZ356" s="2" t="s">
        <v>104</v>
      </c>
      <c r="CA356" s="2" t="s">
        <v>104</v>
      </c>
      <c r="CB356" s="2" t="s">
        <v>87</v>
      </c>
      <c r="CC356" s="2" t="s">
        <v>87</v>
      </c>
      <c r="CD356" s="2" t="s">
        <v>104</v>
      </c>
      <c r="CE356" s="2" t="s">
        <v>104</v>
      </c>
      <c r="CF356" s="2" t="s">
        <v>104</v>
      </c>
      <c r="CG356" s="2" t="s">
        <v>104</v>
      </c>
      <c r="CH356" s="2">
        <v>1</v>
      </c>
      <c r="CI356" s="2" t="s">
        <v>91</v>
      </c>
    </row>
    <row r="357" spans="1:87" x14ac:dyDescent="0.25">
      <c r="A357" s="2" t="b">
        <v>0</v>
      </c>
      <c r="B357" s="2" t="s">
        <v>87</v>
      </c>
      <c r="C357" s="2" t="s">
        <v>88</v>
      </c>
      <c r="D357" s="2" t="s">
        <v>1692</v>
      </c>
      <c r="E357" s="2" t="s">
        <v>1693</v>
      </c>
      <c r="F357" s="2">
        <v>0</v>
      </c>
      <c r="G357" s="2">
        <v>13.749000000000001</v>
      </c>
      <c r="H357" s="2">
        <v>10</v>
      </c>
      <c r="I357" s="2">
        <v>3</v>
      </c>
      <c r="J357" s="2">
        <v>5</v>
      </c>
      <c r="K357" s="2">
        <v>3</v>
      </c>
      <c r="L357" s="2">
        <v>771</v>
      </c>
      <c r="M357" s="2">
        <v>86.8</v>
      </c>
      <c r="N357" s="2">
        <v>5.12</v>
      </c>
      <c r="O357" s="2">
        <v>9.5500000000000007</v>
      </c>
      <c r="P357" s="2">
        <v>3</v>
      </c>
      <c r="Q357" s="2" t="s">
        <v>215</v>
      </c>
      <c r="R357" s="2" t="s">
        <v>147</v>
      </c>
      <c r="S357" s="2" t="s">
        <v>99</v>
      </c>
      <c r="T357" s="2" t="s">
        <v>1694</v>
      </c>
      <c r="U357" s="2" t="s">
        <v>1695</v>
      </c>
      <c r="V357" s="2" t="s">
        <v>1696</v>
      </c>
      <c r="W357" s="2" t="s">
        <v>1697</v>
      </c>
      <c r="X357" s="2">
        <v>0</v>
      </c>
      <c r="Y357" s="2">
        <v>0</v>
      </c>
      <c r="Z357" s="6">
        <v>6.6</v>
      </c>
      <c r="AA357" s="6">
        <v>7.9</v>
      </c>
      <c r="AB357" s="6" t="s">
        <v>91</v>
      </c>
      <c r="AC357" s="6" t="s">
        <v>91</v>
      </c>
      <c r="AD357" s="6" t="s">
        <v>91</v>
      </c>
      <c r="AE357" s="6" t="s">
        <v>91</v>
      </c>
      <c r="AF357" s="6">
        <v>93.5</v>
      </c>
      <c r="AG357" s="6" t="s">
        <v>91</v>
      </c>
      <c r="AH357" s="6">
        <v>11</v>
      </c>
      <c r="AI357" s="6">
        <v>61.5</v>
      </c>
      <c r="AJ357" s="6">
        <v>106.2</v>
      </c>
      <c r="AK357" s="6">
        <v>84.5</v>
      </c>
      <c r="AL357" s="6">
        <v>270.89999999999998</v>
      </c>
      <c r="AM357" s="6">
        <v>581</v>
      </c>
      <c r="AN357" s="6">
        <v>276.89999999999998</v>
      </c>
      <c r="AO357" s="3">
        <v>22003.8632458988</v>
      </c>
      <c r="AP357" s="3">
        <v>26040.9061028693</v>
      </c>
      <c r="AQ357" s="3" t="s">
        <v>91</v>
      </c>
      <c r="AR357" s="3" t="s">
        <v>91</v>
      </c>
      <c r="AS357" s="3" t="s">
        <v>91</v>
      </c>
      <c r="AT357" s="3" t="s">
        <v>91</v>
      </c>
      <c r="AU357" s="3">
        <v>310105.143894181</v>
      </c>
      <c r="AV357" s="3" t="s">
        <v>91</v>
      </c>
      <c r="AW357" s="3">
        <v>36489.340213220603</v>
      </c>
      <c r="AX357" s="3">
        <v>203849.30897709599</v>
      </c>
      <c r="AY357" s="3">
        <v>352257.90871360101</v>
      </c>
      <c r="AZ357" s="3">
        <v>280150.76955236401</v>
      </c>
      <c r="BA357" s="3">
        <v>898560.13057829905</v>
      </c>
      <c r="BB357" s="3">
        <v>1926816.375</v>
      </c>
      <c r="BC357" s="3">
        <v>918418.24260015402</v>
      </c>
      <c r="BD357" s="9">
        <v>13795.7978515625</v>
      </c>
      <c r="BE357" s="9">
        <v>20090.91015625</v>
      </c>
      <c r="BF357" s="9" t="s">
        <v>91</v>
      </c>
      <c r="BG357" s="9" t="s">
        <v>91</v>
      </c>
      <c r="BH357" s="9" t="s">
        <v>91</v>
      </c>
      <c r="BI357" s="9" t="s">
        <v>91</v>
      </c>
      <c r="BJ357" s="9">
        <v>228620.375</v>
      </c>
      <c r="BK357" s="9" t="s">
        <v>91</v>
      </c>
      <c r="BL357" s="9">
        <v>27041.9453125</v>
      </c>
      <c r="BM357" s="9">
        <v>131284.765625</v>
      </c>
      <c r="BN357" s="9">
        <v>175982.3125</v>
      </c>
      <c r="BO357" s="9">
        <v>130824.03125</v>
      </c>
      <c r="BP357" s="9">
        <v>738543.21875</v>
      </c>
      <c r="BQ357" s="9">
        <v>1926816.375</v>
      </c>
      <c r="BR357" s="9">
        <v>659183.71875</v>
      </c>
      <c r="BS357" s="2" t="s">
        <v>104</v>
      </c>
      <c r="BT357" s="2" t="s">
        <v>104</v>
      </c>
      <c r="BU357" s="2" t="s">
        <v>110</v>
      </c>
      <c r="BV357" s="2" t="s">
        <v>110</v>
      </c>
      <c r="BW357" s="2" t="s">
        <v>110</v>
      </c>
      <c r="BX357" s="2" t="s">
        <v>110</v>
      </c>
      <c r="BY357" s="2" t="s">
        <v>104</v>
      </c>
      <c r="BZ357" s="2" t="s">
        <v>110</v>
      </c>
      <c r="CA357" s="2" t="s">
        <v>104</v>
      </c>
      <c r="CB357" s="2" t="s">
        <v>104</v>
      </c>
      <c r="CC357" s="2" t="s">
        <v>104</v>
      </c>
      <c r="CD357" s="2" t="s">
        <v>104</v>
      </c>
      <c r="CE357" s="2" t="s">
        <v>87</v>
      </c>
      <c r="CF357" s="2" t="s">
        <v>87</v>
      </c>
      <c r="CG357" s="2" t="s">
        <v>87</v>
      </c>
      <c r="CH357" s="2">
        <v>1</v>
      </c>
      <c r="CI357" s="2" t="s">
        <v>91</v>
      </c>
    </row>
    <row r="358" spans="1:87" x14ac:dyDescent="0.25">
      <c r="A358" s="2" t="b">
        <v>0</v>
      </c>
      <c r="B358" s="2" t="s">
        <v>87</v>
      </c>
      <c r="C358" s="2" t="s">
        <v>88</v>
      </c>
      <c r="D358" s="2" t="s">
        <v>1698</v>
      </c>
      <c r="E358" s="2" t="s">
        <v>1699</v>
      </c>
      <c r="F358" s="2">
        <v>0</v>
      </c>
      <c r="G358" s="2">
        <v>13.46</v>
      </c>
      <c r="H358" s="2">
        <v>26</v>
      </c>
      <c r="I358" s="2">
        <v>3</v>
      </c>
      <c r="J358" s="2">
        <v>13</v>
      </c>
      <c r="K358" s="2">
        <v>3</v>
      </c>
      <c r="L358" s="2">
        <v>153</v>
      </c>
      <c r="M358" s="2">
        <v>16.7</v>
      </c>
      <c r="N358" s="2">
        <v>6.33</v>
      </c>
      <c r="O358" s="2">
        <v>2.0299999999999998</v>
      </c>
      <c r="P358" s="2">
        <v>3</v>
      </c>
      <c r="Q358" s="2" t="s">
        <v>91</v>
      </c>
      <c r="R358" s="2" t="s">
        <v>91</v>
      </c>
      <c r="S358" s="2" t="s">
        <v>91</v>
      </c>
      <c r="T358" s="2" t="s">
        <v>91</v>
      </c>
      <c r="U358" s="2" t="s">
        <v>91</v>
      </c>
      <c r="V358" s="2" t="s">
        <v>91</v>
      </c>
      <c r="W358" s="2" t="s">
        <v>1698</v>
      </c>
      <c r="X358" s="2">
        <v>0</v>
      </c>
      <c r="Y358" s="2">
        <v>0</v>
      </c>
      <c r="Z358" s="6" t="s">
        <v>91</v>
      </c>
      <c r="AA358" s="6" t="s">
        <v>91</v>
      </c>
      <c r="AB358" s="6" t="s">
        <v>91</v>
      </c>
      <c r="AC358" s="6" t="s">
        <v>91</v>
      </c>
      <c r="AD358" s="6" t="s">
        <v>91</v>
      </c>
      <c r="AE358" s="6" t="s">
        <v>91</v>
      </c>
      <c r="AF358" s="6">
        <v>93.6</v>
      </c>
      <c r="AG358" s="6">
        <v>29</v>
      </c>
      <c r="AH358" s="6">
        <v>37.6</v>
      </c>
      <c r="AI358" s="6">
        <v>126.8</v>
      </c>
      <c r="AJ358" s="6">
        <v>98</v>
      </c>
      <c r="AK358" s="6">
        <v>78.8</v>
      </c>
      <c r="AL358" s="6">
        <v>285.3</v>
      </c>
      <c r="AM358" s="6">
        <v>453.5</v>
      </c>
      <c r="AN358" s="6">
        <v>297.39999999999998</v>
      </c>
      <c r="AO358" s="3" t="s">
        <v>91</v>
      </c>
      <c r="AP358" s="3" t="s">
        <v>91</v>
      </c>
      <c r="AQ358" s="3" t="s">
        <v>91</v>
      </c>
      <c r="AR358" s="3" t="s">
        <v>91</v>
      </c>
      <c r="AS358" s="3" t="s">
        <v>91</v>
      </c>
      <c r="AT358" s="3" t="s">
        <v>91</v>
      </c>
      <c r="AU358" s="3">
        <v>1023038.66068935</v>
      </c>
      <c r="AV358" s="3">
        <v>317225.59655442002</v>
      </c>
      <c r="AW358" s="3">
        <v>411377.00428547501</v>
      </c>
      <c r="AX358" s="3">
        <v>1386398.0444849201</v>
      </c>
      <c r="AY358" s="3">
        <v>1071075.3717195799</v>
      </c>
      <c r="AZ358" s="3">
        <v>861242.37633192702</v>
      </c>
      <c r="BA358" s="3">
        <v>3118626.9277024199</v>
      </c>
      <c r="BB358" s="3">
        <v>4957806.125</v>
      </c>
      <c r="BC358" s="3">
        <v>3251531.0588799999</v>
      </c>
      <c r="BD358" s="9" t="s">
        <v>91</v>
      </c>
      <c r="BE358" s="9" t="s">
        <v>91</v>
      </c>
      <c r="BF358" s="9" t="s">
        <v>91</v>
      </c>
      <c r="BG358" s="9" t="s">
        <v>91</v>
      </c>
      <c r="BH358" s="9" t="s">
        <v>91</v>
      </c>
      <c r="BI358" s="9" t="s">
        <v>91</v>
      </c>
      <c r="BJ358" s="9">
        <v>754219.9375</v>
      </c>
      <c r="BK358" s="9">
        <v>264363.970703125</v>
      </c>
      <c r="BL358" s="9">
        <v>304868.0625</v>
      </c>
      <c r="BM358" s="9">
        <v>892879.859375</v>
      </c>
      <c r="BN358" s="9">
        <v>535091.806640625</v>
      </c>
      <c r="BO358" s="9">
        <v>402180.58203125</v>
      </c>
      <c r="BP358" s="9">
        <v>2563257.25</v>
      </c>
      <c r="BQ358" s="9">
        <v>4957806.125</v>
      </c>
      <c r="BR358" s="9">
        <v>2333747.5625</v>
      </c>
      <c r="BS358" s="2" t="s">
        <v>110</v>
      </c>
      <c r="BT358" s="2" t="s">
        <v>110</v>
      </c>
      <c r="BU358" s="2" t="s">
        <v>110</v>
      </c>
      <c r="BV358" s="2" t="s">
        <v>110</v>
      </c>
      <c r="BW358" s="2" t="s">
        <v>110</v>
      </c>
      <c r="BX358" s="2" t="s">
        <v>110</v>
      </c>
      <c r="BY358" s="2" t="s">
        <v>87</v>
      </c>
      <c r="BZ358" s="2" t="s">
        <v>104</v>
      </c>
      <c r="CA358" s="2" t="s">
        <v>104</v>
      </c>
      <c r="CB358" s="2" t="s">
        <v>87</v>
      </c>
      <c r="CC358" s="2" t="s">
        <v>87</v>
      </c>
      <c r="CD358" s="2" t="s">
        <v>104</v>
      </c>
      <c r="CE358" s="2" t="s">
        <v>87</v>
      </c>
      <c r="CF358" s="2" t="s">
        <v>87</v>
      </c>
      <c r="CG358" s="2" t="s">
        <v>87</v>
      </c>
      <c r="CH358" s="2">
        <v>1</v>
      </c>
      <c r="CI358" s="2" t="s">
        <v>91</v>
      </c>
    </row>
    <row r="359" spans="1:87" x14ac:dyDescent="0.25">
      <c r="A359" s="2" t="b">
        <v>0</v>
      </c>
      <c r="B359" s="2" t="s">
        <v>87</v>
      </c>
      <c r="C359" s="2" t="s">
        <v>88</v>
      </c>
      <c r="D359" s="2" t="s">
        <v>1700</v>
      </c>
      <c r="E359" s="2" t="s">
        <v>1701</v>
      </c>
      <c r="F359" s="2">
        <v>0</v>
      </c>
      <c r="G359" s="2">
        <v>13.425000000000001</v>
      </c>
      <c r="H359" s="2">
        <v>38</v>
      </c>
      <c r="I359" s="2">
        <v>5</v>
      </c>
      <c r="J359" s="2">
        <v>9</v>
      </c>
      <c r="K359" s="2">
        <v>5</v>
      </c>
      <c r="L359" s="2">
        <v>230</v>
      </c>
      <c r="M359" s="2">
        <v>24.7</v>
      </c>
      <c r="N359" s="2">
        <v>4.92</v>
      </c>
      <c r="O359" s="2">
        <v>0</v>
      </c>
      <c r="P359" s="2">
        <v>5</v>
      </c>
      <c r="Q359" s="2" t="s">
        <v>97</v>
      </c>
      <c r="R359" s="2" t="s">
        <v>91</v>
      </c>
      <c r="S359" s="2" t="s">
        <v>99</v>
      </c>
      <c r="T359" s="2" t="s">
        <v>1702</v>
      </c>
      <c r="U359" s="2" t="s">
        <v>1703</v>
      </c>
      <c r="V359" s="2" t="s">
        <v>91</v>
      </c>
      <c r="W359" s="2" t="s">
        <v>1704</v>
      </c>
      <c r="X359" s="2">
        <v>0</v>
      </c>
      <c r="Y359" s="2">
        <v>0</v>
      </c>
      <c r="Z359" s="6">
        <v>4</v>
      </c>
      <c r="AA359" s="6">
        <v>9.3000000000000007</v>
      </c>
      <c r="AB359" s="6" t="s">
        <v>91</v>
      </c>
      <c r="AC359" s="6">
        <v>14.3</v>
      </c>
      <c r="AD359" s="6">
        <v>28.8</v>
      </c>
      <c r="AE359" s="6">
        <v>16.2</v>
      </c>
      <c r="AF359" s="6">
        <v>52.7</v>
      </c>
      <c r="AG359" s="6">
        <v>13.7</v>
      </c>
      <c r="AH359" s="6">
        <v>29.8</v>
      </c>
      <c r="AI359" s="6">
        <v>600.5</v>
      </c>
      <c r="AJ359" s="6">
        <v>402.4</v>
      </c>
      <c r="AK359" s="6">
        <v>245.8</v>
      </c>
      <c r="AL359" s="6">
        <v>25.8</v>
      </c>
      <c r="AM359" s="6">
        <v>29.7</v>
      </c>
      <c r="AN359" s="6">
        <v>27</v>
      </c>
      <c r="AO359" s="3">
        <v>21935.411994497499</v>
      </c>
      <c r="AP359" s="3">
        <v>51519.048628278601</v>
      </c>
      <c r="AQ359" s="3" t="s">
        <v>91</v>
      </c>
      <c r="AR359" s="3">
        <v>79131.907603085507</v>
      </c>
      <c r="AS359" s="3">
        <v>159427.537969909</v>
      </c>
      <c r="AT359" s="3">
        <v>89820.172434167107</v>
      </c>
      <c r="AU359" s="3">
        <v>291561.43698946998</v>
      </c>
      <c r="AV359" s="3">
        <v>75843.5970270697</v>
      </c>
      <c r="AW359" s="3">
        <v>164540.470143682</v>
      </c>
      <c r="AX359" s="3">
        <v>3320786.6339958101</v>
      </c>
      <c r="AY359" s="3">
        <v>2224917.0516431401</v>
      </c>
      <c r="AZ359" s="3">
        <v>1359328.3137660599</v>
      </c>
      <c r="BA359" s="3">
        <v>142635.66364691299</v>
      </c>
      <c r="BB359" s="3">
        <v>164018.76953125</v>
      </c>
      <c r="BC359" s="3">
        <v>149205.053982057</v>
      </c>
      <c r="BD359" s="9">
        <v>13752.880859375</v>
      </c>
      <c r="BE359" s="9">
        <v>39747.640625</v>
      </c>
      <c r="BF359" s="9" t="s">
        <v>91</v>
      </c>
      <c r="BG359" s="9">
        <v>36220.734375</v>
      </c>
      <c r="BH359" s="9">
        <v>78921.130859375</v>
      </c>
      <c r="BI359" s="9">
        <v>38414.55078125</v>
      </c>
      <c r="BJ359" s="9">
        <v>214949.3046875</v>
      </c>
      <c r="BK359" s="9">
        <v>63205.22265625</v>
      </c>
      <c r="BL359" s="9">
        <v>121939.568359375</v>
      </c>
      <c r="BM359" s="9">
        <v>2138681.25</v>
      </c>
      <c r="BN359" s="9">
        <v>1111532.3125</v>
      </c>
      <c r="BO359" s="9">
        <v>634775.375</v>
      </c>
      <c r="BP359" s="9">
        <v>117234.89453125</v>
      </c>
      <c r="BQ359" s="9">
        <v>164018.76953125</v>
      </c>
      <c r="BR359" s="9">
        <v>107090.14453125</v>
      </c>
      <c r="BS359" s="2" t="s">
        <v>104</v>
      </c>
      <c r="BT359" s="2" t="s">
        <v>104</v>
      </c>
      <c r="BU359" s="2" t="s">
        <v>110</v>
      </c>
      <c r="BV359" s="2" t="s">
        <v>104</v>
      </c>
      <c r="BW359" s="2" t="s">
        <v>104</v>
      </c>
      <c r="BX359" s="2" t="s">
        <v>104</v>
      </c>
      <c r="BY359" s="2" t="s">
        <v>104</v>
      </c>
      <c r="BZ359" s="2" t="s">
        <v>104</v>
      </c>
      <c r="CA359" s="2" t="s">
        <v>104</v>
      </c>
      <c r="CB359" s="2" t="s">
        <v>87</v>
      </c>
      <c r="CC359" s="2" t="s">
        <v>87</v>
      </c>
      <c r="CD359" s="2" t="s">
        <v>87</v>
      </c>
      <c r="CE359" s="2" t="s">
        <v>104</v>
      </c>
      <c r="CF359" s="2" t="s">
        <v>104</v>
      </c>
      <c r="CG359" s="2" t="s">
        <v>104</v>
      </c>
      <c r="CH359" s="2">
        <v>1</v>
      </c>
      <c r="CI359" s="2" t="s">
        <v>91</v>
      </c>
    </row>
    <row r="360" spans="1:87" x14ac:dyDescent="0.25">
      <c r="A360" s="2" t="b">
        <v>0</v>
      </c>
      <c r="B360" s="2" t="s">
        <v>87</v>
      </c>
      <c r="C360" s="2" t="s">
        <v>88</v>
      </c>
      <c r="D360" s="2" t="s">
        <v>1705</v>
      </c>
      <c r="E360" s="2" t="s">
        <v>1706</v>
      </c>
      <c r="F360" s="2">
        <v>0</v>
      </c>
      <c r="G360" s="2">
        <v>13.42</v>
      </c>
      <c r="H360" s="2">
        <v>9</v>
      </c>
      <c r="I360" s="2">
        <v>4</v>
      </c>
      <c r="J360" s="2">
        <v>10</v>
      </c>
      <c r="K360" s="2">
        <v>4</v>
      </c>
      <c r="L360" s="2">
        <v>771</v>
      </c>
      <c r="M360" s="2">
        <v>86.4</v>
      </c>
      <c r="N360" s="2">
        <v>6.48</v>
      </c>
      <c r="O360" s="2">
        <v>4.3600000000000003</v>
      </c>
      <c r="P360" s="2">
        <v>4</v>
      </c>
      <c r="Q360" s="2" t="s">
        <v>146</v>
      </c>
      <c r="R360" s="2" t="s">
        <v>114</v>
      </c>
      <c r="S360" s="2" t="s">
        <v>99</v>
      </c>
      <c r="T360" s="2" t="s">
        <v>1707</v>
      </c>
      <c r="U360" s="2" t="s">
        <v>91</v>
      </c>
      <c r="V360" s="2" t="s">
        <v>91</v>
      </c>
      <c r="W360" s="2" t="s">
        <v>1708</v>
      </c>
      <c r="X360" s="2">
        <v>0</v>
      </c>
      <c r="Y360" s="2">
        <v>0</v>
      </c>
      <c r="Z360" s="6">
        <v>54.5</v>
      </c>
      <c r="AA360" s="6">
        <v>29.2</v>
      </c>
      <c r="AB360" s="6" t="s">
        <v>91</v>
      </c>
      <c r="AC360" s="6" t="s">
        <v>91</v>
      </c>
      <c r="AD360" s="6" t="s">
        <v>91</v>
      </c>
      <c r="AE360" s="6" t="s">
        <v>91</v>
      </c>
      <c r="AF360" s="6">
        <v>134.80000000000001</v>
      </c>
      <c r="AG360" s="6">
        <v>2.5</v>
      </c>
      <c r="AH360" s="6">
        <v>27.1</v>
      </c>
      <c r="AI360" s="6">
        <v>394.4</v>
      </c>
      <c r="AJ360" s="6">
        <v>201.3</v>
      </c>
      <c r="AK360" s="6">
        <v>147.4</v>
      </c>
      <c r="AL360" s="6">
        <v>174.2</v>
      </c>
      <c r="AM360" s="6">
        <v>166.2</v>
      </c>
      <c r="AN360" s="6">
        <v>168.4</v>
      </c>
      <c r="AO360" s="3">
        <v>256836.14489398201</v>
      </c>
      <c r="AP360" s="3">
        <v>137411.81555067201</v>
      </c>
      <c r="AQ360" s="3" t="s">
        <v>91</v>
      </c>
      <c r="AR360" s="3" t="s">
        <v>91</v>
      </c>
      <c r="AS360" s="3" t="s">
        <v>91</v>
      </c>
      <c r="AT360" s="3" t="s">
        <v>91</v>
      </c>
      <c r="AU360" s="3">
        <v>635258.60750874795</v>
      </c>
      <c r="AV360" s="3">
        <v>11741.171794891099</v>
      </c>
      <c r="AW360" s="3">
        <v>127614.38507015799</v>
      </c>
      <c r="AX360" s="3">
        <v>1858611.9127102499</v>
      </c>
      <c r="AY360" s="3">
        <v>948615.617015564</v>
      </c>
      <c r="AZ360" s="3">
        <v>694818.66977266804</v>
      </c>
      <c r="BA360" s="3">
        <v>821121.82679447695</v>
      </c>
      <c r="BB360" s="3">
        <v>783219.9921875</v>
      </c>
      <c r="BC360" s="3">
        <v>793333.02810086706</v>
      </c>
      <c r="BD360" s="9">
        <v>161028.974609375</v>
      </c>
      <c r="BE360" s="9">
        <v>106015.068359375</v>
      </c>
      <c r="BF360" s="9" t="s">
        <v>91</v>
      </c>
      <c r="BG360" s="9" t="s">
        <v>91</v>
      </c>
      <c r="BH360" s="9" t="s">
        <v>91</v>
      </c>
      <c r="BI360" s="9" t="s">
        <v>91</v>
      </c>
      <c r="BJ360" s="9">
        <v>468334.8984375</v>
      </c>
      <c r="BK360" s="9">
        <v>9784.654296875</v>
      </c>
      <c r="BL360" s="9">
        <v>94573.955078125</v>
      </c>
      <c r="BM360" s="9">
        <v>1196999.05078125</v>
      </c>
      <c r="BN360" s="9">
        <v>473912.908203125</v>
      </c>
      <c r="BO360" s="9">
        <v>324464.5</v>
      </c>
      <c r="BP360" s="9">
        <v>674895.2421875</v>
      </c>
      <c r="BQ360" s="9">
        <v>783219.9921875</v>
      </c>
      <c r="BR360" s="9">
        <v>569405.30078125</v>
      </c>
      <c r="BS360" s="2" t="s">
        <v>104</v>
      </c>
      <c r="BT360" s="2" t="s">
        <v>87</v>
      </c>
      <c r="BU360" s="2" t="s">
        <v>110</v>
      </c>
      <c r="BV360" s="2" t="s">
        <v>110</v>
      </c>
      <c r="BW360" s="2" t="s">
        <v>110</v>
      </c>
      <c r="BX360" s="2" t="s">
        <v>110</v>
      </c>
      <c r="BY360" s="2" t="s">
        <v>104</v>
      </c>
      <c r="BZ360" s="2" t="s">
        <v>104</v>
      </c>
      <c r="CA360" s="2" t="s">
        <v>104</v>
      </c>
      <c r="CB360" s="2" t="s">
        <v>87</v>
      </c>
      <c r="CC360" s="2" t="s">
        <v>87</v>
      </c>
      <c r="CD360" s="2" t="s">
        <v>87</v>
      </c>
      <c r="CE360" s="2" t="s">
        <v>87</v>
      </c>
      <c r="CF360" s="2" t="s">
        <v>87</v>
      </c>
      <c r="CG360" s="2" t="s">
        <v>104</v>
      </c>
      <c r="CH360" s="2">
        <v>1</v>
      </c>
      <c r="CI360" s="2" t="s">
        <v>91</v>
      </c>
    </row>
    <row r="361" spans="1:87" x14ac:dyDescent="0.25">
      <c r="A361" s="2" t="b">
        <v>0</v>
      </c>
      <c r="B361" s="2" t="s">
        <v>87</v>
      </c>
      <c r="C361" s="2" t="s">
        <v>88</v>
      </c>
      <c r="D361" s="2" t="s">
        <v>1709</v>
      </c>
      <c r="E361" s="2" t="s">
        <v>1710</v>
      </c>
      <c r="F361" s="2">
        <v>0</v>
      </c>
      <c r="G361" s="2">
        <v>13.374000000000001</v>
      </c>
      <c r="H361" s="2">
        <v>14</v>
      </c>
      <c r="I361" s="2">
        <v>2</v>
      </c>
      <c r="J361" s="2">
        <v>4</v>
      </c>
      <c r="K361" s="2">
        <v>2</v>
      </c>
      <c r="L361" s="2">
        <v>269</v>
      </c>
      <c r="M361" s="2">
        <v>28.9</v>
      </c>
      <c r="N361" s="2">
        <v>5.05</v>
      </c>
      <c r="O361" s="2">
        <v>2.87</v>
      </c>
      <c r="P361" s="2">
        <v>2</v>
      </c>
      <c r="Q361" s="2" t="s">
        <v>91</v>
      </c>
      <c r="R361" s="2" t="s">
        <v>91</v>
      </c>
      <c r="S361" s="2" t="s">
        <v>99</v>
      </c>
      <c r="T361" s="2" t="s">
        <v>1711</v>
      </c>
      <c r="U361" s="2" t="s">
        <v>91</v>
      </c>
      <c r="V361" s="2" t="s">
        <v>91</v>
      </c>
      <c r="W361" s="2" t="s">
        <v>1712</v>
      </c>
      <c r="X361" s="2">
        <v>0</v>
      </c>
      <c r="Y361" s="2">
        <v>0</v>
      </c>
      <c r="Z361" s="6">
        <v>5.9</v>
      </c>
      <c r="AA361" s="6">
        <v>14</v>
      </c>
      <c r="AB361" s="6">
        <v>3.8</v>
      </c>
      <c r="AC361" s="6" t="s">
        <v>91</v>
      </c>
      <c r="AD361" s="6" t="s">
        <v>91</v>
      </c>
      <c r="AE361" s="6" t="s">
        <v>91</v>
      </c>
      <c r="AF361" s="6">
        <v>108.3</v>
      </c>
      <c r="AG361" s="6">
        <v>54.3</v>
      </c>
      <c r="AH361" s="6">
        <v>46.6</v>
      </c>
      <c r="AI361" s="6">
        <v>94</v>
      </c>
      <c r="AJ361" s="6">
        <v>61.6</v>
      </c>
      <c r="AK361" s="6">
        <v>43</v>
      </c>
      <c r="AL361" s="6">
        <v>172.7</v>
      </c>
      <c r="AM361" s="6">
        <v>689.7</v>
      </c>
      <c r="AN361" s="6">
        <v>206.2</v>
      </c>
      <c r="AO361" s="3">
        <v>27460.8470995918</v>
      </c>
      <c r="AP361" s="3">
        <v>64844.009178205299</v>
      </c>
      <c r="AQ361" s="3">
        <v>17492.188331066602</v>
      </c>
      <c r="AR361" s="3" t="s">
        <v>91</v>
      </c>
      <c r="AS361" s="3" t="s">
        <v>91</v>
      </c>
      <c r="AT361" s="3" t="s">
        <v>91</v>
      </c>
      <c r="AU361" s="3">
        <v>502899.83521335799</v>
      </c>
      <c r="AV361" s="3">
        <v>251848.69900399499</v>
      </c>
      <c r="AW361" s="3">
        <v>216137.73058445699</v>
      </c>
      <c r="AX361" s="3">
        <v>436200.60756922897</v>
      </c>
      <c r="AY361" s="3">
        <v>286085.45141306799</v>
      </c>
      <c r="AZ361" s="3">
        <v>199505.76133038299</v>
      </c>
      <c r="BA361" s="3">
        <v>801669.50148299302</v>
      </c>
      <c r="BB361" s="3">
        <v>3201780.6875</v>
      </c>
      <c r="BC361" s="3">
        <v>957398.86372033705</v>
      </c>
      <c r="BD361" s="9">
        <v>17217.171875</v>
      </c>
      <c r="BE361" s="9">
        <v>50028.02734375</v>
      </c>
      <c r="BF361" s="9">
        <v>10844.3447265625</v>
      </c>
      <c r="BG361" s="9" t="s">
        <v>91</v>
      </c>
      <c r="BH361" s="9" t="s">
        <v>91</v>
      </c>
      <c r="BI361" s="9" t="s">
        <v>91</v>
      </c>
      <c r="BJ361" s="9">
        <v>370755.375</v>
      </c>
      <c r="BK361" s="9">
        <v>209881.3046875</v>
      </c>
      <c r="BL361" s="9">
        <v>160177.8671875</v>
      </c>
      <c r="BM361" s="9">
        <v>280925.625</v>
      </c>
      <c r="BN361" s="9">
        <v>142923.630859375</v>
      </c>
      <c r="BO361" s="9">
        <v>93164.6484375</v>
      </c>
      <c r="BP361" s="9">
        <v>658907.015625</v>
      </c>
      <c r="BQ361" s="9">
        <v>3201780.6875</v>
      </c>
      <c r="BR361" s="9">
        <v>687161.59375</v>
      </c>
      <c r="BS361" s="2" t="s">
        <v>104</v>
      </c>
      <c r="BT361" s="2" t="s">
        <v>104</v>
      </c>
      <c r="BU361" s="2" t="s">
        <v>104</v>
      </c>
      <c r="BV361" s="2" t="s">
        <v>110</v>
      </c>
      <c r="BW361" s="2" t="s">
        <v>110</v>
      </c>
      <c r="BX361" s="2" t="s">
        <v>110</v>
      </c>
      <c r="BY361" s="2" t="s">
        <v>104</v>
      </c>
      <c r="BZ361" s="2" t="s">
        <v>104</v>
      </c>
      <c r="CA361" s="2" t="s">
        <v>104</v>
      </c>
      <c r="CB361" s="2" t="s">
        <v>104</v>
      </c>
      <c r="CC361" s="2" t="s">
        <v>104</v>
      </c>
      <c r="CD361" s="2" t="s">
        <v>104</v>
      </c>
      <c r="CE361" s="2" t="s">
        <v>87</v>
      </c>
      <c r="CF361" s="2" t="s">
        <v>87</v>
      </c>
      <c r="CG361" s="2" t="s">
        <v>87</v>
      </c>
      <c r="CH361" s="2">
        <v>1</v>
      </c>
      <c r="CI361" s="2" t="s">
        <v>91</v>
      </c>
    </row>
    <row r="362" spans="1:87" x14ac:dyDescent="0.25">
      <c r="A362" s="2" t="b">
        <v>0</v>
      </c>
      <c r="B362" s="2" t="s">
        <v>87</v>
      </c>
      <c r="C362" s="2" t="s">
        <v>88</v>
      </c>
      <c r="D362" s="2" t="s">
        <v>1713</v>
      </c>
      <c r="E362" s="2" t="s">
        <v>1714</v>
      </c>
      <c r="F362" s="2">
        <v>0</v>
      </c>
      <c r="G362" s="2">
        <v>13.355</v>
      </c>
      <c r="H362" s="2">
        <v>32</v>
      </c>
      <c r="I362" s="2">
        <v>4</v>
      </c>
      <c r="J362" s="2">
        <v>8</v>
      </c>
      <c r="K362" s="2">
        <v>4</v>
      </c>
      <c r="L362" s="2">
        <v>200</v>
      </c>
      <c r="M362" s="2">
        <v>22.5</v>
      </c>
      <c r="N362" s="2">
        <v>5.21</v>
      </c>
      <c r="O362" s="2">
        <v>3.83</v>
      </c>
      <c r="P362" s="2">
        <v>4</v>
      </c>
      <c r="Q362" s="2" t="s">
        <v>91</v>
      </c>
      <c r="R362" s="2" t="s">
        <v>91</v>
      </c>
      <c r="S362" s="2" t="s">
        <v>91</v>
      </c>
      <c r="T362" s="2" t="s">
        <v>986</v>
      </c>
      <c r="U362" s="2" t="s">
        <v>1715</v>
      </c>
      <c r="V362" s="2" t="s">
        <v>91</v>
      </c>
      <c r="W362" s="2" t="s">
        <v>1716</v>
      </c>
      <c r="X362" s="2">
        <v>0</v>
      </c>
      <c r="Y362" s="2">
        <v>0</v>
      </c>
      <c r="Z362" s="6" t="s">
        <v>91</v>
      </c>
      <c r="AA362" s="6" t="s">
        <v>91</v>
      </c>
      <c r="AB362" s="6" t="s">
        <v>91</v>
      </c>
      <c r="AC362" s="6" t="s">
        <v>91</v>
      </c>
      <c r="AD362" s="6" t="s">
        <v>91</v>
      </c>
      <c r="AE362" s="6" t="s">
        <v>91</v>
      </c>
      <c r="AF362" s="6">
        <v>40.6</v>
      </c>
      <c r="AG362" s="6">
        <v>16.600000000000001</v>
      </c>
      <c r="AH362" s="6">
        <v>12.1</v>
      </c>
      <c r="AI362" s="6">
        <v>42</v>
      </c>
      <c r="AJ362" s="6">
        <v>34</v>
      </c>
      <c r="AK362" s="6">
        <v>37</v>
      </c>
      <c r="AL362" s="6">
        <v>371.4</v>
      </c>
      <c r="AM362" s="6">
        <v>578.20000000000005</v>
      </c>
      <c r="AN362" s="6">
        <v>368.1</v>
      </c>
      <c r="AO362" s="3" t="s">
        <v>91</v>
      </c>
      <c r="AP362" s="3" t="s">
        <v>91</v>
      </c>
      <c r="AQ362" s="3" t="s">
        <v>91</v>
      </c>
      <c r="AR362" s="3" t="s">
        <v>91</v>
      </c>
      <c r="AS362" s="3" t="s">
        <v>91</v>
      </c>
      <c r="AT362" s="3" t="s">
        <v>91</v>
      </c>
      <c r="AU362" s="3">
        <v>139493.15228432699</v>
      </c>
      <c r="AV362" s="3">
        <v>57088.437792614903</v>
      </c>
      <c r="AW362" s="3">
        <v>41445.624029707898</v>
      </c>
      <c r="AX362" s="3">
        <v>144455.15627993699</v>
      </c>
      <c r="AY362" s="3">
        <v>117067.25328382</v>
      </c>
      <c r="AZ362" s="3">
        <v>127392.594701145</v>
      </c>
      <c r="BA362" s="3">
        <v>1277004.4226394801</v>
      </c>
      <c r="BB362" s="3">
        <v>1988048.125</v>
      </c>
      <c r="BC362" s="3">
        <v>1265905.49122603</v>
      </c>
      <c r="BD362" s="9" t="s">
        <v>91</v>
      </c>
      <c r="BE362" s="9" t="s">
        <v>91</v>
      </c>
      <c r="BF362" s="9" t="s">
        <v>91</v>
      </c>
      <c r="BG362" s="9" t="s">
        <v>91</v>
      </c>
      <c r="BH362" s="9" t="s">
        <v>91</v>
      </c>
      <c r="BI362" s="9" t="s">
        <v>91</v>
      </c>
      <c r="BJ362" s="9">
        <v>102839.23828125</v>
      </c>
      <c r="BK362" s="9">
        <v>47575.373046875</v>
      </c>
      <c r="BL362" s="9">
        <v>30715.005859375</v>
      </c>
      <c r="BM362" s="9">
        <v>93033.23828125</v>
      </c>
      <c r="BN362" s="9">
        <v>58484.892578125</v>
      </c>
      <c r="BO362" s="9">
        <v>59489.44140625</v>
      </c>
      <c r="BP362" s="9">
        <v>1049593.59375</v>
      </c>
      <c r="BQ362" s="9">
        <v>1988048.125</v>
      </c>
      <c r="BR362" s="9">
        <v>908588.5390625</v>
      </c>
      <c r="BS362" s="2" t="s">
        <v>110</v>
      </c>
      <c r="BT362" s="2" t="s">
        <v>110</v>
      </c>
      <c r="BU362" s="2" t="s">
        <v>110</v>
      </c>
      <c r="BV362" s="2" t="s">
        <v>110</v>
      </c>
      <c r="BW362" s="2" t="s">
        <v>110</v>
      </c>
      <c r="BX362" s="2" t="s">
        <v>110</v>
      </c>
      <c r="BY362" s="2" t="s">
        <v>104</v>
      </c>
      <c r="BZ362" s="2" t="s">
        <v>104</v>
      </c>
      <c r="CA362" s="2" t="s">
        <v>104</v>
      </c>
      <c r="CB362" s="2" t="s">
        <v>104</v>
      </c>
      <c r="CC362" s="2" t="s">
        <v>104</v>
      </c>
      <c r="CD362" s="2" t="s">
        <v>104</v>
      </c>
      <c r="CE362" s="2" t="s">
        <v>87</v>
      </c>
      <c r="CF362" s="2" t="s">
        <v>87</v>
      </c>
      <c r="CG362" s="2" t="s">
        <v>87</v>
      </c>
      <c r="CH362" s="2">
        <v>1</v>
      </c>
      <c r="CI362" s="2" t="s">
        <v>91</v>
      </c>
    </row>
    <row r="363" spans="1:87" x14ac:dyDescent="0.25">
      <c r="A363" s="2" t="b">
        <v>0</v>
      </c>
      <c r="B363" s="2" t="s">
        <v>87</v>
      </c>
      <c r="C363" s="2" t="s">
        <v>88</v>
      </c>
      <c r="D363" s="2" t="s">
        <v>1717</v>
      </c>
      <c r="E363" s="2" t="s">
        <v>1718</v>
      </c>
      <c r="F363" s="2">
        <v>0</v>
      </c>
      <c r="G363" s="2">
        <v>13.331</v>
      </c>
      <c r="H363" s="2">
        <v>12</v>
      </c>
      <c r="I363" s="2">
        <v>4</v>
      </c>
      <c r="J363" s="2">
        <v>13</v>
      </c>
      <c r="K363" s="2">
        <v>4</v>
      </c>
      <c r="L363" s="2">
        <v>443</v>
      </c>
      <c r="M363" s="2">
        <v>47.7</v>
      </c>
      <c r="N363" s="2">
        <v>5.82</v>
      </c>
      <c r="O363" s="2">
        <v>6.18</v>
      </c>
      <c r="P363" s="2">
        <v>4</v>
      </c>
      <c r="Q363" s="2" t="s">
        <v>97</v>
      </c>
      <c r="R363" s="2" t="s">
        <v>386</v>
      </c>
      <c r="S363" s="2" t="s">
        <v>99</v>
      </c>
      <c r="T363" s="2" t="s">
        <v>1719</v>
      </c>
      <c r="U363" s="2" t="s">
        <v>91</v>
      </c>
      <c r="V363" s="2" t="s">
        <v>91</v>
      </c>
      <c r="W363" s="2" t="s">
        <v>1720</v>
      </c>
      <c r="X363" s="2">
        <v>0</v>
      </c>
      <c r="Y363" s="2">
        <v>0</v>
      </c>
      <c r="Z363" s="6" t="s">
        <v>91</v>
      </c>
      <c r="AA363" s="6" t="s">
        <v>91</v>
      </c>
      <c r="AB363" s="6" t="s">
        <v>91</v>
      </c>
      <c r="AC363" s="6" t="s">
        <v>91</v>
      </c>
      <c r="AD363" s="6" t="s">
        <v>91</v>
      </c>
      <c r="AE363" s="6" t="s">
        <v>91</v>
      </c>
      <c r="AF363" s="6">
        <v>165.2</v>
      </c>
      <c r="AG363" s="6">
        <v>85.5</v>
      </c>
      <c r="AH363" s="6">
        <v>66.2</v>
      </c>
      <c r="AI363" s="6">
        <v>143.19999999999999</v>
      </c>
      <c r="AJ363" s="6">
        <v>146.9</v>
      </c>
      <c r="AK363" s="6">
        <v>166.3</v>
      </c>
      <c r="AL363" s="6">
        <v>166.6</v>
      </c>
      <c r="AM363" s="6">
        <v>372.1</v>
      </c>
      <c r="AN363" s="6">
        <v>187.9</v>
      </c>
      <c r="AO363" s="3" t="s">
        <v>91</v>
      </c>
      <c r="AP363" s="3" t="s">
        <v>91</v>
      </c>
      <c r="AQ363" s="3" t="s">
        <v>91</v>
      </c>
      <c r="AR363" s="3" t="s">
        <v>91</v>
      </c>
      <c r="AS363" s="3" t="s">
        <v>91</v>
      </c>
      <c r="AT363" s="3" t="s">
        <v>91</v>
      </c>
      <c r="AU363" s="3">
        <v>1861108.5773718399</v>
      </c>
      <c r="AV363" s="3">
        <v>963302.86394779198</v>
      </c>
      <c r="AW363" s="3">
        <v>745694.62924748403</v>
      </c>
      <c r="AX363" s="3">
        <v>1612896.92354428</v>
      </c>
      <c r="AY363" s="3">
        <v>1654956.0903377901</v>
      </c>
      <c r="AZ363" s="3">
        <v>1872579.3290454601</v>
      </c>
      <c r="BA363" s="3">
        <v>1876201.26311366</v>
      </c>
      <c r="BB363" s="3">
        <v>4190346.3125</v>
      </c>
      <c r="BC363" s="3">
        <v>2116721.10840292</v>
      </c>
      <c r="BD363" s="9" t="s">
        <v>91</v>
      </c>
      <c r="BE363" s="9" t="s">
        <v>91</v>
      </c>
      <c r="BF363" s="9" t="s">
        <v>91</v>
      </c>
      <c r="BG363" s="9" t="s">
        <v>91</v>
      </c>
      <c r="BH363" s="9" t="s">
        <v>91</v>
      </c>
      <c r="BI363" s="9" t="s">
        <v>91</v>
      </c>
      <c r="BJ363" s="9">
        <v>1372074.4375</v>
      </c>
      <c r="BK363" s="9">
        <v>802780.6484375</v>
      </c>
      <c r="BL363" s="9">
        <v>552628.0625</v>
      </c>
      <c r="BM363" s="9">
        <v>1038751.59375</v>
      </c>
      <c r="BN363" s="9">
        <v>826789.1015625</v>
      </c>
      <c r="BO363" s="9">
        <v>874451.9140625</v>
      </c>
      <c r="BP363" s="9">
        <v>1542084.578125</v>
      </c>
      <c r="BQ363" s="9">
        <v>4190346.3125</v>
      </c>
      <c r="BR363" s="9">
        <v>1519251.28125</v>
      </c>
      <c r="BS363" s="2" t="s">
        <v>110</v>
      </c>
      <c r="BT363" s="2" t="s">
        <v>110</v>
      </c>
      <c r="BU363" s="2" t="s">
        <v>110</v>
      </c>
      <c r="BV363" s="2" t="s">
        <v>110</v>
      </c>
      <c r="BW363" s="2" t="s">
        <v>110</v>
      </c>
      <c r="BX363" s="2" t="s">
        <v>110</v>
      </c>
      <c r="BY363" s="2" t="s">
        <v>87</v>
      </c>
      <c r="BZ363" s="2" t="s">
        <v>104</v>
      </c>
      <c r="CA363" s="2" t="s">
        <v>87</v>
      </c>
      <c r="CB363" s="2" t="s">
        <v>87</v>
      </c>
      <c r="CC363" s="2" t="s">
        <v>87</v>
      </c>
      <c r="CD363" s="2" t="s">
        <v>87</v>
      </c>
      <c r="CE363" s="2" t="s">
        <v>87</v>
      </c>
      <c r="CF363" s="2" t="s">
        <v>87</v>
      </c>
      <c r="CG363" s="2" t="s">
        <v>87</v>
      </c>
      <c r="CH363" s="2">
        <v>1</v>
      </c>
      <c r="CI363" s="2" t="s">
        <v>91</v>
      </c>
    </row>
    <row r="364" spans="1:87" x14ac:dyDescent="0.25">
      <c r="A364" s="2" t="b">
        <v>0</v>
      </c>
      <c r="B364" s="2" t="s">
        <v>87</v>
      </c>
      <c r="C364" s="2" t="s">
        <v>88</v>
      </c>
      <c r="D364" s="2" t="s">
        <v>1721</v>
      </c>
      <c r="E364" s="2" t="s">
        <v>1722</v>
      </c>
      <c r="F364" s="2">
        <v>0</v>
      </c>
      <c r="G364" s="2">
        <v>13.304</v>
      </c>
      <c r="H364" s="2">
        <v>27</v>
      </c>
      <c r="I364" s="2">
        <v>3</v>
      </c>
      <c r="J364" s="2">
        <v>12</v>
      </c>
      <c r="K364" s="2">
        <v>3</v>
      </c>
      <c r="L364" s="2">
        <v>100</v>
      </c>
      <c r="M364" s="2">
        <v>11.3</v>
      </c>
      <c r="N364" s="2">
        <v>9.6300000000000008</v>
      </c>
      <c r="O364" s="2">
        <v>40.07</v>
      </c>
      <c r="P364" s="2">
        <v>3</v>
      </c>
      <c r="Q364" s="2" t="s">
        <v>158</v>
      </c>
      <c r="R364" s="2" t="s">
        <v>386</v>
      </c>
      <c r="S364" s="2" t="s">
        <v>99</v>
      </c>
      <c r="T364" s="2" t="s">
        <v>1723</v>
      </c>
      <c r="U364" s="2" t="s">
        <v>1724</v>
      </c>
      <c r="V364" s="2" t="s">
        <v>91</v>
      </c>
      <c r="W364" s="2" t="s">
        <v>1725</v>
      </c>
      <c r="X364" s="2">
        <v>0</v>
      </c>
      <c r="Y364" s="2">
        <v>0</v>
      </c>
      <c r="Z364" s="6" t="s">
        <v>91</v>
      </c>
      <c r="AA364" s="6" t="s">
        <v>91</v>
      </c>
      <c r="AB364" s="6" t="s">
        <v>91</v>
      </c>
      <c r="AC364" s="6" t="s">
        <v>91</v>
      </c>
      <c r="AD364" s="6" t="s">
        <v>91</v>
      </c>
      <c r="AE364" s="6" t="s">
        <v>91</v>
      </c>
      <c r="AF364" s="6">
        <v>40.5</v>
      </c>
      <c r="AG364" s="6">
        <v>37.5</v>
      </c>
      <c r="AH364" s="6">
        <v>13.7</v>
      </c>
      <c r="AI364" s="6">
        <v>81.099999999999994</v>
      </c>
      <c r="AJ364" s="6">
        <v>77.400000000000006</v>
      </c>
      <c r="AK364" s="6">
        <v>86.8</v>
      </c>
      <c r="AL364" s="6">
        <v>353.1</v>
      </c>
      <c r="AM364" s="6">
        <v>475.3</v>
      </c>
      <c r="AN364" s="6">
        <v>334.7</v>
      </c>
      <c r="AO364" s="3" t="s">
        <v>91</v>
      </c>
      <c r="AP364" s="3" t="s">
        <v>91</v>
      </c>
      <c r="AQ364" s="3" t="s">
        <v>91</v>
      </c>
      <c r="AR364" s="3" t="s">
        <v>91</v>
      </c>
      <c r="AS364" s="3" t="s">
        <v>91</v>
      </c>
      <c r="AT364" s="3" t="s">
        <v>91</v>
      </c>
      <c r="AU364" s="3">
        <v>2006847.6760404501</v>
      </c>
      <c r="AV364" s="3">
        <v>1857587.21402117</v>
      </c>
      <c r="AW364" s="3">
        <v>679727.29064555501</v>
      </c>
      <c r="AX364" s="3">
        <v>4015640.2923372602</v>
      </c>
      <c r="AY364" s="3">
        <v>3832957.1899628602</v>
      </c>
      <c r="AZ364" s="3">
        <v>4299638.2123501403</v>
      </c>
      <c r="BA364" s="3">
        <v>17491390.456042498</v>
      </c>
      <c r="BB364" s="3">
        <v>23543013</v>
      </c>
      <c r="BC364" s="3">
        <v>16577297.850514799</v>
      </c>
      <c r="BD364" s="9" t="s">
        <v>91</v>
      </c>
      <c r="BE364" s="9" t="s">
        <v>91</v>
      </c>
      <c r="BF364" s="9" t="s">
        <v>91</v>
      </c>
      <c r="BG364" s="9" t="s">
        <v>91</v>
      </c>
      <c r="BH364" s="9" t="s">
        <v>91</v>
      </c>
      <c r="BI364" s="9" t="s">
        <v>91</v>
      </c>
      <c r="BJ364" s="9">
        <v>1479518.40625</v>
      </c>
      <c r="BK364" s="9">
        <v>1548043.84375</v>
      </c>
      <c r="BL364" s="9">
        <v>503740.21875</v>
      </c>
      <c r="BM364" s="9">
        <v>2586186.8125</v>
      </c>
      <c r="BN364" s="9">
        <v>1914882.96875</v>
      </c>
      <c r="BO364" s="9">
        <v>2007833.15625</v>
      </c>
      <c r="BP364" s="9">
        <v>14376497.875</v>
      </c>
      <c r="BQ364" s="9">
        <v>23543013</v>
      </c>
      <c r="BR364" s="9">
        <v>11898157.4375</v>
      </c>
      <c r="BS364" s="2" t="s">
        <v>110</v>
      </c>
      <c r="BT364" s="2" t="s">
        <v>110</v>
      </c>
      <c r="BU364" s="2" t="s">
        <v>110</v>
      </c>
      <c r="BV364" s="2" t="s">
        <v>110</v>
      </c>
      <c r="BW364" s="2" t="s">
        <v>110</v>
      </c>
      <c r="BX364" s="2" t="s">
        <v>110</v>
      </c>
      <c r="BY364" s="2" t="s">
        <v>87</v>
      </c>
      <c r="BZ364" s="2" t="s">
        <v>87</v>
      </c>
      <c r="CA364" s="2" t="s">
        <v>87</v>
      </c>
      <c r="CB364" s="2" t="s">
        <v>87</v>
      </c>
      <c r="CC364" s="2" t="s">
        <v>87</v>
      </c>
      <c r="CD364" s="2" t="s">
        <v>87</v>
      </c>
      <c r="CE364" s="2" t="s">
        <v>87</v>
      </c>
      <c r="CF364" s="2" t="s">
        <v>87</v>
      </c>
      <c r="CG364" s="2" t="s">
        <v>87</v>
      </c>
      <c r="CH364" s="2">
        <v>1</v>
      </c>
      <c r="CI364" s="2" t="s">
        <v>91</v>
      </c>
    </row>
    <row r="365" spans="1:87" x14ac:dyDescent="0.25">
      <c r="A365" s="2" t="b">
        <v>0</v>
      </c>
      <c r="B365" s="2" t="s">
        <v>87</v>
      </c>
      <c r="C365" s="2" t="s">
        <v>88</v>
      </c>
      <c r="D365" s="2" t="s">
        <v>1726</v>
      </c>
      <c r="E365" s="2" t="s">
        <v>1727</v>
      </c>
      <c r="F365" s="2">
        <v>0</v>
      </c>
      <c r="G365" s="2">
        <v>13.298999999999999</v>
      </c>
      <c r="H365" s="2">
        <v>14</v>
      </c>
      <c r="I365" s="2">
        <v>4</v>
      </c>
      <c r="J365" s="2">
        <v>12</v>
      </c>
      <c r="K365" s="2">
        <v>4</v>
      </c>
      <c r="L365" s="2">
        <v>612</v>
      </c>
      <c r="M365" s="2">
        <v>67.400000000000006</v>
      </c>
      <c r="N365" s="2">
        <v>5.38</v>
      </c>
      <c r="O365" s="2">
        <v>0</v>
      </c>
      <c r="P365" s="2">
        <v>4</v>
      </c>
      <c r="Q365" s="2" t="s">
        <v>91</v>
      </c>
      <c r="R365" s="2" t="s">
        <v>91</v>
      </c>
      <c r="S365" s="2" t="s">
        <v>91</v>
      </c>
      <c r="T365" s="2" t="s">
        <v>1728</v>
      </c>
      <c r="U365" s="2" t="s">
        <v>91</v>
      </c>
      <c r="V365" s="2" t="s">
        <v>91</v>
      </c>
      <c r="W365" s="2" t="s">
        <v>1729</v>
      </c>
      <c r="X365" s="2">
        <v>0</v>
      </c>
      <c r="Y365" s="2">
        <v>0</v>
      </c>
      <c r="Z365" s="6" t="s">
        <v>91</v>
      </c>
      <c r="AA365" s="6" t="s">
        <v>91</v>
      </c>
      <c r="AB365" s="6" t="s">
        <v>91</v>
      </c>
      <c r="AC365" s="6" t="s">
        <v>91</v>
      </c>
      <c r="AD365" s="6" t="s">
        <v>91</v>
      </c>
      <c r="AE365" s="6" t="s">
        <v>91</v>
      </c>
      <c r="AF365" s="6">
        <v>137.9</v>
      </c>
      <c r="AG365" s="6">
        <v>82.5</v>
      </c>
      <c r="AH365" s="6">
        <v>78.3</v>
      </c>
      <c r="AI365" s="6">
        <v>233</v>
      </c>
      <c r="AJ365" s="6">
        <v>247.4</v>
      </c>
      <c r="AK365" s="6">
        <v>126.8</v>
      </c>
      <c r="AL365" s="6">
        <v>114.6</v>
      </c>
      <c r="AM365" s="6">
        <v>367.3</v>
      </c>
      <c r="AN365" s="6">
        <v>112.2</v>
      </c>
      <c r="AO365" s="3" t="s">
        <v>91</v>
      </c>
      <c r="AP365" s="3" t="s">
        <v>91</v>
      </c>
      <c r="AQ365" s="3" t="s">
        <v>91</v>
      </c>
      <c r="AR365" s="3" t="s">
        <v>91</v>
      </c>
      <c r="AS365" s="3" t="s">
        <v>91</v>
      </c>
      <c r="AT365" s="3" t="s">
        <v>91</v>
      </c>
      <c r="AU365" s="3">
        <v>1025670.44310483</v>
      </c>
      <c r="AV365" s="3">
        <v>613968.98764576996</v>
      </c>
      <c r="AW365" s="3">
        <v>582749.05873374594</v>
      </c>
      <c r="AX365" s="3">
        <v>1733713.15014576</v>
      </c>
      <c r="AY365" s="3">
        <v>1840740.3178795199</v>
      </c>
      <c r="AZ365" s="3">
        <v>942975.591713915</v>
      </c>
      <c r="BA365" s="3">
        <v>852333.32021090703</v>
      </c>
      <c r="BB365" s="3">
        <v>2732312.5625</v>
      </c>
      <c r="BC365" s="3">
        <v>834471.551527092</v>
      </c>
      <c r="BD365" s="9" t="s">
        <v>91</v>
      </c>
      <c r="BE365" s="9" t="s">
        <v>91</v>
      </c>
      <c r="BF365" s="9" t="s">
        <v>91</v>
      </c>
      <c r="BG365" s="9" t="s">
        <v>91</v>
      </c>
      <c r="BH365" s="9" t="s">
        <v>91</v>
      </c>
      <c r="BI365" s="9" t="s">
        <v>91</v>
      </c>
      <c r="BJ365" s="9">
        <v>756160.1796875</v>
      </c>
      <c r="BK365" s="9">
        <v>511658.8359375</v>
      </c>
      <c r="BL365" s="9">
        <v>431870.4609375</v>
      </c>
      <c r="BM365" s="9">
        <v>1116560.6875</v>
      </c>
      <c r="BN365" s="9">
        <v>919603.875</v>
      </c>
      <c r="BO365" s="9">
        <v>440348.1328125</v>
      </c>
      <c r="BP365" s="9">
        <v>700548.546875</v>
      </c>
      <c r="BQ365" s="9">
        <v>2732312.5625</v>
      </c>
      <c r="BR365" s="9">
        <v>598931.984375</v>
      </c>
      <c r="BS365" s="2" t="s">
        <v>110</v>
      </c>
      <c r="BT365" s="2" t="s">
        <v>110</v>
      </c>
      <c r="BU365" s="2" t="s">
        <v>110</v>
      </c>
      <c r="BV365" s="2" t="s">
        <v>110</v>
      </c>
      <c r="BW365" s="2" t="s">
        <v>110</v>
      </c>
      <c r="BX365" s="2" t="s">
        <v>110</v>
      </c>
      <c r="BY365" s="2" t="s">
        <v>87</v>
      </c>
      <c r="BZ365" s="2" t="s">
        <v>104</v>
      </c>
      <c r="CA365" s="2" t="s">
        <v>87</v>
      </c>
      <c r="CB365" s="2" t="s">
        <v>87</v>
      </c>
      <c r="CC365" s="2" t="s">
        <v>87</v>
      </c>
      <c r="CD365" s="2" t="s">
        <v>87</v>
      </c>
      <c r="CE365" s="2" t="s">
        <v>104</v>
      </c>
      <c r="CF365" s="2" t="s">
        <v>87</v>
      </c>
      <c r="CG365" s="2" t="s">
        <v>104</v>
      </c>
      <c r="CH365" s="2">
        <v>1</v>
      </c>
      <c r="CI365" s="2" t="s">
        <v>136</v>
      </c>
    </row>
    <row r="366" spans="1:87" x14ac:dyDescent="0.25">
      <c r="A366" s="2" t="b">
        <v>0</v>
      </c>
      <c r="B366" s="2" t="s">
        <v>87</v>
      </c>
      <c r="C366" s="2" t="s">
        <v>88</v>
      </c>
      <c r="D366" s="2" t="s">
        <v>1730</v>
      </c>
      <c r="E366" s="2" t="s">
        <v>1731</v>
      </c>
      <c r="F366" s="2">
        <v>0</v>
      </c>
      <c r="G366" s="2">
        <v>13.226000000000001</v>
      </c>
      <c r="H366" s="2">
        <v>10</v>
      </c>
      <c r="I366" s="2">
        <v>6</v>
      </c>
      <c r="J366" s="2">
        <v>8</v>
      </c>
      <c r="K366" s="2">
        <v>6</v>
      </c>
      <c r="L366" s="2">
        <v>866</v>
      </c>
      <c r="M366" s="2">
        <v>93.1</v>
      </c>
      <c r="N366" s="2">
        <v>5.49</v>
      </c>
      <c r="O366" s="2">
        <v>0</v>
      </c>
      <c r="P366" s="2">
        <v>6</v>
      </c>
      <c r="Q366" s="2" t="s">
        <v>97</v>
      </c>
      <c r="R366" s="2" t="s">
        <v>147</v>
      </c>
      <c r="S366" s="2" t="s">
        <v>99</v>
      </c>
      <c r="T366" s="2" t="s">
        <v>1009</v>
      </c>
      <c r="U366" s="2" t="s">
        <v>1732</v>
      </c>
      <c r="V366" s="2" t="s">
        <v>1733</v>
      </c>
      <c r="W366" s="2" t="s">
        <v>1734</v>
      </c>
      <c r="X366" s="2">
        <v>5</v>
      </c>
      <c r="Y366" s="2">
        <v>0</v>
      </c>
      <c r="Z366" s="6">
        <v>52.1</v>
      </c>
      <c r="AA366" s="6">
        <v>40.299999999999997</v>
      </c>
      <c r="AB366" s="6">
        <v>68</v>
      </c>
      <c r="AC366" s="6">
        <v>4</v>
      </c>
      <c r="AD366" s="6">
        <v>92</v>
      </c>
      <c r="AE366" s="6">
        <v>34.5</v>
      </c>
      <c r="AF366" s="6">
        <v>152.6</v>
      </c>
      <c r="AG366" s="6">
        <v>57.3</v>
      </c>
      <c r="AH366" s="6">
        <v>53.5</v>
      </c>
      <c r="AI366" s="6">
        <v>458.2</v>
      </c>
      <c r="AJ366" s="6">
        <v>303.2</v>
      </c>
      <c r="AK366" s="6">
        <v>184.4</v>
      </c>
      <c r="AL366" s="6" t="s">
        <v>91</v>
      </c>
      <c r="AM366" s="6" t="s">
        <v>91</v>
      </c>
      <c r="AN366" s="6" t="s">
        <v>91</v>
      </c>
      <c r="AO366" s="3">
        <v>318245.46699294902</v>
      </c>
      <c r="AP366" s="3">
        <v>246340.66776845601</v>
      </c>
      <c r="AQ366" s="3">
        <v>415227.54805138998</v>
      </c>
      <c r="AR366" s="3">
        <v>24359.4939691449</v>
      </c>
      <c r="AS366" s="3">
        <v>561910.72923500801</v>
      </c>
      <c r="AT366" s="3">
        <v>210782.02948310401</v>
      </c>
      <c r="AU366" s="3">
        <v>932110.14428641798</v>
      </c>
      <c r="AV366" s="3">
        <v>350126.03122580302</v>
      </c>
      <c r="AW366" s="3">
        <v>326554.63384241099</v>
      </c>
      <c r="AX366" s="3">
        <v>2799175.5866412199</v>
      </c>
      <c r="AY366" s="3">
        <v>1852026.8554763901</v>
      </c>
      <c r="AZ366" s="3">
        <v>1126568.1458467899</v>
      </c>
      <c r="BA366" s="3" t="s">
        <v>91</v>
      </c>
      <c r="BB366" s="3" t="s">
        <v>91</v>
      </c>
      <c r="BC366" s="3" t="s">
        <v>91</v>
      </c>
      <c r="BD366" s="9">
        <v>199530.876953125</v>
      </c>
      <c r="BE366" s="9">
        <v>190055.146484375</v>
      </c>
      <c r="BF366" s="9">
        <v>257421.80371093799</v>
      </c>
      <c r="BG366" s="9">
        <v>11149.974609375</v>
      </c>
      <c r="BH366" s="9">
        <v>278161.669921875</v>
      </c>
      <c r="BI366" s="9">
        <v>90147.8671875</v>
      </c>
      <c r="BJ366" s="9">
        <v>687184.25</v>
      </c>
      <c r="BK366" s="9">
        <v>291781.96484375</v>
      </c>
      <c r="BL366" s="9">
        <v>242006.912109375</v>
      </c>
      <c r="BM366" s="9">
        <v>1802748.8671875</v>
      </c>
      <c r="BN366" s="9">
        <v>925242.4453125</v>
      </c>
      <c r="BO366" s="9">
        <v>526081.67578125</v>
      </c>
      <c r="BP366" s="9" t="s">
        <v>91</v>
      </c>
      <c r="BQ366" s="9" t="s">
        <v>91</v>
      </c>
      <c r="BR366" s="9" t="s">
        <v>91</v>
      </c>
      <c r="BS366" s="2" t="s">
        <v>104</v>
      </c>
      <c r="BT366" s="2" t="s">
        <v>104</v>
      </c>
      <c r="BU366" s="2" t="s">
        <v>104</v>
      </c>
      <c r="BV366" s="2" t="s">
        <v>104</v>
      </c>
      <c r="BW366" s="2" t="s">
        <v>87</v>
      </c>
      <c r="BX366" s="2" t="s">
        <v>104</v>
      </c>
      <c r="BY366" s="2" t="s">
        <v>87</v>
      </c>
      <c r="BZ366" s="2" t="s">
        <v>104</v>
      </c>
      <c r="CA366" s="2" t="s">
        <v>104</v>
      </c>
      <c r="CB366" s="2" t="s">
        <v>87</v>
      </c>
      <c r="CC366" s="2" t="s">
        <v>87</v>
      </c>
      <c r="CD366" s="2" t="s">
        <v>104</v>
      </c>
      <c r="CE366" s="2" t="s">
        <v>110</v>
      </c>
      <c r="CF366" s="2" t="s">
        <v>110</v>
      </c>
      <c r="CG366" s="2" t="s">
        <v>110</v>
      </c>
      <c r="CH366" s="2">
        <v>1</v>
      </c>
      <c r="CI366" s="2" t="s">
        <v>91</v>
      </c>
    </row>
    <row r="367" spans="1:87" x14ac:dyDescent="0.25">
      <c r="A367" s="2" t="b">
        <v>0</v>
      </c>
      <c r="B367" s="2" t="s">
        <v>87</v>
      </c>
      <c r="C367" s="2" t="s">
        <v>88</v>
      </c>
      <c r="D367" s="2" t="s">
        <v>1735</v>
      </c>
      <c r="E367" s="2" t="s">
        <v>1736</v>
      </c>
      <c r="F367" s="2">
        <v>0</v>
      </c>
      <c r="G367" s="2">
        <v>13.023</v>
      </c>
      <c r="H367" s="2">
        <v>14</v>
      </c>
      <c r="I367" s="2">
        <v>4</v>
      </c>
      <c r="J367" s="2">
        <v>8</v>
      </c>
      <c r="K367" s="2">
        <v>4</v>
      </c>
      <c r="L367" s="2">
        <v>341</v>
      </c>
      <c r="M367" s="2">
        <v>36.6</v>
      </c>
      <c r="N367" s="2">
        <v>4.53</v>
      </c>
      <c r="O367" s="2">
        <v>9.74</v>
      </c>
      <c r="P367" s="2">
        <v>4</v>
      </c>
      <c r="Q367" s="2" t="s">
        <v>139</v>
      </c>
      <c r="R367" s="2" t="s">
        <v>140</v>
      </c>
      <c r="S367" s="2" t="s">
        <v>99</v>
      </c>
      <c r="T367" s="2" t="s">
        <v>141</v>
      </c>
      <c r="U367" s="2" t="s">
        <v>1737</v>
      </c>
      <c r="V367" s="2" t="s">
        <v>91</v>
      </c>
      <c r="W367" s="2" t="s">
        <v>1738</v>
      </c>
      <c r="X367" s="2">
        <v>0</v>
      </c>
      <c r="Y367" s="2">
        <v>0</v>
      </c>
      <c r="Z367" s="6" t="s">
        <v>91</v>
      </c>
      <c r="AA367" s="6" t="s">
        <v>91</v>
      </c>
      <c r="AB367" s="6" t="s">
        <v>91</v>
      </c>
      <c r="AC367" s="6" t="s">
        <v>91</v>
      </c>
      <c r="AD367" s="6" t="s">
        <v>91</v>
      </c>
      <c r="AE367" s="6" t="s">
        <v>91</v>
      </c>
      <c r="AF367" s="6">
        <v>11.3</v>
      </c>
      <c r="AG367" s="6" t="s">
        <v>91</v>
      </c>
      <c r="AH367" s="6" t="s">
        <v>91</v>
      </c>
      <c r="AI367" s="6" t="s">
        <v>91</v>
      </c>
      <c r="AJ367" s="6">
        <v>5.3</v>
      </c>
      <c r="AK367" s="6" t="s">
        <v>91</v>
      </c>
      <c r="AL367" s="6">
        <v>342.7</v>
      </c>
      <c r="AM367" s="6">
        <v>777.9</v>
      </c>
      <c r="AN367" s="6">
        <v>362.8</v>
      </c>
      <c r="AO367" s="3" t="s">
        <v>91</v>
      </c>
      <c r="AP367" s="3" t="s">
        <v>91</v>
      </c>
      <c r="AQ367" s="3" t="s">
        <v>91</v>
      </c>
      <c r="AR367" s="3" t="s">
        <v>91</v>
      </c>
      <c r="AS367" s="3" t="s">
        <v>91</v>
      </c>
      <c r="AT367" s="3" t="s">
        <v>91</v>
      </c>
      <c r="AU367" s="3">
        <v>100310.022598966</v>
      </c>
      <c r="AV367" s="3" t="s">
        <v>91</v>
      </c>
      <c r="AW367" s="3" t="s">
        <v>91</v>
      </c>
      <c r="AX367" s="3" t="s">
        <v>91</v>
      </c>
      <c r="AY367" s="3">
        <v>47395.789021887002</v>
      </c>
      <c r="AZ367" s="3" t="s">
        <v>91</v>
      </c>
      <c r="BA367" s="3">
        <v>3046230.7998490101</v>
      </c>
      <c r="BB367" s="3">
        <v>6915336.6875</v>
      </c>
      <c r="BC367" s="3">
        <v>3225672.08603642</v>
      </c>
      <c r="BD367" s="9" t="s">
        <v>91</v>
      </c>
      <c r="BE367" s="9" t="s">
        <v>91</v>
      </c>
      <c r="BF367" s="9" t="s">
        <v>91</v>
      </c>
      <c r="BG367" s="9" t="s">
        <v>91</v>
      </c>
      <c r="BH367" s="9" t="s">
        <v>91</v>
      </c>
      <c r="BI367" s="9" t="s">
        <v>91</v>
      </c>
      <c r="BJ367" s="9">
        <v>73952.0625</v>
      </c>
      <c r="BK367" s="9" t="s">
        <v>91</v>
      </c>
      <c r="BL367" s="9" t="s">
        <v>91</v>
      </c>
      <c r="BM367" s="9" t="s">
        <v>91</v>
      </c>
      <c r="BN367" s="9">
        <v>23678.1640625</v>
      </c>
      <c r="BO367" s="9" t="s">
        <v>91</v>
      </c>
      <c r="BP367" s="9">
        <v>2503753.53125</v>
      </c>
      <c r="BQ367" s="9">
        <v>6915336.6875</v>
      </c>
      <c r="BR367" s="9">
        <v>2315187.59375</v>
      </c>
      <c r="BS367" s="2" t="s">
        <v>110</v>
      </c>
      <c r="BT367" s="2" t="s">
        <v>110</v>
      </c>
      <c r="BU367" s="2" t="s">
        <v>110</v>
      </c>
      <c r="BV367" s="2" t="s">
        <v>110</v>
      </c>
      <c r="BW367" s="2" t="s">
        <v>110</v>
      </c>
      <c r="BX367" s="2" t="s">
        <v>110</v>
      </c>
      <c r="BY367" s="2" t="s">
        <v>104</v>
      </c>
      <c r="BZ367" s="2" t="s">
        <v>110</v>
      </c>
      <c r="CA367" s="2" t="s">
        <v>110</v>
      </c>
      <c r="CB367" s="2" t="s">
        <v>110</v>
      </c>
      <c r="CC367" s="2" t="s">
        <v>104</v>
      </c>
      <c r="CD367" s="2" t="s">
        <v>110</v>
      </c>
      <c r="CE367" s="2" t="s">
        <v>87</v>
      </c>
      <c r="CF367" s="2" t="s">
        <v>87</v>
      </c>
      <c r="CG367" s="2" t="s">
        <v>87</v>
      </c>
      <c r="CH367" s="2">
        <v>1</v>
      </c>
      <c r="CI367" s="2" t="s">
        <v>91</v>
      </c>
    </row>
    <row r="368" spans="1:87" x14ac:dyDescent="0.25">
      <c r="A368" s="2" t="b">
        <v>0</v>
      </c>
      <c r="B368" s="2" t="s">
        <v>87</v>
      </c>
      <c r="C368" s="2" t="s">
        <v>88</v>
      </c>
      <c r="D368" s="2" t="s">
        <v>1739</v>
      </c>
      <c r="E368" s="2" t="s">
        <v>1740</v>
      </c>
      <c r="F368" s="2">
        <v>0</v>
      </c>
      <c r="G368" s="2">
        <v>13.007999999999999</v>
      </c>
      <c r="H368" s="2">
        <v>12</v>
      </c>
      <c r="I368" s="2">
        <v>4</v>
      </c>
      <c r="J368" s="2">
        <v>8</v>
      </c>
      <c r="K368" s="2">
        <v>4</v>
      </c>
      <c r="L368" s="2">
        <v>248</v>
      </c>
      <c r="M368" s="2">
        <v>28.3</v>
      </c>
      <c r="N368" s="2">
        <v>5.81</v>
      </c>
      <c r="O368" s="2">
        <v>5.52</v>
      </c>
      <c r="P368" s="2">
        <v>4</v>
      </c>
      <c r="Q368" s="2" t="s">
        <v>485</v>
      </c>
      <c r="R368" s="2" t="s">
        <v>114</v>
      </c>
      <c r="S368" s="2" t="s">
        <v>99</v>
      </c>
      <c r="T368" s="2" t="s">
        <v>1741</v>
      </c>
      <c r="U368" s="2" t="s">
        <v>91</v>
      </c>
      <c r="V368" s="2" t="s">
        <v>91</v>
      </c>
      <c r="W368" s="2" t="s">
        <v>1742</v>
      </c>
      <c r="X368" s="2">
        <v>0</v>
      </c>
      <c r="Y368" s="2">
        <v>0</v>
      </c>
      <c r="Z368" s="6" t="s">
        <v>91</v>
      </c>
      <c r="AA368" s="6" t="s">
        <v>91</v>
      </c>
      <c r="AB368" s="6" t="s">
        <v>91</v>
      </c>
      <c r="AC368" s="6">
        <v>1.3</v>
      </c>
      <c r="AD368" s="6">
        <v>187.4</v>
      </c>
      <c r="AE368" s="6">
        <v>162</v>
      </c>
      <c r="AF368" s="6">
        <v>29.3</v>
      </c>
      <c r="AG368" s="6" t="s">
        <v>91</v>
      </c>
      <c r="AH368" s="6">
        <v>1.1000000000000001</v>
      </c>
      <c r="AI368" s="6">
        <v>198.4</v>
      </c>
      <c r="AJ368" s="6">
        <v>516.1</v>
      </c>
      <c r="AK368" s="6">
        <v>390.1</v>
      </c>
      <c r="AL368" s="6" t="s">
        <v>91</v>
      </c>
      <c r="AM368" s="6">
        <v>12.5</v>
      </c>
      <c r="AN368" s="6">
        <v>1.7</v>
      </c>
      <c r="AO368" s="3" t="s">
        <v>91</v>
      </c>
      <c r="AP368" s="3" t="s">
        <v>91</v>
      </c>
      <c r="AQ368" s="3" t="s">
        <v>91</v>
      </c>
      <c r="AR368" s="3">
        <v>15656.866996942599</v>
      </c>
      <c r="AS368" s="3">
        <v>2214299.52924352</v>
      </c>
      <c r="AT368" s="3">
        <v>1914779.9808366699</v>
      </c>
      <c r="AU368" s="3">
        <v>346784.49266112898</v>
      </c>
      <c r="AV368" s="3" t="s">
        <v>91</v>
      </c>
      <c r="AW368" s="3">
        <v>13004.6462911488</v>
      </c>
      <c r="AX368" s="3">
        <v>2345314.37925972</v>
      </c>
      <c r="AY368" s="3">
        <v>6099996.6244580504</v>
      </c>
      <c r="AZ368" s="3">
        <v>4610754.2896762798</v>
      </c>
      <c r="BA368" s="3" t="s">
        <v>91</v>
      </c>
      <c r="BB368" s="3">
        <v>147474.43359375</v>
      </c>
      <c r="BC368" s="3">
        <v>20005.4951431027</v>
      </c>
      <c r="BD368" s="9" t="s">
        <v>91</v>
      </c>
      <c r="BE368" s="9" t="s">
        <v>91</v>
      </c>
      <c r="BF368" s="9" t="s">
        <v>91</v>
      </c>
      <c r="BG368" s="9">
        <v>7166.5556640625</v>
      </c>
      <c r="BH368" s="9">
        <v>1096140.76171875</v>
      </c>
      <c r="BI368" s="9">
        <v>818918.6328125</v>
      </c>
      <c r="BJ368" s="9">
        <v>255661.67578125</v>
      </c>
      <c r="BK368" s="9" t="s">
        <v>91</v>
      </c>
      <c r="BL368" s="9">
        <v>9637.634765625</v>
      </c>
      <c r="BM368" s="9">
        <v>1510449.3125</v>
      </c>
      <c r="BN368" s="9">
        <v>3047458.9375</v>
      </c>
      <c r="BO368" s="9">
        <v>2153117.28125</v>
      </c>
      <c r="BP368" s="9" t="s">
        <v>91</v>
      </c>
      <c r="BQ368" s="9">
        <v>147474.43359375</v>
      </c>
      <c r="BR368" s="9">
        <v>14358.705078125</v>
      </c>
      <c r="BS368" s="2" t="s">
        <v>110</v>
      </c>
      <c r="BT368" s="2" t="s">
        <v>110</v>
      </c>
      <c r="BU368" s="2" t="s">
        <v>110</v>
      </c>
      <c r="BV368" s="2" t="s">
        <v>104</v>
      </c>
      <c r="BW368" s="2" t="s">
        <v>87</v>
      </c>
      <c r="BX368" s="2" t="s">
        <v>87</v>
      </c>
      <c r="BY368" s="2" t="s">
        <v>104</v>
      </c>
      <c r="BZ368" s="2" t="s">
        <v>110</v>
      </c>
      <c r="CA368" s="2" t="s">
        <v>104</v>
      </c>
      <c r="CB368" s="2" t="s">
        <v>87</v>
      </c>
      <c r="CC368" s="2" t="s">
        <v>87</v>
      </c>
      <c r="CD368" s="2" t="s">
        <v>87</v>
      </c>
      <c r="CE368" s="2" t="s">
        <v>110</v>
      </c>
      <c r="CF368" s="2" t="s">
        <v>104</v>
      </c>
      <c r="CG368" s="2" t="s">
        <v>104</v>
      </c>
      <c r="CH368" s="2">
        <v>1</v>
      </c>
      <c r="CI368" s="2" t="s">
        <v>91</v>
      </c>
    </row>
    <row r="369" spans="1:87" x14ac:dyDescent="0.25">
      <c r="A369" s="2" t="b">
        <v>0</v>
      </c>
      <c r="B369" s="2" t="s">
        <v>87</v>
      </c>
      <c r="C369" s="2" t="s">
        <v>88</v>
      </c>
      <c r="D369" s="2" t="s">
        <v>1743</v>
      </c>
      <c r="E369" s="2" t="s">
        <v>1744</v>
      </c>
      <c r="F369" s="2">
        <v>0</v>
      </c>
      <c r="G369" s="2">
        <v>12.94</v>
      </c>
      <c r="H369" s="2">
        <v>38</v>
      </c>
      <c r="I369" s="2">
        <v>4</v>
      </c>
      <c r="J369" s="2">
        <v>16</v>
      </c>
      <c r="K369" s="2">
        <v>4</v>
      </c>
      <c r="L369" s="2">
        <v>114</v>
      </c>
      <c r="M369" s="2">
        <v>13</v>
      </c>
      <c r="N369" s="2">
        <v>8.6</v>
      </c>
      <c r="O369" s="2">
        <v>5.48</v>
      </c>
      <c r="P369" s="2">
        <v>4</v>
      </c>
      <c r="Q369" s="2" t="s">
        <v>215</v>
      </c>
      <c r="R369" s="2" t="s">
        <v>947</v>
      </c>
      <c r="S369" s="2" t="s">
        <v>231</v>
      </c>
      <c r="T369" s="2" t="s">
        <v>1745</v>
      </c>
      <c r="U369" s="2" t="s">
        <v>1746</v>
      </c>
      <c r="V369" s="2" t="s">
        <v>91</v>
      </c>
      <c r="W369" s="2" t="s">
        <v>1747</v>
      </c>
      <c r="X369" s="2">
        <v>0</v>
      </c>
      <c r="Y369" s="2">
        <v>0</v>
      </c>
      <c r="Z369" s="6" t="s">
        <v>91</v>
      </c>
      <c r="AA369" s="6" t="s">
        <v>91</v>
      </c>
      <c r="AB369" s="6" t="s">
        <v>91</v>
      </c>
      <c r="AC369" s="6" t="s">
        <v>91</v>
      </c>
      <c r="AD369" s="6">
        <v>74.400000000000006</v>
      </c>
      <c r="AE369" s="6">
        <v>53.4</v>
      </c>
      <c r="AF369" s="6">
        <v>105.3</v>
      </c>
      <c r="AG369" s="6">
        <v>83.6</v>
      </c>
      <c r="AH369" s="6">
        <v>40</v>
      </c>
      <c r="AI369" s="6">
        <v>124.7</v>
      </c>
      <c r="AJ369" s="6">
        <v>132.69999999999999</v>
      </c>
      <c r="AK369" s="6">
        <v>149.69999999999999</v>
      </c>
      <c r="AL369" s="6">
        <v>226.8</v>
      </c>
      <c r="AM369" s="6">
        <v>254.2</v>
      </c>
      <c r="AN369" s="6">
        <v>255.3</v>
      </c>
      <c r="AO369" s="3" t="s">
        <v>91</v>
      </c>
      <c r="AP369" s="3" t="s">
        <v>91</v>
      </c>
      <c r="AQ369" s="3" t="s">
        <v>91</v>
      </c>
      <c r="AR369" s="3" t="s">
        <v>91</v>
      </c>
      <c r="AS369" s="3">
        <v>1115015.8446909101</v>
      </c>
      <c r="AT369" s="3">
        <v>800937.83398527396</v>
      </c>
      <c r="AU369" s="3">
        <v>1578909.6037196999</v>
      </c>
      <c r="AV369" s="3">
        <v>1252947.9166629999</v>
      </c>
      <c r="AW369" s="3">
        <v>599913.84490192297</v>
      </c>
      <c r="AX369" s="3">
        <v>1869186.5065287901</v>
      </c>
      <c r="AY369" s="3">
        <v>1990533.34540876</v>
      </c>
      <c r="AZ369" s="3">
        <v>2245474.8669323898</v>
      </c>
      <c r="BA369" s="3">
        <v>3400217.3567819898</v>
      </c>
      <c r="BB369" s="3">
        <v>3811658.0625</v>
      </c>
      <c r="BC369" s="3">
        <v>3827509.1044022301</v>
      </c>
      <c r="BD369" s="9" t="s">
        <v>91</v>
      </c>
      <c r="BE369" s="9" t="s">
        <v>91</v>
      </c>
      <c r="BF369" s="9" t="s">
        <v>91</v>
      </c>
      <c r="BG369" s="9" t="s">
        <v>91</v>
      </c>
      <c r="BH369" s="9">
        <v>551964.3125</v>
      </c>
      <c r="BI369" s="9">
        <v>342547.40625</v>
      </c>
      <c r="BJ369" s="9">
        <v>1164027.46875</v>
      </c>
      <c r="BK369" s="9">
        <v>1044160.0234375</v>
      </c>
      <c r="BL369" s="9">
        <v>444591.140625</v>
      </c>
      <c r="BM369" s="9">
        <v>1203809.390625</v>
      </c>
      <c r="BN369" s="9">
        <v>994438.03125</v>
      </c>
      <c r="BO369" s="9">
        <v>1048585.640625</v>
      </c>
      <c r="BP369" s="9">
        <v>2794701.640625</v>
      </c>
      <c r="BQ369" s="9">
        <v>3811658.0625</v>
      </c>
      <c r="BR369" s="9">
        <v>2747148.921875</v>
      </c>
      <c r="BS369" s="2" t="s">
        <v>110</v>
      </c>
      <c r="BT369" s="2" t="s">
        <v>110</v>
      </c>
      <c r="BU369" s="2" t="s">
        <v>110</v>
      </c>
      <c r="BV369" s="2" t="s">
        <v>110</v>
      </c>
      <c r="BW369" s="2" t="s">
        <v>104</v>
      </c>
      <c r="BX369" s="2" t="s">
        <v>104</v>
      </c>
      <c r="BY369" s="2" t="s">
        <v>87</v>
      </c>
      <c r="BZ369" s="2" t="s">
        <v>87</v>
      </c>
      <c r="CA369" s="2" t="s">
        <v>104</v>
      </c>
      <c r="CB369" s="2" t="s">
        <v>87</v>
      </c>
      <c r="CC369" s="2" t="s">
        <v>87</v>
      </c>
      <c r="CD369" s="2" t="s">
        <v>87</v>
      </c>
      <c r="CE369" s="2" t="s">
        <v>87</v>
      </c>
      <c r="CF369" s="2" t="s">
        <v>87</v>
      </c>
      <c r="CG369" s="2" t="s">
        <v>87</v>
      </c>
      <c r="CH369" s="2">
        <v>1</v>
      </c>
      <c r="CI369" s="2" t="s">
        <v>91</v>
      </c>
    </row>
    <row r="370" spans="1:87" x14ac:dyDescent="0.25">
      <c r="A370" s="2" t="b">
        <v>0</v>
      </c>
      <c r="B370" s="2" t="s">
        <v>87</v>
      </c>
      <c r="C370" s="2" t="s">
        <v>88</v>
      </c>
      <c r="D370" s="2" t="s">
        <v>1748</v>
      </c>
      <c r="E370" s="2" t="s">
        <v>1749</v>
      </c>
      <c r="F370" s="2">
        <v>0</v>
      </c>
      <c r="G370" s="2">
        <v>12.919</v>
      </c>
      <c r="H370" s="2">
        <v>8</v>
      </c>
      <c r="I370" s="2">
        <v>3</v>
      </c>
      <c r="J370" s="2">
        <v>11</v>
      </c>
      <c r="K370" s="2">
        <v>3</v>
      </c>
      <c r="L370" s="2">
        <v>372</v>
      </c>
      <c r="M370" s="2">
        <v>40.200000000000003</v>
      </c>
      <c r="N370" s="2">
        <v>10.87</v>
      </c>
      <c r="O370" s="2">
        <v>14.65</v>
      </c>
      <c r="P370" s="2">
        <v>3</v>
      </c>
      <c r="Q370" s="2" t="s">
        <v>215</v>
      </c>
      <c r="R370" s="2" t="s">
        <v>947</v>
      </c>
      <c r="S370" s="2" t="s">
        <v>99</v>
      </c>
      <c r="T370" s="2" t="s">
        <v>1750</v>
      </c>
      <c r="U370" s="2" t="s">
        <v>1751</v>
      </c>
      <c r="V370" s="2" t="s">
        <v>91</v>
      </c>
      <c r="W370" s="2" t="s">
        <v>1752</v>
      </c>
      <c r="X370" s="2">
        <v>1</v>
      </c>
      <c r="Y370" s="2">
        <v>0</v>
      </c>
      <c r="Z370" s="6">
        <v>16.399999999999999</v>
      </c>
      <c r="AA370" s="6">
        <v>9.6</v>
      </c>
      <c r="AB370" s="6" t="s">
        <v>91</v>
      </c>
      <c r="AC370" s="6">
        <v>36.1</v>
      </c>
      <c r="AD370" s="6">
        <v>48.3</v>
      </c>
      <c r="AE370" s="6">
        <v>46</v>
      </c>
      <c r="AF370" s="6">
        <v>42.8</v>
      </c>
      <c r="AG370" s="6">
        <v>60.4</v>
      </c>
      <c r="AH370" s="6">
        <v>59.3</v>
      </c>
      <c r="AI370" s="6">
        <v>165.4</v>
      </c>
      <c r="AJ370" s="6">
        <v>151.1</v>
      </c>
      <c r="AK370" s="6">
        <v>170.9</v>
      </c>
      <c r="AL370" s="6">
        <v>295.2</v>
      </c>
      <c r="AM370" s="6">
        <v>59.5</v>
      </c>
      <c r="AN370" s="6">
        <v>339</v>
      </c>
      <c r="AO370" s="3">
        <v>366612.086684204</v>
      </c>
      <c r="AP370" s="3">
        <v>214951.54572842299</v>
      </c>
      <c r="AQ370" s="3" t="s">
        <v>91</v>
      </c>
      <c r="AR370" s="3">
        <v>808230.66592092195</v>
      </c>
      <c r="AS370" s="3">
        <v>1080527.91208841</v>
      </c>
      <c r="AT370" s="3">
        <v>1029449.50444433</v>
      </c>
      <c r="AU370" s="3">
        <v>958624.56979675998</v>
      </c>
      <c r="AV370" s="3">
        <v>1352007.9635159399</v>
      </c>
      <c r="AW370" s="3">
        <v>1326634.20045642</v>
      </c>
      <c r="AX370" s="3">
        <v>3701887.71753956</v>
      </c>
      <c r="AY370" s="3">
        <v>3382253.8329326301</v>
      </c>
      <c r="AZ370" s="3">
        <v>3825023.2983707902</v>
      </c>
      <c r="BA370" s="3">
        <v>6607505.1212954596</v>
      </c>
      <c r="BB370" s="3">
        <v>1332648.92578125</v>
      </c>
      <c r="BC370" s="3">
        <v>7587268.0822316296</v>
      </c>
      <c r="BD370" s="9">
        <v>229855.375</v>
      </c>
      <c r="BE370" s="9">
        <v>165838.015625</v>
      </c>
      <c r="BF370" s="9" t="s">
        <v>91</v>
      </c>
      <c r="BG370" s="9">
        <v>369948.21875</v>
      </c>
      <c r="BH370" s="9">
        <v>534891.8125</v>
      </c>
      <c r="BI370" s="9">
        <v>440277.9375</v>
      </c>
      <c r="BJ370" s="9">
        <v>706731.61328125</v>
      </c>
      <c r="BK370" s="9">
        <v>1126712.96875</v>
      </c>
      <c r="BL370" s="9">
        <v>983157.52734375</v>
      </c>
      <c r="BM370" s="9">
        <v>2384121.2109375</v>
      </c>
      <c r="BN370" s="9">
        <v>1689718.9140625</v>
      </c>
      <c r="BO370" s="9">
        <v>1786198.796875</v>
      </c>
      <c r="BP370" s="9">
        <v>5430830.875</v>
      </c>
      <c r="BQ370" s="9">
        <v>1332648.92578125</v>
      </c>
      <c r="BR370" s="9">
        <v>5445671</v>
      </c>
      <c r="BS370" s="2" t="s">
        <v>104</v>
      </c>
      <c r="BT370" s="2" t="s">
        <v>104</v>
      </c>
      <c r="BU370" s="2" t="s">
        <v>110</v>
      </c>
      <c r="BV370" s="2" t="s">
        <v>104</v>
      </c>
      <c r="BW370" s="2" t="s">
        <v>104</v>
      </c>
      <c r="BX370" s="2" t="s">
        <v>104</v>
      </c>
      <c r="BY370" s="2" t="s">
        <v>87</v>
      </c>
      <c r="BZ370" s="2" t="s">
        <v>87</v>
      </c>
      <c r="CA370" s="2" t="s">
        <v>104</v>
      </c>
      <c r="CB370" s="2" t="s">
        <v>87</v>
      </c>
      <c r="CC370" s="2" t="s">
        <v>87</v>
      </c>
      <c r="CD370" s="2" t="s">
        <v>87</v>
      </c>
      <c r="CE370" s="2" t="s">
        <v>87</v>
      </c>
      <c r="CF370" s="2" t="s">
        <v>104</v>
      </c>
      <c r="CG370" s="2" t="s">
        <v>87</v>
      </c>
      <c r="CH370" s="2">
        <v>1</v>
      </c>
      <c r="CI370" s="2" t="s">
        <v>91</v>
      </c>
    </row>
    <row r="371" spans="1:87" x14ac:dyDescent="0.25">
      <c r="A371" s="2" t="b">
        <v>0</v>
      </c>
      <c r="B371" s="2" t="s">
        <v>87</v>
      </c>
      <c r="C371" s="2" t="s">
        <v>88</v>
      </c>
      <c r="D371" s="2" t="s">
        <v>1753</v>
      </c>
      <c r="E371" s="2" t="s">
        <v>1754</v>
      </c>
      <c r="F371" s="2">
        <v>0</v>
      </c>
      <c r="G371" s="2">
        <v>12.842000000000001</v>
      </c>
      <c r="H371" s="2">
        <v>25</v>
      </c>
      <c r="I371" s="2">
        <v>4</v>
      </c>
      <c r="J371" s="2">
        <v>12</v>
      </c>
      <c r="K371" s="2">
        <v>4</v>
      </c>
      <c r="L371" s="2">
        <v>177</v>
      </c>
      <c r="M371" s="2">
        <v>20</v>
      </c>
      <c r="N371" s="2">
        <v>9.09</v>
      </c>
      <c r="O371" s="2">
        <v>0</v>
      </c>
      <c r="P371" s="2">
        <v>4</v>
      </c>
      <c r="Q371" s="2" t="s">
        <v>91</v>
      </c>
      <c r="R371" s="2" t="s">
        <v>91</v>
      </c>
      <c r="S371" s="2" t="s">
        <v>91</v>
      </c>
      <c r="T371" s="2" t="s">
        <v>91</v>
      </c>
      <c r="U371" s="2" t="s">
        <v>1755</v>
      </c>
      <c r="V371" s="2" t="s">
        <v>91</v>
      </c>
      <c r="W371" s="2" t="s">
        <v>1756</v>
      </c>
      <c r="X371" s="2">
        <v>0</v>
      </c>
      <c r="Y371" s="2">
        <v>0</v>
      </c>
      <c r="Z371" s="6">
        <v>12.4</v>
      </c>
      <c r="AA371" s="6">
        <v>10.1</v>
      </c>
      <c r="AB371" s="6">
        <v>23.4</v>
      </c>
      <c r="AC371" s="6">
        <v>13.2</v>
      </c>
      <c r="AD371" s="6" t="s">
        <v>91</v>
      </c>
      <c r="AE371" s="6" t="s">
        <v>91</v>
      </c>
      <c r="AF371" s="6">
        <v>48.6</v>
      </c>
      <c r="AG371" s="6">
        <v>13.1</v>
      </c>
      <c r="AH371" s="6">
        <v>11.1</v>
      </c>
      <c r="AI371" s="6">
        <v>67.8</v>
      </c>
      <c r="AJ371" s="6">
        <v>43.8</v>
      </c>
      <c r="AK371" s="6">
        <v>51.2</v>
      </c>
      <c r="AL371" s="6">
        <v>377.5</v>
      </c>
      <c r="AM371" s="6">
        <v>469.2</v>
      </c>
      <c r="AN371" s="6">
        <v>358.5</v>
      </c>
      <c r="AO371" s="3">
        <v>87124.569611430998</v>
      </c>
      <c r="AP371" s="3">
        <v>71271.827420722999</v>
      </c>
      <c r="AQ371" s="3">
        <v>164773.17420022201</v>
      </c>
      <c r="AR371" s="3">
        <v>92701.396581672903</v>
      </c>
      <c r="AS371" s="3" t="s">
        <v>91</v>
      </c>
      <c r="AT371" s="3" t="s">
        <v>91</v>
      </c>
      <c r="AU371" s="3">
        <v>341914.59151206998</v>
      </c>
      <c r="AV371" s="3">
        <v>92069.233597508093</v>
      </c>
      <c r="AW371" s="3">
        <v>77995.377127664804</v>
      </c>
      <c r="AX371" s="3">
        <v>477248.21328238101</v>
      </c>
      <c r="AY371" s="3">
        <v>308087.63332239701</v>
      </c>
      <c r="AZ371" s="3">
        <v>360000.95516609802</v>
      </c>
      <c r="BA371" s="3">
        <v>2655696.4636700698</v>
      </c>
      <c r="BB371" s="3">
        <v>3300393.53125</v>
      </c>
      <c r="BC371" s="3">
        <v>2521981.4692715602</v>
      </c>
      <c r="BD371" s="9">
        <v>54624.6328125</v>
      </c>
      <c r="BE371" s="9">
        <v>54987.17578125</v>
      </c>
      <c r="BF371" s="9">
        <v>102151.71875</v>
      </c>
      <c r="BG371" s="9">
        <v>42431.8427734375</v>
      </c>
      <c r="BH371" s="9" t="s">
        <v>91</v>
      </c>
      <c r="BI371" s="9" t="s">
        <v>91</v>
      </c>
      <c r="BJ371" s="9">
        <v>252071.4140625</v>
      </c>
      <c r="BK371" s="9">
        <v>76727.0625</v>
      </c>
      <c r="BL371" s="9">
        <v>57801.72265625</v>
      </c>
      <c r="BM371" s="9">
        <v>307361.453125</v>
      </c>
      <c r="BN371" s="9">
        <v>153915.5625</v>
      </c>
      <c r="BO371" s="9">
        <v>168112.25</v>
      </c>
      <c r="BP371" s="9">
        <v>2182766.125</v>
      </c>
      <c r="BQ371" s="9">
        <v>3300393.53125</v>
      </c>
      <c r="BR371" s="9">
        <v>1810122.0625</v>
      </c>
      <c r="BS371" s="2" t="s">
        <v>104</v>
      </c>
      <c r="BT371" s="2" t="s">
        <v>104</v>
      </c>
      <c r="BU371" s="2" t="s">
        <v>104</v>
      </c>
      <c r="BV371" s="2" t="s">
        <v>104</v>
      </c>
      <c r="BW371" s="2" t="s">
        <v>110</v>
      </c>
      <c r="BX371" s="2" t="s">
        <v>110</v>
      </c>
      <c r="BY371" s="2" t="s">
        <v>104</v>
      </c>
      <c r="BZ371" s="2" t="s">
        <v>104</v>
      </c>
      <c r="CA371" s="2" t="s">
        <v>104</v>
      </c>
      <c r="CB371" s="2" t="s">
        <v>87</v>
      </c>
      <c r="CC371" s="2" t="s">
        <v>104</v>
      </c>
      <c r="CD371" s="2" t="s">
        <v>104</v>
      </c>
      <c r="CE371" s="2" t="s">
        <v>87</v>
      </c>
      <c r="CF371" s="2" t="s">
        <v>87</v>
      </c>
      <c r="CG371" s="2" t="s">
        <v>87</v>
      </c>
      <c r="CH371" s="2">
        <v>1</v>
      </c>
      <c r="CI371" s="2" t="s">
        <v>91</v>
      </c>
    </row>
    <row r="372" spans="1:87" x14ac:dyDescent="0.25">
      <c r="A372" s="2" t="b">
        <v>0</v>
      </c>
      <c r="B372" s="2" t="s">
        <v>87</v>
      </c>
      <c r="C372" s="2" t="s">
        <v>88</v>
      </c>
      <c r="D372" s="2" t="s">
        <v>1757</v>
      </c>
      <c r="E372" s="2" t="s">
        <v>1758</v>
      </c>
      <c r="F372" s="2">
        <v>0</v>
      </c>
      <c r="G372" s="2">
        <v>12.786</v>
      </c>
      <c r="H372" s="2">
        <v>5</v>
      </c>
      <c r="I372" s="2">
        <v>3</v>
      </c>
      <c r="J372" s="2">
        <v>7</v>
      </c>
      <c r="K372" s="2">
        <v>3</v>
      </c>
      <c r="L372" s="2">
        <v>1244</v>
      </c>
      <c r="M372" s="2">
        <v>132.30000000000001</v>
      </c>
      <c r="N372" s="2">
        <v>4.8600000000000003</v>
      </c>
      <c r="O372" s="2">
        <v>1.67</v>
      </c>
      <c r="P372" s="2">
        <v>3</v>
      </c>
      <c r="Q372" s="2" t="s">
        <v>91</v>
      </c>
      <c r="R372" s="2" t="s">
        <v>91</v>
      </c>
      <c r="S372" s="2" t="s">
        <v>91</v>
      </c>
      <c r="T372" s="2" t="s">
        <v>91</v>
      </c>
      <c r="U372" s="2" t="s">
        <v>91</v>
      </c>
      <c r="V372" s="2" t="s">
        <v>91</v>
      </c>
      <c r="W372" s="2" t="s">
        <v>1757</v>
      </c>
      <c r="X372" s="2">
        <v>0</v>
      </c>
      <c r="Y372" s="2">
        <v>0</v>
      </c>
      <c r="Z372" s="6">
        <v>4.5999999999999996</v>
      </c>
      <c r="AA372" s="6">
        <v>5.6</v>
      </c>
      <c r="AB372" s="6">
        <v>3.1</v>
      </c>
      <c r="AC372" s="6" t="s">
        <v>91</v>
      </c>
      <c r="AD372" s="6">
        <v>4.2</v>
      </c>
      <c r="AE372" s="6">
        <v>4.0999999999999996</v>
      </c>
      <c r="AF372" s="6">
        <v>115.7</v>
      </c>
      <c r="AG372" s="6">
        <v>55.2</v>
      </c>
      <c r="AH372" s="6">
        <v>35.299999999999997</v>
      </c>
      <c r="AI372" s="6">
        <v>269.60000000000002</v>
      </c>
      <c r="AJ372" s="6">
        <v>223.4</v>
      </c>
      <c r="AK372" s="6">
        <v>183.7</v>
      </c>
      <c r="AL372" s="6">
        <v>83.6</v>
      </c>
      <c r="AM372" s="6">
        <v>356.1</v>
      </c>
      <c r="AN372" s="6">
        <v>155.80000000000001</v>
      </c>
      <c r="AO372" s="3">
        <v>27925.406601672799</v>
      </c>
      <c r="AP372" s="3">
        <v>34044.596534428303</v>
      </c>
      <c r="AQ372" s="3">
        <v>18909.0645189485</v>
      </c>
      <c r="AR372" s="3" t="s">
        <v>91</v>
      </c>
      <c r="AS372" s="3">
        <v>25727.534048407699</v>
      </c>
      <c r="AT372" s="3">
        <v>25018.719279561599</v>
      </c>
      <c r="AU372" s="3">
        <v>706757.77571910899</v>
      </c>
      <c r="AV372" s="3">
        <v>337462.29581706697</v>
      </c>
      <c r="AW372" s="3">
        <v>215636.29020024699</v>
      </c>
      <c r="AX372" s="3">
        <v>1647501.0790136401</v>
      </c>
      <c r="AY372" s="3">
        <v>1365465.7376578101</v>
      </c>
      <c r="AZ372" s="3">
        <v>1122634.2222982901</v>
      </c>
      <c r="BA372" s="3">
        <v>511027.02328594599</v>
      </c>
      <c r="BB372" s="3">
        <v>2176367.375</v>
      </c>
      <c r="BC372" s="3">
        <v>951886.85319481301</v>
      </c>
      <c r="BD372" s="9">
        <v>17508.4375</v>
      </c>
      <c r="BE372" s="9">
        <v>26265.865234375</v>
      </c>
      <c r="BF372" s="9">
        <v>11722.7421875</v>
      </c>
      <c r="BG372" s="9" t="s">
        <v>91</v>
      </c>
      <c r="BH372" s="9">
        <v>12735.85546875</v>
      </c>
      <c r="BI372" s="9">
        <v>10700.078125</v>
      </c>
      <c r="BJ372" s="9">
        <v>521046.58984375</v>
      </c>
      <c r="BK372" s="9">
        <v>281228.48046875</v>
      </c>
      <c r="BL372" s="9">
        <v>159806.25390625</v>
      </c>
      <c r="BM372" s="9">
        <v>1061037.65625</v>
      </c>
      <c r="BN372" s="9">
        <v>682164.4375</v>
      </c>
      <c r="BO372" s="9">
        <v>524244.623046875</v>
      </c>
      <c r="BP372" s="9">
        <v>420022.578125</v>
      </c>
      <c r="BQ372" s="9">
        <v>2176367.375</v>
      </c>
      <c r="BR372" s="9">
        <v>683205.4140625</v>
      </c>
      <c r="BS372" s="2" t="s">
        <v>104</v>
      </c>
      <c r="BT372" s="2" t="s">
        <v>104</v>
      </c>
      <c r="BU372" s="2" t="s">
        <v>104</v>
      </c>
      <c r="BV372" s="2" t="s">
        <v>110</v>
      </c>
      <c r="BW372" s="2" t="s">
        <v>104</v>
      </c>
      <c r="BX372" s="2" t="s">
        <v>104</v>
      </c>
      <c r="BY372" s="2" t="s">
        <v>104</v>
      </c>
      <c r="BZ372" s="2" t="s">
        <v>104</v>
      </c>
      <c r="CA372" s="2" t="s">
        <v>104</v>
      </c>
      <c r="CB372" s="2" t="s">
        <v>87</v>
      </c>
      <c r="CC372" s="2" t="s">
        <v>104</v>
      </c>
      <c r="CD372" s="2" t="s">
        <v>104</v>
      </c>
      <c r="CE372" s="2" t="s">
        <v>87</v>
      </c>
      <c r="CF372" s="2" t="s">
        <v>87</v>
      </c>
      <c r="CG372" s="2" t="s">
        <v>87</v>
      </c>
      <c r="CH372" s="2">
        <v>1</v>
      </c>
      <c r="CI372" s="2" t="s">
        <v>91</v>
      </c>
    </row>
    <row r="373" spans="1:87" x14ac:dyDescent="0.25">
      <c r="A373" s="2" t="b">
        <v>0</v>
      </c>
      <c r="B373" s="2" t="s">
        <v>87</v>
      </c>
      <c r="C373" s="2" t="s">
        <v>88</v>
      </c>
      <c r="D373" s="2" t="s">
        <v>1759</v>
      </c>
      <c r="E373" s="2" t="s">
        <v>1760</v>
      </c>
      <c r="F373" s="2">
        <v>0</v>
      </c>
      <c r="G373" s="2">
        <v>12.685</v>
      </c>
      <c r="H373" s="2">
        <v>14</v>
      </c>
      <c r="I373" s="2">
        <v>4</v>
      </c>
      <c r="J373" s="2">
        <v>7</v>
      </c>
      <c r="K373" s="2">
        <v>4</v>
      </c>
      <c r="L373" s="2">
        <v>353</v>
      </c>
      <c r="M373" s="2">
        <v>38.5</v>
      </c>
      <c r="N373" s="2">
        <v>5.35</v>
      </c>
      <c r="O373" s="2">
        <v>8.32</v>
      </c>
      <c r="P373" s="2">
        <v>4</v>
      </c>
      <c r="Q373" s="2" t="s">
        <v>97</v>
      </c>
      <c r="R373" s="2" t="s">
        <v>91</v>
      </c>
      <c r="S373" s="2" t="s">
        <v>378</v>
      </c>
      <c r="T373" s="2" t="s">
        <v>1761</v>
      </c>
      <c r="U373" s="2" t="s">
        <v>91</v>
      </c>
      <c r="V373" s="2" t="s">
        <v>91</v>
      </c>
      <c r="W373" s="2" t="s">
        <v>1762</v>
      </c>
      <c r="X373" s="2">
        <v>0</v>
      </c>
      <c r="Y373" s="2">
        <v>0</v>
      </c>
      <c r="Z373" s="6" t="s">
        <v>91</v>
      </c>
      <c r="AA373" s="6">
        <v>1.5</v>
      </c>
      <c r="AB373" s="6" t="s">
        <v>91</v>
      </c>
      <c r="AC373" s="6" t="s">
        <v>91</v>
      </c>
      <c r="AD373" s="6" t="s">
        <v>91</v>
      </c>
      <c r="AE373" s="6" t="s">
        <v>91</v>
      </c>
      <c r="AF373" s="6">
        <v>96.1</v>
      </c>
      <c r="AG373" s="6">
        <v>71.8</v>
      </c>
      <c r="AH373" s="6">
        <v>56</v>
      </c>
      <c r="AI373" s="6">
        <v>77.7</v>
      </c>
      <c r="AJ373" s="6">
        <v>62.4</v>
      </c>
      <c r="AK373" s="6">
        <v>96.5</v>
      </c>
      <c r="AL373" s="6">
        <v>281.7</v>
      </c>
      <c r="AM373" s="6">
        <v>445.2</v>
      </c>
      <c r="AN373" s="6">
        <v>311.10000000000002</v>
      </c>
      <c r="AO373" s="3" t="s">
        <v>91</v>
      </c>
      <c r="AP373" s="3">
        <v>14462.872047721101</v>
      </c>
      <c r="AQ373" s="3" t="s">
        <v>91</v>
      </c>
      <c r="AR373" s="3" t="s">
        <v>91</v>
      </c>
      <c r="AS373" s="3" t="s">
        <v>91</v>
      </c>
      <c r="AT373" s="3" t="s">
        <v>91</v>
      </c>
      <c r="AU373" s="3">
        <v>924414.46358583798</v>
      </c>
      <c r="AV373" s="3">
        <v>690235.67758987099</v>
      </c>
      <c r="AW373" s="3">
        <v>538882.56288224796</v>
      </c>
      <c r="AX373" s="3">
        <v>747165.67169730796</v>
      </c>
      <c r="AY373" s="3">
        <v>600529.26545114804</v>
      </c>
      <c r="AZ373" s="3">
        <v>927863.70252294606</v>
      </c>
      <c r="BA373" s="3">
        <v>2708731.7917830301</v>
      </c>
      <c r="BB373" s="3">
        <v>4281546.765625</v>
      </c>
      <c r="BC373" s="3">
        <v>2992163.4526378899</v>
      </c>
      <c r="BD373" s="9" t="s">
        <v>91</v>
      </c>
      <c r="BE373" s="9">
        <v>11158.30078125</v>
      </c>
      <c r="BF373" s="9" t="s">
        <v>91</v>
      </c>
      <c r="BG373" s="9" t="s">
        <v>91</v>
      </c>
      <c r="BH373" s="9" t="s">
        <v>91</v>
      </c>
      <c r="BI373" s="9" t="s">
        <v>91</v>
      </c>
      <c r="BJ373" s="9">
        <v>681510.724609375</v>
      </c>
      <c r="BK373" s="9">
        <v>575216.6484375</v>
      </c>
      <c r="BL373" s="9">
        <v>399361.3671875</v>
      </c>
      <c r="BM373" s="9">
        <v>481195.990234375</v>
      </c>
      <c r="BN373" s="9">
        <v>300014.63769531302</v>
      </c>
      <c r="BO373" s="9">
        <v>433291.224609375</v>
      </c>
      <c r="BP373" s="9">
        <v>2226356.84375</v>
      </c>
      <c r="BQ373" s="9">
        <v>4281546.765625</v>
      </c>
      <c r="BR373" s="9">
        <v>2147589.5625</v>
      </c>
      <c r="BS373" s="2" t="s">
        <v>110</v>
      </c>
      <c r="BT373" s="2" t="s">
        <v>104</v>
      </c>
      <c r="BU373" s="2" t="s">
        <v>110</v>
      </c>
      <c r="BV373" s="2" t="s">
        <v>110</v>
      </c>
      <c r="BW373" s="2" t="s">
        <v>110</v>
      </c>
      <c r="BX373" s="2" t="s">
        <v>110</v>
      </c>
      <c r="BY373" s="2" t="s">
        <v>104</v>
      </c>
      <c r="BZ373" s="2" t="s">
        <v>104</v>
      </c>
      <c r="CA373" s="2" t="s">
        <v>87</v>
      </c>
      <c r="CB373" s="2" t="s">
        <v>104</v>
      </c>
      <c r="CC373" s="2" t="s">
        <v>104</v>
      </c>
      <c r="CD373" s="2" t="s">
        <v>104</v>
      </c>
      <c r="CE373" s="2" t="s">
        <v>87</v>
      </c>
      <c r="CF373" s="2" t="s">
        <v>87</v>
      </c>
      <c r="CG373" s="2" t="s">
        <v>87</v>
      </c>
      <c r="CH373" s="2">
        <v>1</v>
      </c>
      <c r="CI373" s="2" t="s">
        <v>91</v>
      </c>
    </row>
    <row r="374" spans="1:87" x14ac:dyDescent="0.25">
      <c r="A374" s="2" t="b">
        <v>0</v>
      </c>
      <c r="B374" s="2" t="s">
        <v>87</v>
      </c>
      <c r="C374" s="2" t="s">
        <v>88</v>
      </c>
      <c r="D374" s="2" t="s">
        <v>1763</v>
      </c>
      <c r="E374" s="2" t="s">
        <v>1764</v>
      </c>
      <c r="F374" s="2">
        <v>0</v>
      </c>
      <c r="G374" s="2">
        <v>12.53</v>
      </c>
      <c r="H374" s="2">
        <v>14</v>
      </c>
      <c r="I374" s="2">
        <v>3</v>
      </c>
      <c r="J374" s="2">
        <v>6</v>
      </c>
      <c r="K374" s="2">
        <v>3</v>
      </c>
      <c r="L374" s="2">
        <v>329</v>
      </c>
      <c r="M374" s="2">
        <v>35.5</v>
      </c>
      <c r="N374" s="2">
        <v>5.35</v>
      </c>
      <c r="O374" s="2">
        <v>4.2</v>
      </c>
      <c r="P374" s="2">
        <v>3</v>
      </c>
      <c r="Q374" s="2" t="s">
        <v>97</v>
      </c>
      <c r="R374" s="2" t="s">
        <v>91</v>
      </c>
      <c r="S374" s="2" t="s">
        <v>99</v>
      </c>
      <c r="T374" s="2" t="s">
        <v>994</v>
      </c>
      <c r="U374" s="2" t="s">
        <v>91</v>
      </c>
      <c r="V374" s="2" t="s">
        <v>91</v>
      </c>
      <c r="W374" s="2" t="s">
        <v>1765</v>
      </c>
      <c r="X374" s="2">
        <v>0</v>
      </c>
      <c r="Y374" s="2">
        <v>0</v>
      </c>
      <c r="Z374" s="6">
        <v>14</v>
      </c>
      <c r="AA374" s="6">
        <v>44.3</v>
      </c>
      <c r="AB374" s="6">
        <v>6.8</v>
      </c>
      <c r="AC374" s="6">
        <v>6.1</v>
      </c>
      <c r="AD374" s="6">
        <v>14.2</v>
      </c>
      <c r="AE374" s="6">
        <v>7.6</v>
      </c>
      <c r="AF374" s="6">
        <v>145.5</v>
      </c>
      <c r="AG374" s="6">
        <v>45.5</v>
      </c>
      <c r="AH374" s="6">
        <v>50.5</v>
      </c>
      <c r="AI374" s="6">
        <v>494</v>
      </c>
      <c r="AJ374" s="6">
        <v>270.3</v>
      </c>
      <c r="AK374" s="6">
        <v>163.80000000000001</v>
      </c>
      <c r="AL374" s="6">
        <v>60.5</v>
      </c>
      <c r="AM374" s="6">
        <v>118.5</v>
      </c>
      <c r="AN374" s="6">
        <v>58.4</v>
      </c>
      <c r="AO374" s="3">
        <v>179665.57131351699</v>
      </c>
      <c r="AP374" s="3">
        <v>569937.96500344505</v>
      </c>
      <c r="AQ374" s="3">
        <v>87387.591594143305</v>
      </c>
      <c r="AR374" s="3">
        <v>79156.152796457201</v>
      </c>
      <c r="AS374" s="3">
        <v>182641.60658408201</v>
      </c>
      <c r="AT374" s="3">
        <v>98200.998590420699</v>
      </c>
      <c r="AU374" s="3">
        <v>1874053.73680435</v>
      </c>
      <c r="AV374" s="3">
        <v>585279.12270522304</v>
      </c>
      <c r="AW374" s="3">
        <v>650677.35060717899</v>
      </c>
      <c r="AX374" s="3">
        <v>6360906.9252631199</v>
      </c>
      <c r="AY374" s="3">
        <v>3480836.0200956101</v>
      </c>
      <c r="AZ374" s="3">
        <v>2109083.2303994298</v>
      </c>
      <c r="BA374" s="3">
        <v>779165.21803239605</v>
      </c>
      <c r="BB374" s="3">
        <v>1526082.5</v>
      </c>
      <c r="BC374" s="3">
        <v>752401.35024657496</v>
      </c>
      <c r="BD374" s="9">
        <v>112645.21484375</v>
      </c>
      <c r="BE374" s="9">
        <v>439714.82421875</v>
      </c>
      <c r="BF374" s="9">
        <v>54176.25</v>
      </c>
      <c r="BG374" s="9">
        <v>36231.83203125</v>
      </c>
      <c r="BH374" s="9">
        <v>90412.75</v>
      </c>
      <c r="BI374" s="9">
        <v>41998.88671875</v>
      </c>
      <c r="BJ374" s="9">
        <v>1381618.0625</v>
      </c>
      <c r="BK374" s="9">
        <v>487749.7734375</v>
      </c>
      <c r="BL374" s="9">
        <v>482211.55078125</v>
      </c>
      <c r="BM374" s="9">
        <v>4096605.375</v>
      </c>
      <c r="BN374" s="9">
        <v>1738968.96875</v>
      </c>
      <c r="BO374" s="9">
        <v>984893.8515625</v>
      </c>
      <c r="BP374" s="9">
        <v>640410.328125</v>
      </c>
      <c r="BQ374" s="9">
        <v>1526082.5</v>
      </c>
      <c r="BR374" s="9">
        <v>540027.078125</v>
      </c>
      <c r="BS374" s="2" t="s">
        <v>104</v>
      </c>
      <c r="BT374" s="2" t="s">
        <v>104</v>
      </c>
      <c r="BU374" s="2" t="s">
        <v>104</v>
      </c>
      <c r="BV374" s="2" t="s">
        <v>104</v>
      </c>
      <c r="BW374" s="2" t="s">
        <v>104</v>
      </c>
      <c r="BX374" s="2" t="s">
        <v>104</v>
      </c>
      <c r="BY374" s="2" t="s">
        <v>87</v>
      </c>
      <c r="BZ374" s="2" t="s">
        <v>104</v>
      </c>
      <c r="CA374" s="2" t="s">
        <v>104</v>
      </c>
      <c r="CB374" s="2" t="s">
        <v>87</v>
      </c>
      <c r="CC374" s="2" t="s">
        <v>87</v>
      </c>
      <c r="CD374" s="2" t="s">
        <v>87</v>
      </c>
      <c r="CE374" s="2" t="s">
        <v>104</v>
      </c>
      <c r="CF374" s="2" t="s">
        <v>104</v>
      </c>
      <c r="CG374" s="2" t="s">
        <v>104</v>
      </c>
      <c r="CH374" s="2">
        <v>1</v>
      </c>
      <c r="CI374" s="2" t="s">
        <v>91</v>
      </c>
    </row>
    <row r="375" spans="1:87" x14ac:dyDescent="0.25">
      <c r="A375" s="2" t="b">
        <v>0</v>
      </c>
      <c r="B375" s="2" t="s">
        <v>87</v>
      </c>
      <c r="C375" s="2" t="s">
        <v>88</v>
      </c>
      <c r="D375" s="2" t="s">
        <v>1766</v>
      </c>
      <c r="E375" s="2" t="s">
        <v>1767</v>
      </c>
      <c r="F375" s="2">
        <v>0</v>
      </c>
      <c r="G375" s="2">
        <v>12.413</v>
      </c>
      <c r="H375" s="2">
        <v>9</v>
      </c>
      <c r="I375" s="2">
        <v>4</v>
      </c>
      <c r="J375" s="2">
        <v>4</v>
      </c>
      <c r="K375" s="2">
        <v>4</v>
      </c>
      <c r="L375" s="2">
        <v>928</v>
      </c>
      <c r="M375" s="2">
        <v>102.8</v>
      </c>
      <c r="N375" s="2">
        <v>5.66</v>
      </c>
      <c r="O375" s="2">
        <v>0</v>
      </c>
      <c r="P375" s="2">
        <v>4</v>
      </c>
      <c r="Q375" s="2" t="s">
        <v>1615</v>
      </c>
      <c r="R375" s="2" t="s">
        <v>913</v>
      </c>
      <c r="S375" s="2" t="s">
        <v>99</v>
      </c>
      <c r="T375" s="2" t="s">
        <v>1768</v>
      </c>
      <c r="U375" s="2" t="s">
        <v>1769</v>
      </c>
      <c r="V375" s="2" t="s">
        <v>91</v>
      </c>
      <c r="W375" s="2" t="s">
        <v>1770</v>
      </c>
      <c r="X375" s="2">
        <v>0</v>
      </c>
      <c r="Y375" s="2">
        <v>0</v>
      </c>
      <c r="Z375" s="6" t="s">
        <v>91</v>
      </c>
      <c r="AA375" s="6">
        <v>15.4</v>
      </c>
      <c r="AB375" s="6">
        <v>7.5</v>
      </c>
      <c r="AC375" s="6">
        <v>21.7</v>
      </c>
      <c r="AD375" s="6">
        <v>32.1</v>
      </c>
      <c r="AE375" s="6" t="s">
        <v>91</v>
      </c>
      <c r="AF375" s="6">
        <v>49.2</v>
      </c>
      <c r="AG375" s="6">
        <v>26.6</v>
      </c>
      <c r="AH375" s="6">
        <v>18.100000000000001</v>
      </c>
      <c r="AI375" s="6">
        <v>58.4</v>
      </c>
      <c r="AJ375" s="6">
        <v>82.3</v>
      </c>
      <c r="AK375" s="6">
        <v>72</v>
      </c>
      <c r="AL375" s="6">
        <v>126.1</v>
      </c>
      <c r="AM375" s="6">
        <v>810.8</v>
      </c>
      <c r="AN375" s="6">
        <v>179.8</v>
      </c>
      <c r="AO375" s="3" t="s">
        <v>91</v>
      </c>
      <c r="AP375" s="3">
        <v>39523.4809592858</v>
      </c>
      <c r="AQ375" s="3">
        <v>19315.1952936977</v>
      </c>
      <c r="AR375" s="3">
        <v>55411.480576228903</v>
      </c>
      <c r="AS375" s="3">
        <v>82210.3931287913</v>
      </c>
      <c r="AT375" s="3" t="s">
        <v>91</v>
      </c>
      <c r="AU375" s="3">
        <v>125829.090495604</v>
      </c>
      <c r="AV375" s="3">
        <v>68020.290814872395</v>
      </c>
      <c r="AW375" s="3">
        <v>46265.880684271397</v>
      </c>
      <c r="AX375" s="3">
        <v>149477.07952654999</v>
      </c>
      <c r="AY375" s="3">
        <v>210719.386552248</v>
      </c>
      <c r="AZ375" s="3">
        <v>184119.00344615901</v>
      </c>
      <c r="BA375" s="3">
        <v>322655.69721465098</v>
      </c>
      <c r="BB375" s="3">
        <v>2074633.390625</v>
      </c>
      <c r="BC375" s="3">
        <v>460151.78546184499</v>
      </c>
      <c r="BD375" s="9" t="s">
        <v>91</v>
      </c>
      <c r="BE375" s="9">
        <v>30492.8984375</v>
      </c>
      <c r="BF375" s="9">
        <v>11974.5244140625</v>
      </c>
      <c r="BG375" s="9">
        <v>25363.27734375</v>
      </c>
      <c r="BH375" s="9">
        <v>40696.46484375</v>
      </c>
      <c r="BI375" s="9" t="s">
        <v>91</v>
      </c>
      <c r="BJ375" s="9">
        <v>92765.61328125</v>
      </c>
      <c r="BK375" s="9">
        <v>56685.5712890625</v>
      </c>
      <c r="BL375" s="9">
        <v>34287.2578125</v>
      </c>
      <c r="BM375" s="9">
        <v>96267.5</v>
      </c>
      <c r="BN375" s="9">
        <v>105271.97265625</v>
      </c>
      <c r="BO375" s="9">
        <v>85979.3828125</v>
      </c>
      <c r="BP375" s="9">
        <v>265196.6953125</v>
      </c>
      <c r="BQ375" s="9">
        <v>2074633.390625</v>
      </c>
      <c r="BR375" s="9">
        <v>330268.4453125</v>
      </c>
      <c r="BS375" s="2" t="s">
        <v>110</v>
      </c>
      <c r="BT375" s="2" t="s">
        <v>104</v>
      </c>
      <c r="BU375" s="2" t="s">
        <v>104</v>
      </c>
      <c r="BV375" s="2" t="s">
        <v>104</v>
      </c>
      <c r="BW375" s="2" t="s">
        <v>104</v>
      </c>
      <c r="BX375" s="2" t="s">
        <v>110</v>
      </c>
      <c r="BY375" s="2" t="s">
        <v>104</v>
      </c>
      <c r="BZ375" s="2" t="s">
        <v>104</v>
      </c>
      <c r="CA375" s="2" t="s">
        <v>104</v>
      </c>
      <c r="CB375" s="2" t="s">
        <v>104</v>
      </c>
      <c r="CC375" s="2" t="s">
        <v>104</v>
      </c>
      <c r="CD375" s="2" t="s">
        <v>104</v>
      </c>
      <c r="CE375" s="2" t="s">
        <v>104</v>
      </c>
      <c r="CF375" s="2" t="s">
        <v>87</v>
      </c>
      <c r="CG375" s="2" t="s">
        <v>87</v>
      </c>
      <c r="CH375" s="2">
        <v>1</v>
      </c>
      <c r="CI375" s="2" t="s">
        <v>91</v>
      </c>
    </row>
    <row r="376" spans="1:87" x14ac:dyDescent="0.25">
      <c r="A376" s="2" t="b">
        <v>0</v>
      </c>
      <c r="B376" s="2" t="s">
        <v>87</v>
      </c>
      <c r="C376" s="2" t="s">
        <v>88</v>
      </c>
      <c r="D376" s="2" t="s">
        <v>1771</v>
      </c>
      <c r="E376" s="2" t="s">
        <v>1772</v>
      </c>
      <c r="F376" s="2">
        <v>0</v>
      </c>
      <c r="G376" s="2">
        <v>12.356</v>
      </c>
      <c r="H376" s="2">
        <v>16</v>
      </c>
      <c r="I376" s="2">
        <v>4</v>
      </c>
      <c r="J376" s="2">
        <v>7</v>
      </c>
      <c r="K376" s="2">
        <v>4</v>
      </c>
      <c r="L376" s="2">
        <v>401</v>
      </c>
      <c r="M376" s="2">
        <v>44.4</v>
      </c>
      <c r="N376" s="2">
        <v>6.15</v>
      </c>
      <c r="O376" s="2">
        <v>0</v>
      </c>
      <c r="P376" s="2">
        <v>4</v>
      </c>
      <c r="Q376" s="2" t="s">
        <v>97</v>
      </c>
      <c r="R376" s="2" t="s">
        <v>91</v>
      </c>
      <c r="S376" s="2" t="s">
        <v>99</v>
      </c>
      <c r="T376" s="2" t="s">
        <v>1199</v>
      </c>
      <c r="U376" s="2" t="s">
        <v>91</v>
      </c>
      <c r="V376" s="2" t="s">
        <v>91</v>
      </c>
      <c r="W376" s="2" t="s">
        <v>1773</v>
      </c>
      <c r="X376" s="2">
        <v>0</v>
      </c>
      <c r="Y376" s="2">
        <v>0</v>
      </c>
      <c r="Z376" s="6">
        <v>312.2</v>
      </c>
      <c r="AA376" s="6">
        <v>308.8</v>
      </c>
      <c r="AB376" s="6">
        <v>86.7</v>
      </c>
      <c r="AC376" s="6">
        <v>5.6</v>
      </c>
      <c r="AD376" s="6">
        <v>4.5</v>
      </c>
      <c r="AE376" s="6">
        <v>14.6</v>
      </c>
      <c r="AF376" s="6">
        <v>59.1</v>
      </c>
      <c r="AG376" s="6">
        <v>61.1</v>
      </c>
      <c r="AH376" s="6">
        <v>108.1</v>
      </c>
      <c r="AI376" s="6">
        <v>96.1</v>
      </c>
      <c r="AJ376" s="6">
        <v>77.8</v>
      </c>
      <c r="AK376" s="6">
        <v>81.599999999999994</v>
      </c>
      <c r="AL376" s="6">
        <v>98.1</v>
      </c>
      <c r="AM376" s="6">
        <v>78.5</v>
      </c>
      <c r="AN376" s="6">
        <v>107.3</v>
      </c>
      <c r="AO376" s="3">
        <v>1693182.2177925501</v>
      </c>
      <c r="AP376" s="3">
        <v>1675066.34018789</v>
      </c>
      <c r="AQ376" s="3">
        <v>470284.95459839801</v>
      </c>
      <c r="AR376" s="3">
        <v>30513.563672796601</v>
      </c>
      <c r="AS376" s="3">
        <v>24583.7328657945</v>
      </c>
      <c r="AT376" s="3">
        <v>78964.877191831401</v>
      </c>
      <c r="AU376" s="3">
        <v>320357.14822555298</v>
      </c>
      <c r="AV376" s="3">
        <v>331135.08263633098</v>
      </c>
      <c r="AW376" s="3">
        <v>586046.37990924402</v>
      </c>
      <c r="AX376" s="3">
        <v>521085.58293789998</v>
      </c>
      <c r="AY376" s="3">
        <v>421805.52376711997</v>
      </c>
      <c r="AZ376" s="3">
        <v>442432.32757653802</v>
      </c>
      <c r="BA376" s="3">
        <v>531972.88166670699</v>
      </c>
      <c r="BB376" s="3">
        <v>425925.65234375</v>
      </c>
      <c r="BC376" s="3">
        <v>581983.813724051</v>
      </c>
      <c r="BD376" s="9">
        <v>1061577.203125</v>
      </c>
      <c r="BE376" s="9">
        <v>1292336.265625</v>
      </c>
      <c r="BF376" s="9">
        <v>291554.83984375</v>
      </c>
      <c r="BG376" s="9">
        <v>13966.8525390625</v>
      </c>
      <c r="BH376" s="9">
        <v>12169.6416015625</v>
      </c>
      <c r="BI376" s="9">
        <v>33771.9267578125</v>
      </c>
      <c r="BJ376" s="9">
        <v>236178.51171875</v>
      </c>
      <c r="BK376" s="9">
        <v>275955.6171875</v>
      </c>
      <c r="BL376" s="9">
        <v>434314.078125</v>
      </c>
      <c r="BM376" s="9">
        <v>335593.96875</v>
      </c>
      <c r="BN376" s="9">
        <v>210727.16796875</v>
      </c>
      <c r="BO376" s="9">
        <v>206605.82421875</v>
      </c>
      <c r="BP376" s="9">
        <v>437238.3671875</v>
      </c>
      <c r="BQ376" s="9">
        <v>425925.65234375</v>
      </c>
      <c r="BR376" s="9">
        <v>417711.927734375</v>
      </c>
      <c r="BS376" s="2" t="s">
        <v>87</v>
      </c>
      <c r="BT376" s="2" t="s">
        <v>87</v>
      </c>
      <c r="BU376" s="2" t="s">
        <v>104</v>
      </c>
      <c r="BV376" s="2" t="s">
        <v>104</v>
      </c>
      <c r="BW376" s="2" t="s">
        <v>104</v>
      </c>
      <c r="BX376" s="2" t="s">
        <v>104</v>
      </c>
      <c r="BY376" s="2" t="s">
        <v>104</v>
      </c>
      <c r="BZ376" s="2" t="s">
        <v>104</v>
      </c>
      <c r="CA376" s="2" t="s">
        <v>104</v>
      </c>
      <c r="CB376" s="2" t="s">
        <v>104</v>
      </c>
      <c r="CC376" s="2" t="s">
        <v>104</v>
      </c>
      <c r="CD376" s="2" t="s">
        <v>104</v>
      </c>
      <c r="CE376" s="2" t="s">
        <v>87</v>
      </c>
      <c r="CF376" s="2" t="s">
        <v>104</v>
      </c>
      <c r="CG376" s="2" t="s">
        <v>104</v>
      </c>
      <c r="CH376" s="2">
        <v>1</v>
      </c>
      <c r="CI376" s="2" t="s">
        <v>91</v>
      </c>
    </row>
    <row r="377" spans="1:87" x14ac:dyDescent="0.25">
      <c r="A377" s="2" t="b">
        <v>0</v>
      </c>
      <c r="B377" s="2" t="s">
        <v>87</v>
      </c>
      <c r="C377" s="2" t="s">
        <v>88</v>
      </c>
      <c r="D377" s="2" t="s">
        <v>1774</v>
      </c>
      <c r="E377" s="2" t="s">
        <v>1775</v>
      </c>
      <c r="F377" s="2">
        <v>0</v>
      </c>
      <c r="G377" s="2">
        <v>12.273</v>
      </c>
      <c r="H377" s="2">
        <v>27</v>
      </c>
      <c r="I377" s="2">
        <v>2</v>
      </c>
      <c r="J377" s="2">
        <v>4</v>
      </c>
      <c r="K377" s="2">
        <v>2</v>
      </c>
      <c r="L377" s="2">
        <v>146</v>
      </c>
      <c r="M377" s="2">
        <v>15.6</v>
      </c>
      <c r="N377" s="2">
        <v>6.51</v>
      </c>
      <c r="O377" s="2">
        <v>12.39</v>
      </c>
      <c r="P377" s="2">
        <v>2</v>
      </c>
      <c r="Q377" s="2" t="s">
        <v>91</v>
      </c>
      <c r="R377" s="2" t="s">
        <v>91</v>
      </c>
      <c r="S377" s="2" t="s">
        <v>91</v>
      </c>
      <c r="T377" s="2" t="s">
        <v>91</v>
      </c>
      <c r="U377" s="2" t="s">
        <v>91</v>
      </c>
      <c r="V377" s="2" t="s">
        <v>91</v>
      </c>
      <c r="W377" s="2" t="s">
        <v>1776</v>
      </c>
      <c r="X377" s="2">
        <v>0</v>
      </c>
      <c r="Y377" s="2">
        <v>0</v>
      </c>
      <c r="Z377" s="6" t="s">
        <v>91</v>
      </c>
      <c r="AA377" s="6" t="s">
        <v>91</v>
      </c>
      <c r="AB377" s="6" t="s">
        <v>91</v>
      </c>
      <c r="AC377" s="6" t="s">
        <v>91</v>
      </c>
      <c r="AD377" s="6" t="s">
        <v>91</v>
      </c>
      <c r="AE377" s="6" t="s">
        <v>91</v>
      </c>
      <c r="AF377" s="6">
        <v>16.8</v>
      </c>
      <c r="AG377" s="6">
        <v>9.6</v>
      </c>
      <c r="AH377" s="6">
        <v>3.4</v>
      </c>
      <c r="AI377" s="6">
        <v>27.2</v>
      </c>
      <c r="AJ377" s="6">
        <v>12.2</v>
      </c>
      <c r="AK377" s="6">
        <v>4.8</v>
      </c>
      <c r="AL377" s="6">
        <v>520.20000000000005</v>
      </c>
      <c r="AM377" s="6">
        <v>436.6</v>
      </c>
      <c r="AN377" s="6">
        <v>469.1</v>
      </c>
      <c r="AO377" s="3" t="s">
        <v>91</v>
      </c>
      <c r="AP377" s="3" t="s">
        <v>91</v>
      </c>
      <c r="AQ377" s="3" t="s">
        <v>91</v>
      </c>
      <c r="AR377" s="3" t="s">
        <v>91</v>
      </c>
      <c r="AS377" s="3" t="s">
        <v>91</v>
      </c>
      <c r="AT377" s="3" t="s">
        <v>91</v>
      </c>
      <c r="AU377" s="3">
        <v>196569.67048118799</v>
      </c>
      <c r="AV377" s="3">
        <v>112111.544391323</v>
      </c>
      <c r="AW377" s="3">
        <v>39650.8687836475</v>
      </c>
      <c r="AX377" s="3">
        <v>317955.40459196299</v>
      </c>
      <c r="AY377" s="3">
        <v>143200.14778900499</v>
      </c>
      <c r="AZ377" s="3">
        <v>56348.692759999401</v>
      </c>
      <c r="BA377" s="3">
        <v>6084799.8001463702</v>
      </c>
      <c r="BB377" s="3">
        <v>5106857.5</v>
      </c>
      <c r="BC377" s="3">
        <v>5487047.6839359896</v>
      </c>
      <c r="BD377" s="9" t="s">
        <v>91</v>
      </c>
      <c r="BE377" s="9" t="s">
        <v>91</v>
      </c>
      <c r="BF377" s="9" t="s">
        <v>91</v>
      </c>
      <c r="BG377" s="9" t="s">
        <v>91</v>
      </c>
      <c r="BH377" s="9" t="s">
        <v>91</v>
      </c>
      <c r="BI377" s="9" t="s">
        <v>91</v>
      </c>
      <c r="BJ377" s="9">
        <v>144918.046875</v>
      </c>
      <c r="BK377" s="9">
        <v>93429.576171875</v>
      </c>
      <c r="BL377" s="9">
        <v>29384.927734375</v>
      </c>
      <c r="BM377" s="9">
        <v>204772.34375</v>
      </c>
      <c r="BN377" s="9">
        <v>71540.4609375</v>
      </c>
      <c r="BO377" s="9">
        <v>26313.556640625</v>
      </c>
      <c r="BP377" s="9">
        <v>5001209.6875</v>
      </c>
      <c r="BQ377" s="9">
        <v>5106857.5</v>
      </c>
      <c r="BR377" s="9">
        <v>3938262.90625</v>
      </c>
      <c r="BS377" s="2" t="s">
        <v>110</v>
      </c>
      <c r="BT377" s="2" t="s">
        <v>110</v>
      </c>
      <c r="BU377" s="2" t="s">
        <v>110</v>
      </c>
      <c r="BV377" s="2" t="s">
        <v>110</v>
      </c>
      <c r="BW377" s="2" t="s">
        <v>110</v>
      </c>
      <c r="BX377" s="2" t="s">
        <v>110</v>
      </c>
      <c r="BY377" s="2" t="s">
        <v>104</v>
      </c>
      <c r="BZ377" s="2" t="s">
        <v>104</v>
      </c>
      <c r="CA377" s="2" t="s">
        <v>104</v>
      </c>
      <c r="CB377" s="2" t="s">
        <v>104</v>
      </c>
      <c r="CC377" s="2" t="s">
        <v>104</v>
      </c>
      <c r="CD377" s="2" t="s">
        <v>104</v>
      </c>
      <c r="CE377" s="2" t="s">
        <v>87</v>
      </c>
      <c r="CF377" s="2" t="s">
        <v>87</v>
      </c>
      <c r="CG377" s="2" t="s">
        <v>87</v>
      </c>
      <c r="CH377" s="2">
        <v>1</v>
      </c>
      <c r="CI377" s="2" t="s">
        <v>91</v>
      </c>
    </row>
    <row r="378" spans="1:87" x14ac:dyDescent="0.25">
      <c r="A378" s="2" t="b">
        <v>0</v>
      </c>
      <c r="B378" s="2" t="s">
        <v>87</v>
      </c>
      <c r="C378" s="2" t="s">
        <v>88</v>
      </c>
      <c r="D378" s="2" t="s">
        <v>1777</v>
      </c>
      <c r="E378" s="2" t="s">
        <v>1778</v>
      </c>
      <c r="F378" s="2">
        <v>0</v>
      </c>
      <c r="G378" s="2">
        <v>12.18</v>
      </c>
      <c r="H378" s="2">
        <v>19</v>
      </c>
      <c r="I378" s="2">
        <v>3</v>
      </c>
      <c r="J378" s="2">
        <v>8</v>
      </c>
      <c r="K378" s="2">
        <v>3</v>
      </c>
      <c r="L378" s="2">
        <v>195</v>
      </c>
      <c r="M378" s="2">
        <v>20.100000000000001</v>
      </c>
      <c r="N378" s="2">
        <v>5.8</v>
      </c>
      <c r="O378" s="2">
        <v>7.39</v>
      </c>
      <c r="P378" s="2">
        <v>3</v>
      </c>
      <c r="Q378" s="2" t="s">
        <v>91</v>
      </c>
      <c r="R378" s="2" t="s">
        <v>91</v>
      </c>
      <c r="S378" s="2" t="s">
        <v>91</v>
      </c>
      <c r="T378" s="2" t="s">
        <v>91</v>
      </c>
      <c r="U378" s="2" t="s">
        <v>1779</v>
      </c>
      <c r="V378" s="2" t="s">
        <v>91</v>
      </c>
      <c r="W378" s="2" t="s">
        <v>1780</v>
      </c>
      <c r="X378" s="2">
        <v>0</v>
      </c>
      <c r="Y378" s="2">
        <v>0</v>
      </c>
      <c r="Z378" s="6" t="s">
        <v>91</v>
      </c>
      <c r="AA378" s="6">
        <v>29.8</v>
      </c>
      <c r="AB378" s="6">
        <v>36</v>
      </c>
      <c r="AC378" s="6">
        <v>356.3</v>
      </c>
      <c r="AD378" s="6">
        <v>20.9</v>
      </c>
      <c r="AE378" s="6">
        <v>17</v>
      </c>
      <c r="AF378" s="6">
        <v>107.4</v>
      </c>
      <c r="AG378" s="6">
        <v>68.7</v>
      </c>
      <c r="AH378" s="6">
        <v>61.3</v>
      </c>
      <c r="AI378" s="6">
        <v>373.7</v>
      </c>
      <c r="AJ378" s="6">
        <v>120.2</v>
      </c>
      <c r="AK378" s="6">
        <v>205.6</v>
      </c>
      <c r="AL378" s="6">
        <v>12.8</v>
      </c>
      <c r="AM378" s="6">
        <v>31.8</v>
      </c>
      <c r="AN378" s="6">
        <v>58.5</v>
      </c>
      <c r="AO378" s="3" t="s">
        <v>91</v>
      </c>
      <c r="AP378" s="3">
        <v>233448.40734876</v>
      </c>
      <c r="AQ378" s="3">
        <v>281862.11394753598</v>
      </c>
      <c r="AR378" s="3">
        <v>2788844.5954994299</v>
      </c>
      <c r="AS378" s="3">
        <v>163597.08006600899</v>
      </c>
      <c r="AT378" s="3">
        <v>133084.76834523401</v>
      </c>
      <c r="AU378" s="3">
        <v>840368.91004143597</v>
      </c>
      <c r="AV378" s="3">
        <v>537524.03366515902</v>
      </c>
      <c r="AW378" s="3">
        <v>480081.805844941</v>
      </c>
      <c r="AX378" s="3">
        <v>2924686.73596877</v>
      </c>
      <c r="AY378" s="3">
        <v>940636.50108831201</v>
      </c>
      <c r="AZ378" s="3">
        <v>1609479.8959845901</v>
      </c>
      <c r="BA378" s="3">
        <v>100004.447076171</v>
      </c>
      <c r="BB378" s="3">
        <v>248574.15625</v>
      </c>
      <c r="BC378" s="3">
        <v>458209.06927499099</v>
      </c>
      <c r="BD378" s="9" t="s">
        <v>91</v>
      </c>
      <c r="BE378" s="9">
        <v>180108.59375</v>
      </c>
      <c r="BF378" s="9">
        <v>174741.42578125</v>
      </c>
      <c r="BG378" s="9">
        <v>1276526.78125</v>
      </c>
      <c r="BH378" s="9">
        <v>80985.171875</v>
      </c>
      <c r="BI378" s="9">
        <v>56918.078125</v>
      </c>
      <c r="BJ378" s="9">
        <v>619549.3984375</v>
      </c>
      <c r="BK378" s="9">
        <v>447952.46484375</v>
      </c>
      <c r="BL378" s="9">
        <v>355784.6171875</v>
      </c>
      <c r="BM378" s="9">
        <v>1883581.625</v>
      </c>
      <c r="BN378" s="9">
        <v>469926.671875</v>
      </c>
      <c r="BO378" s="9">
        <v>751590.46875</v>
      </c>
      <c r="BP378" s="9">
        <v>82195.5078125</v>
      </c>
      <c r="BQ378" s="9">
        <v>248574.15625</v>
      </c>
      <c r="BR378" s="9">
        <v>328874.083984375</v>
      </c>
      <c r="BS378" s="2" t="s">
        <v>110</v>
      </c>
      <c r="BT378" s="2" t="s">
        <v>104</v>
      </c>
      <c r="BU378" s="2" t="s">
        <v>104</v>
      </c>
      <c r="BV378" s="2" t="s">
        <v>87</v>
      </c>
      <c r="BW378" s="2" t="s">
        <v>104</v>
      </c>
      <c r="BX378" s="2" t="s">
        <v>104</v>
      </c>
      <c r="BY378" s="2" t="s">
        <v>87</v>
      </c>
      <c r="BZ378" s="2" t="s">
        <v>104</v>
      </c>
      <c r="CA378" s="2" t="s">
        <v>104</v>
      </c>
      <c r="CB378" s="2" t="s">
        <v>87</v>
      </c>
      <c r="CC378" s="2" t="s">
        <v>104</v>
      </c>
      <c r="CD378" s="2" t="s">
        <v>87</v>
      </c>
      <c r="CE378" s="2" t="s">
        <v>87</v>
      </c>
      <c r="CF378" s="2" t="s">
        <v>104</v>
      </c>
      <c r="CG378" s="2" t="s">
        <v>104</v>
      </c>
      <c r="CH378" s="2">
        <v>1</v>
      </c>
      <c r="CI378" s="2" t="s">
        <v>91</v>
      </c>
    </row>
    <row r="379" spans="1:87" x14ac:dyDescent="0.25">
      <c r="A379" s="2" t="b">
        <v>0</v>
      </c>
      <c r="B379" s="2" t="s">
        <v>87</v>
      </c>
      <c r="C379" s="2" t="s">
        <v>88</v>
      </c>
      <c r="D379" s="2" t="s">
        <v>1781</v>
      </c>
      <c r="E379" s="2" t="s">
        <v>1782</v>
      </c>
      <c r="F379" s="2">
        <v>0</v>
      </c>
      <c r="G379" s="2">
        <v>12.135</v>
      </c>
      <c r="H379" s="2">
        <v>11</v>
      </c>
      <c r="I379" s="2">
        <v>2</v>
      </c>
      <c r="J379" s="2">
        <v>3</v>
      </c>
      <c r="K379" s="2">
        <v>2</v>
      </c>
      <c r="L379" s="2">
        <v>371</v>
      </c>
      <c r="M379" s="2">
        <v>39.4</v>
      </c>
      <c r="N379" s="2">
        <v>5.38</v>
      </c>
      <c r="O379" s="2">
        <v>3.85</v>
      </c>
      <c r="P379" s="2">
        <v>2</v>
      </c>
      <c r="Q379" s="2" t="s">
        <v>1783</v>
      </c>
      <c r="R379" s="2" t="s">
        <v>1784</v>
      </c>
      <c r="S379" s="2" t="s">
        <v>91</v>
      </c>
      <c r="T379" s="2" t="s">
        <v>1785</v>
      </c>
      <c r="U379" s="2" t="s">
        <v>91</v>
      </c>
      <c r="V379" s="2" t="s">
        <v>91</v>
      </c>
      <c r="W379" s="2" t="s">
        <v>1786</v>
      </c>
      <c r="X379" s="2">
        <v>0</v>
      </c>
      <c r="Y379" s="2">
        <v>0</v>
      </c>
      <c r="Z379" s="6" t="s">
        <v>91</v>
      </c>
      <c r="AA379" s="6" t="s">
        <v>91</v>
      </c>
      <c r="AB379" s="6" t="s">
        <v>91</v>
      </c>
      <c r="AC379" s="6" t="s">
        <v>91</v>
      </c>
      <c r="AD379" s="6" t="s">
        <v>91</v>
      </c>
      <c r="AE379" s="6" t="s">
        <v>91</v>
      </c>
      <c r="AF379" s="6">
        <v>143.5</v>
      </c>
      <c r="AG379" s="6">
        <v>58</v>
      </c>
      <c r="AH379" s="6">
        <v>40.799999999999997</v>
      </c>
      <c r="AI379" s="6">
        <v>212.6</v>
      </c>
      <c r="AJ379" s="6">
        <v>209.9</v>
      </c>
      <c r="AK379" s="6">
        <v>189.8</v>
      </c>
      <c r="AL379" s="6">
        <v>100.5</v>
      </c>
      <c r="AM379" s="6">
        <v>425</v>
      </c>
      <c r="AN379" s="6">
        <v>119.9</v>
      </c>
      <c r="AO379" s="3" t="s">
        <v>91</v>
      </c>
      <c r="AP379" s="3" t="s">
        <v>91</v>
      </c>
      <c r="AQ379" s="3" t="s">
        <v>91</v>
      </c>
      <c r="AR379" s="3" t="s">
        <v>91</v>
      </c>
      <c r="AS379" s="3" t="s">
        <v>91</v>
      </c>
      <c r="AT379" s="3" t="s">
        <v>91</v>
      </c>
      <c r="AU379" s="3">
        <v>300219.90268999501</v>
      </c>
      <c r="AV379" s="3">
        <v>121373.310507772</v>
      </c>
      <c r="AW379" s="3">
        <v>85294.437193506907</v>
      </c>
      <c r="AX379" s="3">
        <v>444736.15028698999</v>
      </c>
      <c r="AY379" s="3">
        <v>439186.59650381497</v>
      </c>
      <c r="AZ379" s="3">
        <v>397012.51259969</v>
      </c>
      <c r="BA379" s="3">
        <v>210239.67361952699</v>
      </c>
      <c r="BB379" s="3">
        <v>888981.234375</v>
      </c>
      <c r="BC379" s="3">
        <v>250810.72179041599</v>
      </c>
      <c r="BD379" s="9" t="s">
        <v>91</v>
      </c>
      <c r="BE379" s="9" t="s">
        <v>91</v>
      </c>
      <c r="BF379" s="9" t="s">
        <v>91</v>
      </c>
      <c r="BG379" s="9" t="s">
        <v>91</v>
      </c>
      <c r="BH379" s="9" t="s">
        <v>91</v>
      </c>
      <c r="BI379" s="9" t="s">
        <v>91</v>
      </c>
      <c r="BJ379" s="9">
        <v>221332.62890625</v>
      </c>
      <c r="BK379" s="9">
        <v>101147.986328125</v>
      </c>
      <c r="BL379" s="9">
        <v>63210.9951171875</v>
      </c>
      <c r="BM379" s="9">
        <v>286422.7578125</v>
      </c>
      <c r="BN379" s="9">
        <v>219410.46875</v>
      </c>
      <c r="BO379" s="9">
        <v>185395.8046875</v>
      </c>
      <c r="BP379" s="9">
        <v>172799.8828125</v>
      </c>
      <c r="BQ379" s="9">
        <v>888981.234375</v>
      </c>
      <c r="BR379" s="9">
        <v>180016.3984375</v>
      </c>
      <c r="BS379" s="2" t="s">
        <v>110</v>
      </c>
      <c r="BT379" s="2" t="s">
        <v>110</v>
      </c>
      <c r="BU379" s="2" t="s">
        <v>110</v>
      </c>
      <c r="BV379" s="2" t="s">
        <v>110</v>
      </c>
      <c r="BW379" s="2" t="s">
        <v>110</v>
      </c>
      <c r="BX379" s="2" t="s">
        <v>110</v>
      </c>
      <c r="BY379" s="2" t="s">
        <v>104</v>
      </c>
      <c r="BZ379" s="2" t="s">
        <v>104</v>
      </c>
      <c r="CA379" s="2" t="s">
        <v>104</v>
      </c>
      <c r="CB379" s="2" t="s">
        <v>104</v>
      </c>
      <c r="CC379" s="2" t="s">
        <v>87</v>
      </c>
      <c r="CD379" s="2" t="s">
        <v>104</v>
      </c>
      <c r="CE379" s="2" t="s">
        <v>104</v>
      </c>
      <c r="CF379" s="2" t="s">
        <v>87</v>
      </c>
      <c r="CG379" s="2" t="s">
        <v>104</v>
      </c>
      <c r="CH379" s="2">
        <v>1</v>
      </c>
      <c r="CI379" s="2" t="s">
        <v>136</v>
      </c>
    </row>
    <row r="380" spans="1:87" x14ac:dyDescent="0.25">
      <c r="A380" s="2" t="b">
        <v>0</v>
      </c>
      <c r="B380" s="2" t="s">
        <v>87</v>
      </c>
      <c r="C380" s="2" t="s">
        <v>88</v>
      </c>
      <c r="D380" s="2" t="s">
        <v>1787</v>
      </c>
      <c r="E380" s="2" t="s">
        <v>1788</v>
      </c>
      <c r="F380" s="2">
        <v>0</v>
      </c>
      <c r="G380" s="2">
        <v>12.128</v>
      </c>
      <c r="H380" s="2">
        <v>3</v>
      </c>
      <c r="I380" s="2">
        <v>1</v>
      </c>
      <c r="J380" s="2">
        <v>23</v>
      </c>
      <c r="K380" s="2">
        <v>1</v>
      </c>
      <c r="L380" s="2">
        <v>475</v>
      </c>
      <c r="M380" s="2">
        <v>50.9</v>
      </c>
      <c r="N380" s="2">
        <v>4.5599999999999996</v>
      </c>
      <c r="O380" s="2">
        <v>43.7</v>
      </c>
      <c r="P380" s="2">
        <v>1</v>
      </c>
      <c r="Q380" s="2" t="s">
        <v>91</v>
      </c>
      <c r="R380" s="2" t="s">
        <v>91</v>
      </c>
      <c r="S380" s="2" t="s">
        <v>91</v>
      </c>
      <c r="T380" s="2" t="s">
        <v>91</v>
      </c>
      <c r="U380" s="2" t="s">
        <v>1789</v>
      </c>
      <c r="V380" s="2" t="s">
        <v>91</v>
      </c>
      <c r="W380" s="2" t="s">
        <v>1790</v>
      </c>
      <c r="X380" s="2">
        <v>0</v>
      </c>
      <c r="Y380" s="2">
        <v>0</v>
      </c>
      <c r="Z380" s="6">
        <v>12.8</v>
      </c>
      <c r="AA380" s="6">
        <v>17.8</v>
      </c>
      <c r="AB380" s="6">
        <v>14</v>
      </c>
      <c r="AC380" s="6">
        <v>259.89999999999998</v>
      </c>
      <c r="AD380" s="6">
        <v>399</v>
      </c>
      <c r="AE380" s="6">
        <v>310</v>
      </c>
      <c r="AF380" s="6">
        <v>18.7</v>
      </c>
      <c r="AG380" s="6">
        <v>10.5</v>
      </c>
      <c r="AH380" s="6">
        <v>12.6</v>
      </c>
      <c r="AI380" s="6">
        <v>104.4</v>
      </c>
      <c r="AJ380" s="6">
        <v>93.1</v>
      </c>
      <c r="AK380" s="6">
        <v>92.3</v>
      </c>
      <c r="AL380" s="6">
        <v>50.5</v>
      </c>
      <c r="AM380" s="6">
        <v>46.2</v>
      </c>
      <c r="AN380" s="6">
        <v>58.1</v>
      </c>
      <c r="AO380" s="3">
        <v>2519656.4996669898</v>
      </c>
      <c r="AP380" s="3">
        <v>3502764.9571123999</v>
      </c>
      <c r="AQ380" s="3">
        <v>2742363.7411412499</v>
      </c>
      <c r="AR380" s="3">
        <v>51069321.045940302</v>
      </c>
      <c r="AS380" s="3">
        <v>78391169.789739296</v>
      </c>
      <c r="AT380" s="3">
        <v>60917019.263526097</v>
      </c>
      <c r="AU380" s="3">
        <v>3668154.84979486</v>
      </c>
      <c r="AV380" s="3">
        <v>2062916.2226789801</v>
      </c>
      <c r="AW380" s="3">
        <v>2479366.5901890602</v>
      </c>
      <c r="AX380" s="3">
        <v>20515348.261847399</v>
      </c>
      <c r="AY380" s="3">
        <v>18294834.1433043</v>
      </c>
      <c r="AZ380" s="3">
        <v>18143029.835909799</v>
      </c>
      <c r="BA380" s="3">
        <v>9921059.2160825208</v>
      </c>
      <c r="BB380" s="3">
        <v>9081790.25</v>
      </c>
      <c r="BC380" s="3">
        <v>11418995.669441</v>
      </c>
      <c r="BD380" s="9">
        <v>1579753.125</v>
      </c>
      <c r="BE380" s="9">
        <v>2702430.390625</v>
      </c>
      <c r="BF380" s="9">
        <v>1700138.2109375</v>
      </c>
      <c r="BG380" s="9">
        <v>23375757.875</v>
      </c>
      <c r="BH380" s="9">
        <v>38805841.5</v>
      </c>
      <c r="BI380" s="9">
        <v>26053166.75</v>
      </c>
      <c r="BJ380" s="9">
        <v>2704292.25</v>
      </c>
      <c r="BK380" s="9">
        <v>1719157.375</v>
      </c>
      <c r="BL380" s="9">
        <v>1837437.875</v>
      </c>
      <c r="BM380" s="9">
        <v>13212469.0625</v>
      </c>
      <c r="BN380" s="9">
        <v>9139801.09375</v>
      </c>
      <c r="BO380" s="9">
        <v>8472381.875</v>
      </c>
      <c r="BP380" s="9">
        <v>8154302.375</v>
      </c>
      <c r="BQ380" s="9">
        <v>9081790.25</v>
      </c>
      <c r="BR380" s="9">
        <v>8195847.6875</v>
      </c>
      <c r="BS380" s="2" t="s">
        <v>87</v>
      </c>
      <c r="BT380" s="2" t="s">
        <v>87</v>
      </c>
      <c r="BU380" s="2" t="s">
        <v>87</v>
      </c>
      <c r="BV380" s="2" t="s">
        <v>87</v>
      </c>
      <c r="BW380" s="2" t="s">
        <v>87</v>
      </c>
      <c r="BX380" s="2" t="s">
        <v>87</v>
      </c>
      <c r="BY380" s="2" t="s">
        <v>87</v>
      </c>
      <c r="BZ380" s="2" t="s">
        <v>87</v>
      </c>
      <c r="CA380" s="2" t="s">
        <v>87</v>
      </c>
      <c r="CB380" s="2" t="s">
        <v>87</v>
      </c>
      <c r="CC380" s="2" t="s">
        <v>87</v>
      </c>
      <c r="CD380" s="2" t="s">
        <v>87</v>
      </c>
      <c r="CE380" s="2" t="s">
        <v>87</v>
      </c>
      <c r="CF380" s="2" t="s">
        <v>87</v>
      </c>
      <c r="CG380" s="2" t="s">
        <v>87</v>
      </c>
      <c r="CH380" s="2">
        <v>1</v>
      </c>
      <c r="CI380" s="2" t="s">
        <v>91</v>
      </c>
    </row>
    <row r="381" spans="1:87" x14ac:dyDescent="0.25">
      <c r="A381" s="2" t="b">
        <v>0</v>
      </c>
      <c r="B381" s="2" t="s">
        <v>87</v>
      </c>
      <c r="C381" s="2" t="s">
        <v>88</v>
      </c>
      <c r="D381" s="2" t="s">
        <v>1791</v>
      </c>
      <c r="E381" s="2" t="s">
        <v>1792</v>
      </c>
      <c r="F381" s="2">
        <v>0</v>
      </c>
      <c r="G381" s="2">
        <v>12.044</v>
      </c>
      <c r="H381" s="2">
        <v>39</v>
      </c>
      <c r="I381" s="2">
        <v>4</v>
      </c>
      <c r="J381" s="2">
        <v>8</v>
      </c>
      <c r="K381" s="2">
        <v>4</v>
      </c>
      <c r="L381" s="2">
        <v>108</v>
      </c>
      <c r="M381" s="2">
        <v>12.4</v>
      </c>
      <c r="N381" s="2">
        <v>4.1500000000000004</v>
      </c>
      <c r="O381" s="2">
        <v>0</v>
      </c>
      <c r="P381" s="2">
        <v>4</v>
      </c>
      <c r="Q381" s="2" t="s">
        <v>91</v>
      </c>
      <c r="R381" s="2" t="s">
        <v>91</v>
      </c>
      <c r="S381" s="2" t="s">
        <v>91</v>
      </c>
      <c r="T381" s="2" t="s">
        <v>785</v>
      </c>
      <c r="U381" s="2" t="s">
        <v>91</v>
      </c>
      <c r="V381" s="2" t="s">
        <v>91</v>
      </c>
      <c r="W381" s="2" t="s">
        <v>1793</v>
      </c>
      <c r="X381" s="2">
        <v>0</v>
      </c>
      <c r="Y381" s="2">
        <v>0</v>
      </c>
      <c r="Z381" s="6" t="s">
        <v>91</v>
      </c>
      <c r="AA381" s="6" t="s">
        <v>91</v>
      </c>
      <c r="AB381" s="6" t="s">
        <v>91</v>
      </c>
      <c r="AC381" s="6">
        <v>1.3</v>
      </c>
      <c r="AD381" s="6" t="s">
        <v>91</v>
      </c>
      <c r="AE381" s="6" t="s">
        <v>91</v>
      </c>
      <c r="AF381" s="6" t="s">
        <v>91</v>
      </c>
      <c r="AG381" s="6" t="s">
        <v>91</v>
      </c>
      <c r="AH381" s="6" t="s">
        <v>91</v>
      </c>
      <c r="AI381" s="6" t="s">
        <v>91</v>
      </c>
      <c r="AJ381" s="6" t="s">
        <v>91</v>
      </c>
      <c r="AK381" s="6" t="s">
        <v>91</v>
      </c>
      <c r="AL381" s="6">
        <v>391.9</v>
      </c>
      <c r="AM381" s="6">
        <v>619.29999999999995</v>
      </c>
      <c r="AN381" s="6">
        <v>487.4</v>
      </c>
      <c r="AO381" s="3" t="s">
        <v>91</v>
      </c>
      <c r="AP381" s="3" t="s">
        <v>91</v>
      </c>
      <c r="AQ381" s="3" t="s">
        <v>91</v>
      </c>
      <c r="AR381" s="3">
        <v>13947.644869502201</v>
      </c>
      <c r="AS381" s="3" t="s">
        <v>91</v>
      </c>
      <c r="AT381" s="3" t="s">
        <v>91</v>
      </c>
      <c r="AU381" s="3" t="s">
        <v>91</v>
      </c>
      <c r="AV381" s="3" t="s">
        <v>91</v>
      </c>
      <c r="AW381" s="3" t="s">
        <v>91</v>
      </c>
      <c r="AX381" s="3" t="s">
        <v>91</v>
      </c>
      <c r="AY381" s="3" t="s">
        <v>91</v>
      </c>
      <c r="AZ381" s="3" t="s">
        <v>91</v>
      </c>
      <c r="BA381" s="3">
        <v>4050353.4766807701</v>
      </c>
      <c r="BB381" s="3">
        <v>6400778.71875</v>
      </c>
      <c r="BC381" s="3">
        <v>5037723.0009732898</v>
      </c>
      <c r="BD381" s="9" t="s">
        <v>91</v>
      </c>
      <c r="BE381" s="9" t="s">
        <v>91</v>
      </c>
      <c r="BF381" s="9" t="s">
        <v>91</v>
      </c>
      <c r="BG381" s="9">
        <v>6384.2001953125</v>
      </c>
      <c r="BH381" s="9" t="s">
        <v>91</v>
      </c>
      <c r="BI381" s="9" t="s">
        <v>91</v>
      </c>
      <c r="BJ381" s="9" t="s">
        <v>91</v>
      </c>
      <c r="BK381" s="9" t="s">
        <v>91</v>
      </c>
      <c r="BL381" s="9" t="s">
        <v>91</v>
      </c>
      <c r="BM381" s="9" t="s">
        <v>91</v>
      </c>
      <c r="BN381" s="9" t="s">
        <v>91</v>
      </c>
      <c r="BO381" s="9" t="s">
        <v>91</v>
      </c>
      <c r="BP381" s="9">
        <v>3329060.5625</v>
      </c>
      <c r="BQ381" s="9">
        <v>6400778.71875</v>
      </c>
      <c r="BR381" s="9">
        <v>3615765.484375</v>
      </c>
      <c r="BS381" s="2" t="s">
        <v>110</v>
      </c>
      <c r="BT381" s="2" t="s">
        <v>110</v>
      </c>
      <c r="BU381" s="2" t="s">
        <v>110</v>
      </c>
      <c r="BV381" s="2" t="s">
        <v>104</v>
      </c>
      <c r="BW381" s="2" t="s">
        <v>110</v>
      </c>
      <c r="BX381" s="2" t="s">
        <v>110</v>
      </c>
      <c r="BY381" s="2" t="s">
        <v>110</v>
      </c>
      <c r="BZ381" s="2" t="s">
        <v>110</v>
      </c>
      <c r="CA381" s="2" t="s">
        <v>110</v>
      </c>
      <c r="CB381" s="2" t="s">
        <v>110</v>
      </c>
      <c r="CC381" s="2" t="s">
        <v>110</v>
      </c>
      <c r="CD381" s="2" t="s">
        <v>110</v>
      </c>
      <c r="CE381" s="2" t="s">
        <v>87</v>
      </c>
      <c r="CF381" s="2" t="s">
        <v>87</v>
      </c>
      <c r="CG381" s="2" t="s">
        <v>87</v>
      </c>
      <c r="CH381" s="2">
        <v>1</v>
      </c>
      <c r="CI381" s="2" t="s">
        <v>383</v>
      </c>
    </row>
    <row r="382" spans="1:87" x14ac:dyDescent="0.25">
      <c r="A382" s="2" t="b">
        <v>0</v>
      </c>
      <c r="B382" s="2" t="s">
        <v>87</v>
      </c>
      <c r="C382" s="2" t="s">
        <v>88</v>
      </c>
      <c r="D382" s="2" t="s">
        <v>1794</v>
      </c>
      <c r="E382" s="2" t="s">
        <v>1795</v>
      </c>
      <c r="F382" s="2">
        <v>0</v>
      </c>
      <c r="G382" s="2">
        <v>12.038</v>
      </c>
      <c r="H382" s="2">
        <v>7</v>
      </c>
      <c r="I382" s="2">
        <v>2</v>
      </c>
      <c r="J382" s="2">
        <v>7</v>
      </c>
      <c r="K382" s="2">
        <v>2</v>
      </c>
      <c r="L382" s="2">
        <v>468</v>
      </c>
      <c r="M382" s="2">
        <v>48.7</v>
      </c>
      <c r="N382" s="2">
        <v>7.21</v>
      </c>
      <c r="O382" s="2">
        <v>4.99</v>
      </c>
      <c r="P382" s="2">
        <v>2</v>
      </c>
      <c r="Q382" s="2" t="s">
        <v>91</v>
      </c>
      <c r="R382" s="2" t="s">
        <v>91</v>
      </c>
      <c r="S382" s="2" t="s">
        <v>231</v>
      </c>
      <c r="T382" s="2" t="s">
        <v>1796</v>
      </c>
      <c r="U382" s="2" t="s">
        <v>91</v>
      </c>
      <c r="V382" s="2" t="s">
        <v>91</v>
      </c>
      <c r="W382" s="2" t="s">
        <v>1797</v>
      </c>
      <c r="X382" s="2">
        <v>0</v>
      </c>
      <c r="Y382" s="2">
        <v>0</v>
      </c>
      <c r="Z382" s="6">
        <v>15.7</v>
      </c>
      <c r="AA382" s="6">
        <v>22.3</v>
      </c>
      <c r="AB382" s="6">
        <v>19</v>
      </c>
      <c r="AC382" s="6" t="s">
        <v>91</v>
      </c>
      <c r="AD382" s="6" t="s">
        <v>91</v>
      </c>
      <c r="AE382" s="6" t="s">
        <v>91</v>
      </c>
      <c r="AF382" s="6">
        <v>132.80000000000001</v>
      </c>
      <c r="AG382" s="6">
        <v>61.4</v>
      </c>
      <c r="AH382" s="6">
        <v>56.6</v>
      </c>
      <c r="AI382" s="6">
        <v>180.9</v>
      </c>
      <c r="AJ382" s="6">
        <v>195.2</v>
      </c>
      <c r="AK382" s="6">
        <v>90.6</v>
      </c>
      <c r="AL382" s="6">
        <v>131.9</v>
      </c>
      <c r="AM382" s="6">
        <v>365</v>
      </c>
      <c r="AN382" s="6">
        <v>228.6</v>
      </c>
      <c r="AO382" s="3">
        <v>94379.246530830002</v>
      </c>
      <c r="AP382" s="3">
        <v>134648.03375023001</v>
      </c>
      <c r="AQ382" s="3">
        <v>114549.11373937099</v>
      </c>
      <c r="AR382" s="3" t="s">
        <v>91</v>
      </c>
      <c r="AS382" s="3" t="s">
        <v>91</v>
      </c>
      <c r="AT382" s="3" t="s">
        <v>91</v>
      </c>
      <c r="AU382" s="3">
        <v>800476.11330947198</v>
      </c>
      <c r="AV382" s="3">
        <v>370132.23782195698</v>
      </c>
      <c r="AW382" s="3">
        <v>341054.46674627397</v>
      </c>
      <c r="AX382" s="3">
        <v>1090598.2246582301</v>
      </c>
      <c r="AY382" s="3">
        <v>1177104.5990003899</v>
      </c>
      <c r="AZ382" s="3">
        <v>546282.21940500999</v>
      </c>
      <c r="BA382" s="3">
        <v>795119.10694926803</v>
      </c>
      <c r="BB382" s="3">
        <v>2200766.625</v>
      </c>
      <c r="BC382" s="3">
        <v>1378106.14668858</v>
      </c>
      <c r="BD382" s="9">
        <v>59173.109375</v>
      </c>
      <c r="BE382" s="9">
        <v>103882.7734375</v>
      </c>
      <c r="BF382" s="9">
        <v>71015.1328125</v>
      </c>
      <c r="BG382" s="9" t="s">
        <v>91</v>
      </c>
      <c r="BH382" s="9" t="s">
        <v>91</v>
      </c>
      <c r="BI382" s="9" t="s">
        <v>91</v>
      </c>
      <c r="BJ382" s="9">
        <v>590139.03125</v>
      </c>
      <c r="BK382" s="9">
        <v>308454.390625</v>
      </c>
      <c r="BL382" s="9">
        <v>252752.6171875</v>
      </c>
      <c r="BM382" s="9">
        <v>702376.34375</v>
      </c>
      <c r="BN382" s="9">
        <v>588062.28125</v>
      </c>
      <c r="BO382" s="9">
        <v>255101.359375</v>
      </c>
      <c r="BP382" s="9">
        <v>653523.125</v>
      </c>
      <c r="BQ382" s="9">
        <v>2200766.625</v>
      </c>
      <c r="BR382" s="9">
        <v>989119.21875</v>
      </c>
      <c r="BS382" s="2" t="s">
        <v>104</v>
      </c>
      <c r="BT382" s="2" t="s">
        <v>104</v>
      </c>
      <c r="BU382" s="2" t="s">
        <v>104</v>
      </c>
      <c r="BV382" s="2" t="s">
        <v>110</v>
      </c>
      <c r="BW382" s="2" t="s">
        <v>110</v>
      </c>
      <c r="BX382" s="2" t="s">
        <v>110</v>
      </c>
      <c r="BY382" s="2" t="s">
        <v>87</v>
      </c>
      <c r="BZ382" s="2" t="s">
        <v>104</v>
      </c>
      <c r="CA382" s="2" t="s">
        <v>104</v>
      </c>
      <c r="CB382" s="2" t="s">
        <v>104</v>
      </c>
      <c r="CC382" s="2" t="s">
        <v>87</v>
      </c>
      <c r="CD382" s="2" t="s">
        <v>87</v>
      </c>
      <c r="CE382" s="2" t="s">
        <v>87</v>
      </c>
      <c r="CF382" s="2" t="s">
        <v>87</v>
      </c>
      <c r="CG382" s="2" t="s">
        <v>87</v>
      </c>
      <c r="CH382" s="2">
        <v>1</v>
      </c>
      <c r="CI382" s="2" t="s">
        <v>91</v>
      </c>
    </row>
    <row r="383" spans="1:87" x14ac:dyDescent="0.25">
      <c r="A383" s="2" t="b">
        <v>0</v>
      </c>
      <c r="B383" s="2" t="s">
        <v>87</v>
      </c>
      <c r="C383" s="2" t="s">
        <v>88</v>
      </c>
      <c r="D383" s="2" t="s">
        <v>1798</v>
      </c>
      <c r="E383" s="2" t="s">
        <v>1799</v>
      </c>
      <c r="F383" s="2">
        <v>0</v>
      </c>
      <c r="G383" s="2">
        <v>12.032999999999999</v>
      </c>
      <c r="H383" s="2">
        <v>25</v>
      </c>
      <c r="I383" s="2">
        <v>3</v>
      </c>
      <c r="J383" s="2">
        <v>6</v>
      </c>
      <c r="K383" s="2">
        <v>3</v>
      </c>
      <c r="L383" s="2">
        <v>237</v>
      </c>
      <c r="M383" s="2">
        <v>26.6</v>
      </c>
      <c r="N383" s="2">
        <v>5.69</v>
      </c>
      <c r="O383" s="2">
        <v>2.3199999999999998</v>
      </c>
      <c r="P383" s="2">
        <v>3</v>
      </c>
      <c r="Q383" s="2" t="s">
        <v>91</v>
      </c>
      <c r="R383" s="2" t="s">
        <v>91</v>
      </c>
      <c r="S383" s="2" t="s">
        <v>99</v>
      </c>
      <c r="T383" s="2" t="s">
        <v>468</v>
      </c>
      <c r="U383" s="2" t="s">
        <v>1800</v>
      </c>
      <c r="V383" s="2" t="s">
        <v>91</v>
      </c>
      <c r="W383" s="2" t="s">
        <v>1801</v>
      </c>
      <c r="X383" s="2">
        <v>0</v>
      </c>
      <c r="Y383" s="2">
        <v>0</v>
      </c>
      <c r="Z383" s="6" t="s">
        <v>91</v>
      </c>
      <c r="AA383" s="6">
        <v>53.8</v>
      </c>
      <c r="AB383" s="6">
        <v>4</v>
      </c>
      <c r="AC383" s="6" t="s">
        <v>91</v>
      </c>
      <c r="AD383" s="6" t="s">
        <v>91</v>
      </c>
      <c r="AE383" s="6">
        <v>12.4</v>
      </c>
      <c r="AF383" s="6">
        <v>9</v>
      </c>
      <c r="AG383" s="6">
        <v>7.4</v>
      </c>
      <c r="AH383" s="6">
        <v>6.9</v>
      </c>
      <c r="AI383" s="6">
        <v>45.3</v>
      </c>
      <c r="AJ383" s="6" t="s">
        <v>91</v>
      </c>
      <c r="AK383" s="6" t="s">
        <v>91</v>
      </c>
      <c r="AL383" s="6">
        <v>243.5</v>
      </c>
      <c r="AM383" s="6">
        <v>424.4</v>
      </c>
      <c r="AN383" s="6">
        <v>693.3</v>
      </c>
      <c r="AO383" s="3" t="s">
        <v>91</v>
      </c>
      <c r="AP383" s="3">
        <v>105935.63856731101</v>
      </c>
      <c r="AQ383" s="3">
        <v>7944.5283513613003</v>
      </c>
      <c r="AR383" s="3" t="s">
        <v>91</v>
      </c>
      <c r="AS383" s="3" t="s">
        <v>91</v>
      </c>
      <c r="AT383" s="3">
        <v>24485.273789895698</v>
      </c>
      <c r="AU383" s="3">
        <v>17776.512568848699</v>
      </c>
      <c r="AV383" s="3">
        <v>14585.170106183299</v>
      </c>
      <c r="AW383" s="3">
        <v>13519.797709378699</v>
      </c>
      <c r="AX383" s="3">
        <v>89173.247567041602</v>
      </c>
      <c r="AY383" s="3" t="s">
        <v>91</v>
      </c>
      <c r="AZ383" s="3" t="s">
        <v>91</v>
      </c>
      <c r="BA383" s="3">
        <v>479671.440542361</v>
      </c>
      <c r="BB383" s="3">
        <v>836081.5</v>
      </c>
      <c r="BC383" s="3">
        <v>1365789.5666744299</v>
      </c>
      <c r="BD383" s="9" t="s">
        <v>91</v>
      </c>
      <c r="BE383" s="9">
        <v>81730.7734375</v>
      </c>
      <c r="BF383" s="9">
        <v>4925.23876953125</v>
      </c>
      <c r="BG383" s="9" t="s">
        <v>91</v>
      </c>
      <c r="BH383" s="9" t="s">
        <v>91</v>
      </c>
      <c r="BI383" s="9">
        <v>10471.9326171875</v>
      </c>
      <c r="BJ383" s="9">
        <v>13105.4677734375</v>
      </c>
      <c r="BK383" s="9">
        <v>12154.736328125</v>
      </c>
      <c r="BL383" s="9">
        <v>10019.4091796875</v>
      </c>
      <c r="BM383" s="9">
        <v>57430.11328125</v>
      </c>
      <c r="BN383" s="9" t="s">
        <v>91</v>
      </c>
      <c r="BO383" s="9" t="s">
        <v>91</v>
      </c>
      <c r="BP383" s="9">
        <v>394250.84375</v>
      </c>
      <c r="BQ383" s="9">
        <v>836081.5</v>
      </c>
      <c r="BR383" s="9">
        <v>980279.140625</v>
      </c>
      <c r="BS383" s="2" t="s">
        <v>110</v>
      </c>
      <c r="BT383" s="2" t="s">
        <v>104</v>
      </c>
      <c r="BU383" s="2" t="s">
        <v>104</v>
      </c>
      <c r="BV383" s="2" t="s">
        <v>110</v>
      </c>
      <c r="BW383" s="2" t="s">
        <v>110</v>
      </c>
      <c r="BX383" s="2" t="s">
        <v>104</v>
      </c>
      <c r="BY383" s="2" t="s">
        <v>104</v>
      </c>
      <c r="BZ383" s="2" t="s">
        <v>104</v>
      </c>
      <c r="CA383" s="2" t="s">
        <v>104</v>
      </c>
      <c r="CB383" s="2" t="s">
        <v>104</v>
      </c>
      <c r="CC383" s="2" t="s">
        <v>110</v>
      </c>
      <c r="CD383" s="2" t="s">
        <v>110</v>
      </c>
      <c r="CE383" s="2" t="s">
        <v>87</v>
      </c>
      <c r="CF383" s="2" t="s">
        <v>87</v>
      </c>
      <c r="CG383" s="2" t="s">
        <v>87</v>
      </c>
      <c r="CH383" s="2">
        <v>1</v>
      </c>
      <c r="CI383" s="2" t="s">
        <v>91</v>
      </c>
    </row>
    <row r="384" spans="1:87" x14ac:dyDescent="0.25">
      <c r="A384" s="2" t="b">
        <v>0</v>
      </c>
      <c r="B384" s="2" t="s">
        <v>87</v>
      </c>
      <c r="C384" s="2" t="s">
        <v>88</v>
      </c>
      <c r="D384" s="2" t="s">
        <v>1802</v>
      </c>
      <c r="E384" s="2" t="s">
        <v>1803</v>
      </c>
      <c r="F384" s="2">
        <v>0</v>
      </c>
      <c r="G384" s="2">
        <v>11.913</v>
      </c>
      <c r="H384" s="2">
        <v>9</v>
      </c>
      <c r="I384" s="2">
        <v>2</v>
      </c>
      <c r="J384" s="2">
        <v>7</v>
      </c>
      <c r="K384" s="2">
        <v>2</v>
      </c>
      <c r="L384" s="2">
        <v>261</v>
      </c>
      <c r="M384" s="2">
        <v>29.4</v>
      </c>
      <c r="N384" s="2">
        <v>9.07</v>
      </c>
      <c r="O384" s="2">
        <v>2.42</v>
      </c>
      <c r="P384" s="2">
        <v>2</v>
      </c>
      <c r="Q384" s="2" t="s">
        <v>91</v>
      </c>
      <c r="R384" s="2" t="s">
        <v>237</v>
      </c>
      <c r="S384" s="2" t="s">
        <v>91</v>
      </c>
      <c r="T384" s="2" t="s">
        <v>1804</v>
      </c>
      <c r="U384" s="2" t="s">
        <v>1805</v>
      </c>
      <c r="V384" s="2" t="s">
        <v>91</v>
      </c>
      <c r="W384" s="2" t="s">
        <v>1806</v>
      </c>
      <c r="X384" s="2">
        <v>0</v>
      </c>
      <c r="Y384" s="2">
        <v>0</v>
      </c>
      <c r="Z384" s="6" t="s">
        <v>91</v>
      </c>
      <c r="AA384" s="6" t="s">
        <v>91</v>
      </c>
      <c r="AB384" s="6" t="s">
        <v>91</v>
      </c>
      <c r="AC384" s="6" t="s">
        <v>91</v>
      </c>
      <c r="AD384" s="6" t="s">
        <v>91</v>
      </c>
      <c r="AE384" s="6" t="s">
        <v>91</v>
      </c>
      <c r="AF384" s="6">
        <v>19.600000000000001</v>
      </c>
      <c r="AG384" s="6">
        <v>3.2</v>
      </c>
      <c r="AH384" s="6">
        <v>3.2</v>
      </c>
      <c r="AI384" s="6">
        <v>25.8</v>
      </c>
      <c r="AJ384" s="6">
        <v>36.299999999999997</v>
      </c>
      <c r="AK384" s="6">
        <v>5.3</v>
      </c>
      <c r="AL384" s="6">
        <v>276.5</v>
      </c>
      <c r="AM384" s="6">
        <v>736.9</v>
      </c>
      <c r="AN384" s="6">
        <v>393.2</v>
      </c>
      <c r="AO384" s="3" t="s">
        <v>91</v>
      </c>
      <c r="AP384" s="3" t="s">
        <v>91</v>
      </c>
      <c r="AQ384" s="3" t="s">
        <v>91</v>
      </c>
      <c r="AR384" s="3" t="s">
        <v>91</v>
      </c>
      <c r="AS384" s="3" t="s">
        <v>91</v>
      </c>
      <c r="AT384" s="3" t="s">
        <v>91</v>
      </c>
      <c r="AU384" s="3">
        <v>75351.707017788707</v>
      </c>
      <c r="AV384" s="3">
        <v>12276.099837138599</v>
      </c>
      <c r="AW384" s="3">
        <v>12424.244582523101</v>
      </c>
      <c r="AX384" s="3">
        <v>99480.0870781056</v>
      </c>
      <c r="AY384" s="3">
        <v>139786.70816320699</v>
      </c>
      <c r="AZ384" s="3">
        <v>20573.760037114102</v>
      </c>
      <c r="BA384" s="3">
        <v>1065795.3707007701</v>
      </c>
      <c r="BB384" s="3">
        <v>2839859.765625</v>
      </c>
      <c r="BC384" s="3">
        <v>1515337.0103259</v>
      </c>
      <c r="BD384" s="9" t="s">
        <v>91</v>
      </c>
      <c r="BE384" s="9" t="s">
        <v>91</v>
      </c>
      <c r="BF384" s="9" t="s">
        <v>91</v>
      </c>
      <c r="BG384" s="9" t="s">
        <v>91</v>
      </c>
      <c r="BH384" s="9" t="s">
        <v>91</v>
      </c>
      <c r="BI384" s="9" t="s">
        <v>91</v>
      </c>
      <c r="BJ384" s="9">
        <v>55551.91796875</v>
      </c>
      <c r="BK384" s="9">
        <v>10230.443359375</v>
      </c>
      <c r="BL384" s="9">
        <v>9207.50390625</v>
      </c>
      <c r="BM384" s="9">
        <v>64068.01171875</v>
      </c>
      <c r="BN384" s="9">
        <v>69835.162109375</v>
      </c>
      <c r="BO384" s="9">
        <v>9607.4775390625</v>
      </c>
      <c r="BP384" s="9">
        <v>875996.9609375</v>
      </c>
      <c r="BQ384" s="9">
        <v>2839859.765625</v>
      </c>
      <c r="BR384" s="9">
        <v>1087615.03125</v>
      </c>
      <c r="BS384" s="2" t="s">
        <v>110</v>
      </c>
      <c r="BT384" s="2" t="s">
        <v>110</v>
      </c>
      <c r="BU384" s="2" t="s">
        <v>110</v>
      </c>
      <c r="BV384" s="2" t="s">
        <v>110</v>
      </c>
      <c r="BW384" s="2" t="s">
        <v>110</v>
      </c>
      <c r="BX384" s="2" t="s">
        <v>110</v>
      </c>
      <c r="BY384" s="2" t="s">
        <v>104</v>
      </c>
      <c r="BZ384" s="2" t="s">
        <v>104</v>
      </c>
      <c r="CA384" s="2" t="s">
        <v>104</v>
      </c>
      <c r="CB384" s="2" t="s">
        <v>104</v>
      </c>
      <c r="CC384" s="2" t="s">
        <v>104</v>
      </c>
      <c r="CD384" s="2" t="s">
        <v>104</v>
      </c>
      <c r="CE384" s="2" t="s">
        <v>87</v>
      </c>
      <c r="CF384" s="2" t="s">
        <v>87</v>
      </c>
      <c r="CG384" s="2" t="s">
        <v>87</v>
      </c>
      <c r="CH384" s="2">
        <v>1</v>
      </c>
      <c r="CI384" s="2" t="s">
        <v>91</v>
      </c>
    </row>
    <row r="385" spans="1:87" x14ac:dyDescent="0.25">
      <c r="A385" s="2" t="b">
        <v>0</v>
      </c>
      <c r="B385" s="2" t="s">
        <v>87</v>
      </c>
      <c r="C385" s="2" t="s">
        <v>88</v>
      </c>
      <c r="D385" s="2" t="s">
        <v>1807</v>
      </c>
      <c r="E385" s="2" t="s">
        <v>1808</v>
      </c>
      <c r="F385" s="2">
        <v>0</v>
      </c>
      <c r="G385" s="2">
        <v>11.882999999999999</v>
      </c>
      <c r="H385" s="2">
        <v>16</v>
      </c>
      <c r="I385" s="2">
        <v>4</v>
      </c>
      <c r="J385" s="2">
        <v>6</v>
      </c>
      <c r="K385" s="2">
        <v>4</v>
      </c>
      <c r="L385" s="2">
        <v>399</v>
      </c>
      <c r="M385" s="2">
        <v>44.1</v>
      </c>
      <c r="N385" s="2">
        <v>5.76</v>
      </c>
      <c r="O385" s="2">
        <v>0</v>
      </c>
      <c r="P385" s="2">
        <v>4</v>
      </c>
      <c r="Q385" s="2" t="s">
        <v>97</v>
      </c>
      <c r="R385" s="2" t="s">
        <v>91</v>
      </c>
      <c r="S385" s="2" t="s">
        <v>99</v>
      </c>
      <c r="T385" s="2" t="s">
        <v>1199</v>
      </c>
      <c r="U385" s="2" t="s">
        <v>1809</v>
      </c>
      <c r="V385" s="2" t="s">
        <v>91</v>
      </c>
      <c r="W385" s="2" t="s">
        <v>1810</v>
      </c>
      <c r="X385" s="2">
        <v>9</v>
      </c>
      <c r="Y385" s="2">
        <v>0</v>
      </c>
      <c r="Z385" s="6">
        <v>116.1</v>
      </c>
      <c r="AA385" s="6">
        <v>8.8000000000000007</v>
      </c>
      <c r="AB385" s="6" t="s">
        <v>91</v>
      </c>
      <c r="AC385" s="6" t="s">
        <v>91</v>
      </c>
      <c r="AD385" s="6">
        <v>9.1999999999999993</v>
      </c>
      <c r="AE385" s="6">
        <v>10.1</v>
      </c>
      <c r="AF385" s="6">
        <v>302.89999999999998</v>
      </c>
      <c r="AG385" s="6">
        <v>59.7</v>
      </c>
      <c r="AH385" s="6">
        <v>55.8</v>
      </c>
      <c r="AI385" s="6">
        <v>539.5</v>
      </c>
      <c r="AJ385" s="6">
        <v>164.8</v>
      </c>
      <c r="AK385" s="6">
        <v>148.9</v>
      </c>
      <c r="AL385" s="6">
        <v>24</v>
      </c>
      <c r="AM385" s="6">
        <v>24.9</v>
      </c>
      <c r="AN385" s="6">
        <v>35.4</v>
      </c>
      <c r="AO385" s="3">
        <v>400784.97873825597</v>
      </c>
      <c r="AP385" s="3">
        <v>30337.951573359798</v>
      </c>
      <c r="AQ385" s="3" t="s">
        <v>91</v>
      </c>
      <c r="AR385" s="3" t="s">
        <v>91</v>
      </c>
      <c r="AS385" s="3">
        <v>31776.601240329001</v>
      </c>
      <c r="AT385" s="3">
        <v>34839.303215137101</v>
      </c>
      <c r="AU385" s="3">
        <v>1046123.02439236</v>
      </c>
      <c r="AV385" s="3">
        <v>206324.77672565699</v>
      </c>
      <c r="AW385" s="3">
        <v>192603.618959568</v>
      </c>
      <c r="AX385" s="3">
        <v>1863256.54772619</v>
      </c>
      <c r="AY385" s="3">
        <v>568999.19571255799</v>
      </c>
      <c r="AZ385" s="3">
        <v>514131.07901126402</v>
      </c>
      <c r="BA385" s="3">
        <v>82794.388945006998</v>
      </c>
      <c r="BB385" s="3">
        <v>85879.921875</v>
      </c>
      <c r="BC385" s="3">
        <v>122424.47379715</v>
      </c>
      <c r="BD385" s="9">
        <v>251280.80859375</v>
      </c>
      <c r="BE385" s="9">
        <v>23406.138671875</v>
      </c>
      <c r="BF385" s="9" t="s">
        <v>91</v>
      </c>
      <c r="BG385" s="9" t="s">
        <v>91</v>
      </c>
      <c r="BH385" s="9">
        <v>15730.314453125</v>
      </c>
      <c r="BI385" s="9">
        <v>14900.173828125</v>
      </c>
      <c r="BJ385" s="9">
        <v>771238.5390625</v>
      </c>
      <c r="BK385" s="9">
        <v>171943.3671875</v>
      </c>
      <c r="BL385" s="9">
        <v>142736.93359375</v>
      </c>
      <c r="BM385" s="9">
        <v>1199990.328125</v>
      </c>
      <c r="BN385" s="9">
        <v>284262.728515625</v>
      </c>
      <c r="BO385" s="9">
        <v>240087.50878906299</v>
      </c>
      <c r="BP385" s="9">
        <v>68050.2421875</v>
      </c>
      <c r="BQ385" s="9">
        <v>85879.921875</v>
      </c>
      <c r="BR385" s="9">
        <v>87868.703125</v>
      </c>
      <c r="BS385" s="2" t="s">
        <v>104</v>
      </c>
      <c r="BT385" s="2" t="s">
        <v>104</v>
      </c>
      <c r="BU385" s="2" t="s">
        <v>110</v>
      </c>
      <c r="BV385" s="2" t="s">
        <v>110</v>
      </c>
      <c r="BW385" s="2" t="s">
        <v>104</v>
      </c>
      <c r="BX385" s="2" t="s">
        <v>104</v>
      </c>
      <c r="BY385" s="2" t="s">
        <v>87</v>
      </c>
      <c r="BZ385" s="2" t="s">
        <v>87</v>
      </c>
      <c r="CA385" s="2" t="s">
        <v>104</v>
      </c>
      <c r="CB385" s="2" t="s">
        <v>87</v>
      </c>
      <c r="CC385" s="2" t="s">
        <v>87</v>
      </c>
      <c r="CD385" s="2" t="s">
        <v>87</v>
      </c>
      <c r="CE385" s="2" t="s">
        <v>104</v>
      </c>
      <c r="CF385" s="2" t="s">
        <v>104</v>
      </c>
      <c r="CG385" s="2" t="s">
        <v>87</v>
      </c>
      <c r="CH385" s="2">
        <v>1</v>
      </c>
      <c r="CI385" s="2" t="s">
        <v>91</v>
      </c>
    </row>
    <row r="386" spans="1:87" x14ac:dyDescent="0.25">
      <c r="A386" s="2" t="b">
        <v>0</v>
      </c>
      <c r="B386" s="2" t="s">
        <v>87</v>
      </c>
      <c r="C386" s="2" t="s">
        <v>88</v>
      </c>
      <c r="D386" s="2" t="s">
        <v>1811</v>
      </c>
      <c r="E386" s="2" t="s">
        <v>1812</v>
      </c>
      <c r="F386" s="2">
        <v>0</v>
      </c>
      <c r="G386" s="2">
        <v>11.784000000000001</v>
      </c>
      <c r="H386" s="2">
        <v>20</v>
      </c>
      <c r="I386" s="2">
        <v>4</v>
      </c>
      <c r="J386" s="2">
        <v>9</v>
      </c>
      <c r="K386" s="2">
        <v>4</v>
      </c>
      <c r="L386" s="2">
        <v>342</v>
      </c>
      <c r="M386" s="2">
        <v>37.5</v>
      </c>
      <c r="N386" s="2">
        <v>7.36</v>
      </c>
      <c r="O386" s="2">
        <v>1.63</v>
      </c>
      <c r="P386" s="2">
        <v>4</v>
      </c>
      <c r="Q386" s="2" t="s">
        <v>97</v>
      </c>
      <c r="R386" s="2" t="s">
        <v>913</v>
      </c>
      <c r="S386" s="2" t="s">
        <v>99</v>
      </c>
      <c r="T386" s="2" t="s">
        <v>1813</v>
      </c>
      <c r="U386" s="2" t="s">
        <v>91</v>
      </c>
      <c r="V386" s="2" t="s">
        <v>91</v>
      </c>
      <c r="W386" s="2" t="s">
        <v>1814</v>
      </c>
      <c r="X386" s="2">
        <v>0</v>
      </c>
      <c r="Y386" s="2">
        <v>0</v>
      </c>
      <c r="Z386" s="6">
        <v>38.6</v>
      </c>
      <c r="AA386" s="6">
        <v>20.6</v>
      </c>
      <c r="AB386" s="6">
        <v>10.199999999999999</v>
      </c>
      <c r="AC386" s="6" t="s">
        <v>91</v>
      </c>
      <c r="AD386" s="6" t="s">
        <v>91</v>
      </c>
      <c r="AE386" s="6" t="s">
        <v>91</v>
      </c>
      <c r="AF386" s="6">
        <v>49</v>
      </c>
      <c r="AG386" s="6">
        <v>4.8</v>
      </c>
      <c r="AH386" s="6">
        <v>6.4</v>
      </c>
      <c r="AI386" s="6">
        <v>50.2</v>
      </c>
      <c r="AJ386" s="6">
        <v>17</v>
      </c>
      <c r="AK386" s="6">
        <v>15.4</v>
      </c>
      <c r="AL386" s="6">
        <v>419.9</v>
      </c>
      <c r="AM386" s="6">
        <v>435.4</v>
      </c>
      <c r="AN386" s="6">
        <v>432.5</v>
      </c>
      <c r="AO386" s="3">
        <v>255110.748760605</v>
      </c>
      <c r="AP386" s="3">
        <v>136218.202356995</v>
      </c>
      <c r="AQ386" s="3">
        <v>67217.753490422998</v>
      </c>
      <c r="AR386" s="3" t="s">
        <v>91</v>
      </c>
      <c r="AS386" s="3" t="s">
        <v>91</v>
      </c>
      <c r="AT386" s="3" t="s">
        <v>91</v>
      </c>
      <c r="AU386" s="3">
        <v>324200.29011870699</v>
      </c>
      <c r="AV386" s="3">
        <v>31590.2237676031</v>
      </c>
      <c r="AW386" s="3">
        <v>42637.238729751902</v>
      </c>
      <c r="AX386" s="3">
        <v>332061.368090762</v>
      </c>
      <c r="AY386" s="3">
        <v>112702.083764521</v>
      </c>
      <c r="AZ386" s="3">
        <v>101876.829900706</v>
      </c>
      <c r="BA386" s="3">
        <v>2777561.4925460601</v>
      </c>
      <c r="BB386" s="3">
        <v>2879700.203125</v>
      </c>
      <c r="BC386" s="3">
        <v>2860738.3391779498</v>
      </c>
      <c r="BD386" s="9">
        <v>159947.20019531299</v>
      </c>
      <c r="BE386" s="9">
        <v>105094.1796875</v>
      </c>
      <c r="BF386" s="9">
        <v>41671.88671875</v>
      </c>
      <c r="BG386" s="9" t="s">
        <v>91</v>
      </c>
      <c r="BH386" s="9" t="s">
        <v>91</v>
      </c>
      <c r="BI386" s="9" t="s">
        <v>91</v>
      </c>
      <c r="BJ386" s="9">
        <v>239011.810546875</v>
      </c>
      <c r="BK386" s="9">
        <v>26326.11328125</v>
      </c>
      <c r="BL386" s="9">
        <v>31598.1015625</v>
      </c>
      <c r="BM386" s="9">
        <v>213856.986328125</v>
      </c>
      <c r="BN386" s="9">
        <v>56304.125</v>
      </c>
      <c r="BO386" s="9">
        <v>47574.16015625</v>
      </c>
      <c r="BP386" s="9">
        <v>2282929.25</v>
      </c>
      <c r="BQ386" s="9">
        <v>2879700.203125</v>
      </c>
      <c r="BR386" s="9">
        <v>2053260.7578125</v>
      </c>
      <c r="BS386" s="2" t="s">
        <v>104</v>
      </c>
      <c r="BT386" s="2" t="s">
        <v>87</v>
      </c>
      <c r="BU386" s="2" t="s">
        <v>104</v>
      </c>
      <c r="BV386" s="2" t="s">
        <v>110</v>
      </c>
      <c r="BW386" s="2" t="s">
        <v>110</v>
      </c>
      <c r="BX386" s="2" t="s">
        <v>110</v>
      </c>
      <c r="BY386" s="2" t="s">
        <v>104</v>
      </c>
      <c r="BZ386" s="2" t="s">
        <v>104</v>
      </c>
      <c r="CA386" s="2" t="s">
        <v>104</v>
      </c>
      <c r="CB386" s="2" t="s">
        <v>104</v>
      </c>
      <c r="CC386" s="2" t="s">
        <v>104</v>
      </c>
      <c r="CD386" s="2" t="s">
        <v>104</v>
      </c>
      <c r="CE386" s="2" t="s">
        <v>87</v>
      </c>
      <c r="CF386" s="2" t="s">
        <v>87</v>
      </c>
      <c r="CG386" s="2" t="s">
        <v>87</v>
      </c>
      <c r="CH386" s="2">
        <v>1</v>
      </c>
      <c r="CI386" s="2" t="s">
        <v>91</v>
      </c>
    </row>
    <row r="387" spans="1:87" x14ac:dyDescent="0.25">
      <c r="A387" s="2" t="b">
        <v>0</v>
      </c>
      <c r="B387" s="2" t="s">
        <v>87</v>
      </c>
      <c r="C387" s="2" t="s">
        <v>88</v>
      </c>
      <c r="D387" s="2" t="s">
        <v>1815</v>
      </c>
      <c r="E387" s="2" t="s">
        <v>1816</v>
      </c>
      <c r="F387" s="2">
        <v>0</v>
      </c>
      <c r="G387" s="2">
        <v>11.753</v>
      </c>
      <c r="H387" s="2">
        <v>6</v>
      </c>
      <c r="I387" s="2">
        <v>1</v>
      </c>
      <c r="J387" s="2">
        <v>16</v>
      </c>
      <c r="K387" s="2">
        <v>1</v>
      </c>
      <c r="L387" s="2">
        <v>274</v>
      </c>
      <c r="M387" s="2">
        <v>25.5</v>
      </c>
      <c r="N387" s="2">
        <v>4.3099999999999996</v>
      </c>
      <c r="O387" s="2">
        <v>45.39</v>
      </c>
      <c r="P387" s="2">
        <v>1</v>
      </c>
      <c r="Q387" s="2" t="s">
        <v>91</v>
      </c>
      <c r="R387" s="2" t="s">
        <v>140</v>
      </c>
      <c r="S387" s="2" t="s">
        <v>91</v>
      </c>
      <c r="T387" s="2" t="s">
        <v>1342</v>
      </c>
      <c r="U387" s="2" t="s">
        <v>1817</v>
      </c>
      <c r="V387" s="2" t="s">
        <v>91</v>
      </c>
      <c r="W387" s="2" t="s">
        <v>1818</v>
      </c>
      <c r="X387" s="2">
        <v>0</v>
      </c>
      <c r="Y387" s="2">
        <v>0</v>
      </c>
      <c r="Z387" s="6">
        <v>50.3</v>
      </c>
      <c r="AA387" s="6">
        <v>66.900000000000006</v>
      </c>
      <c r="AB387" s="6">
        <v>44.3</v>
      </c>
      <c r="AC387" s="6">
        <v>230.1</v>
      </c>
      <c r="AD387" s="6">
        <v>291</v>
      </c>
      <c r="AE387" s="6">
        <v>253.1</v>
      </c>
      <c r="AF387" s="6">
        <v>48.1</v>
      </c>
      <c r="AG387" s="6">
        <v>45</v>
      </c>
      <c r="AH387" s="6">
        <v>36.1</v>
      </c>
      <c r="AI387" s="6">
        <v>116.3</v>
      </c>
      <c r="AJ387" s="6">
        <v>134.30000000000001</v>
      </c>
      <c r="AK387" s="6">
        <v>137.6</v>
      </c>
      <c r="AL387" s="6">
        <v>13.7</v>
      </c>
      <c r="AM387" s="6">
        <v>17.5</v>
      </c>
      <c r="AN387" s="6">
        <v>15.8</v>
      </c>
      <c r="AO387" s="3">
        <v>4770162.0620197598</v>
      </c>
      <c r="AP387" s="3">
        <v>6345079.0047162203</v>
      </c>
      <c r="AQ387" s="3">
        <v>4195758.1119363904</v>
      </c>
      <c r="AR387" s="3">
        <v>21807206.098407999</v>
      </c>
      <c r="AS387" s="3">
        <v>27580140.603277002</v>
      </c>
      <c r="AT387" s="3">
        <v>23991081.4269768</v>
      </c>
      <c r="AU387" s="3">
        <v>4557354.6619330896</v>
      </c>
      <c r="AV387" s="3">
        <v>4263862.3858562997</v>
      </c>
      <c r="AW387" s="3">
        <v>3423337.0503437901</v>
      </c>
      <c r="AX387" s="3">
        <v>11021013.7428133</v>
      </c>
      <c r="AY387" s="3">
        <v>12734479.5027315</v>
      </c>
      <c r="AZ387" s="3">
        <v>13044811.5382339</v>
      </c>
      <c r="BA387" s="3">
        <v>1302327.22602181</v>
      </c>
      <c r="BB387" s="3">
        <v>1654483.625</v>
      </c>
      <c r="BC387" s="3">
        <v>1495335.76301127</v>
      </c>
      <c r="BD387" s="9">
        <v>2990756.25</v>
      </c>
      <c r="BE387" s="9">
        <v>4895314</v>
      </c>
      <c r="BF387" s="9">
        <v>2601175.25</v>
      </c>
      <c r="BG387" s="9">
        <v>9981726</v>
      </c>
      <c r="BH387" s="9">
        <v>13652948</v>
      </c>
      <c r="BI387" s="9">
        <v>10260575</v>
      </c>
      <c r="BJ387" s="9">
        <v>3359841.5</v>
      </c>
      <c r="BK387" s="9">
        <v>3553343.75</v>
      </c>
      <c r="BL387" s="9">
        <v>2537006.5</v>
      </c>
      <c r="BM387" s="9">
        <v>7097847</v>
      </c>
      <c r="BN387" s="9">
        <v>6361938.5</v>
      </c>
      <c r="BO387" s="9">
        <v>6091630</v>
      </c>
      <c r="BP387" s="9">
        <v>1070406.875</v>
      </c>
      <c r="BQ387" s="9">
        <v>1654483.625</v>
      </c>
      <c r="BR387" s="9">
        <v>1073259.375</v>
      </c>
      <c r="BS387" s="2" t="s">
        <v>87</v>
      </c>
      <c r="BT387" s="2" t="s">
        <v>87</v>
      </c>
      <c r="BU387" s="2" t="s">
        <v>87</v>
      </c>
      <c r="BV387" s="2" t="s">
        <v>87</v>
      </c>
      <c r="BW387" s="2" t="s">
        <v>87</v>
      </c>
      <c r="BX387" s="2" t="s">
        <v>87</v>
      </c>
      <c r="BY387" s="2" t="s">
        <v>87</v>
      </c>
      <c r="BZ387" s="2" t="s">
        <v>87</v>
      </c>
      <c r="CA387" s="2" t="s">
        <v>87</v>
      </c>
      <c r="CB387" s="2" t="s">
        <v>87</v>
      </c>
      <c r="CC387" s="2" t="s">
        <v>87</v>
      </c>
      <c r="CD387" s="2" t="s">
        <v>87</v>
      </c>
      <c r="CE387" s="2" t="s">
        <v>104</v>
      </c>
      <c r="CF387" s="2" t="s">
        <v>87</v>
      </c>
      <c r="CG387" s="2" t="s">
        <v>87</v>
      </c>
      <c r="CH387" s="2">
        <v>1</v>
      </c>
      <c r="CI387" s="2" t="s">
        <v>91</v>
      </c>
    </row>
    <row r="388" spans="1:87" x14ac:dyDescent="0.25">
      <c r="A388" s="2" t="b">
        <v>0</v>
      </c>
      <c r="B388" s="2" t="s">
        <v>87</v>
      </c>
      <c r="C388" s="2" t="s">
        <v>88</v>
      </c>
      <c r="D388" s="2" t="s">
        <v>1819</v>
      </c>
      <c r="E388" s="2" t="s">
        <v>1820</v>
      </c>
      <c r="F388" s="2">
        <v>0</v>
      </c>
      <c r="G388" s="2">
        <v>11.727</v>
      </c>
      <c r="H388" s="2">
        <v>5</v>
      </c>
      <c r="I388" s="2">
        <v>2</v>
      </c>
      <c r="J388" s="2">
        <v>3</v>
      </c>
      <c r="K388" s="2">
        <v>2</v>
      </c>
      <c r="L388" s="2">
        <v>721</v>
      </c>
      <c r="M388" s="2">
        <v>82.6</v>
      </c>
      <c r="N388" s="2">
        <v>6.77</v>
      </c>
      <c r="O388" s="2">
        <v>3.92</v>
      </c>
      <c r="P388" s="2">
        <v>2</v>
      </c>
      <c r="Q388" s="2" t="s">
        <v>1329</v>
      </c>
      <c r="R388" s="2" t="s">
        <v>114</v>
      </c>
      <c r="S388" s="2" t="s">
        <v>99</v>
      </c>
      <c r="T388" s="2" t="s">
        <v>1821</v>
      </c>
      <c r="U388" s="2" t="s">
        <v>91</v>
      </c>
      <c r="V388" s="2" t="s">
        <v>91</v>
      </c>
      <c r="W388" s="2" t="s">
        <v>1822</v>
      </c>
      <c r="X388" s="2">
        <v>0</v>
      </c>
      <c r="Y388" s="2">
        <v>0</v>
      </c>
      <c r="Z388" s="6" t="s">
        <v>91</v>
      </c>
      <c r="AA388" s="6" t="s">
        <v>91</v>
      </c>
      <c r="AB388" s="6" t="s">
        <v>91</v>
      </c>
      <c r="AC388" s="6" t="s">
        <v>91</v>
      </c>
      <c r="AD388" s="6" t="s">
        <v>91</v>
      </c>
      <c r="AE388" s="6" t="s">
        <v>91</v>
      </c>
      <c r="AF388" s="6">
        <v>18</v>
      </c>
      <c r="AG388" s="6" t="s">
        <v>91</v>
      </c>
      <c r="AH388" s="6" t="s">
        <v>91</v>
      </c>
      <c r="AI388" s="6" t="s">
        <v>91</v>
      </c>
      <c r="AJ388" s="6" t="s">
        <v>91</v>
      </c>
      <c r="AK388" s="6" t="s">
        <v>91</v>
      </c>
      <c r="AL388" s="6">
        <v>355.8</v>
      </c>
      <c r="AM388" s="6">
        <v>833</v>
      </c>
      <c r="AN388" s="6">
        <v>293.3</v>
      </c>
      <c r="AO388" s="3" t="s">
        <v>91</v>
      </c>
      <c r="AP388" s="3" t="s">
        <v>91</v>
      </c>
      <c r="AQ388" s="3" t="s">
        <v>91</v>
      </c>
      <c r="AR388" s="3" t="s">
        <v>91</v>
      </c>
      <c r="AS388" s="3" t="s">
        <v>91</v>
      </c>
      <c r="AT388" s="3" t="s">
        <v>91</v>
      </c>
      <c r="AU388" s="3">
        <v>17690.357409374301</v>
      </c>
      <c r="AV388" s="3" t="s">
        <v>91</v>
      </c>
      <c r="AW388" s="3" t="s">
        <v>91</v>
      </c>
      <c r="AX388" s="3" t="s">
        <v>91</v>
      </c>
      <c r="AY388" s="3" t="s">
        <v>91</v>
      </c>
      <c r="AZ388" s="3" t="s">
        <v>91</v>
      </c>
      <c r="BA388" s="3">
        <v>350362.06257565302</v>
      </c>
      <c r="BB388" s="3">
        <v>820380.71875</v>
      </c>
      <c r="BC388" s="3">
        <v>288836.58563561598</v>
      </c>
      <c r="BD388" s="9" t="s">
        <v>91</v>
      </c>
      <c r="BE388" s="9" t="s">
        <v>91</v>
      </c>
      <c r="BF388" s="9" t="s">
        <v>91</v>
      </c>
      <c r="BG388" s="9" t="s">
        <v>91</v>
      </c>
      <c r="BH388" s="9" t="s">
        <v>91</v>
      </c>
      <c r="BI388" s="9" t="s">
        <v>91</v>
      </c>
      <c r="BJ388" s="9">
        <v>13041.951171875</v>
      </c>
      <c r="BK388" s="9" t="s">
        <v>91</v>
      </c>
      <c r="BL388" s="9" t="s">
        <v>91</v>
      </c>
      <c r="BM388" s="9" t="s">
        <v>91</v>
      </c>
      <c r="BN388" s="9" t="s">
        <v>91</v>
      </c>
      <c r="BO388" s="9" t="s">
        <v>91</v>
      </c>
      <c r="BP388" s="9">
        <v>287969.0703125</v>
      </c>
      <c r="BQ388" s="9">
        <v>820380.71875</v>
      </c>
      <c r="BR388" s="9">
        <v>207309.0078125</v>
      </c>
      <c r="BS388" s="2" t="s">
        <v>110</v>
      </c>
      <c r="BT388" s="2" t="s">
        <v>110</v>
      </c>
      <c r="BU388" s="2" t="s">
        <v>110</v>
      </c>
      <c r="BV388" s="2" t="s">
        <v>110</v>
      </c>
      <c r="BW388" s="2" t="s">
        <v>110</v>
      </c>
      <c r="BX388" s="2" t="s">
        <v>110</v>
      </c>
      <c r="BY388" s="2" t="s">
        <v>104</v>
      </c>
      <c r="BZ388" s="2" t="s">
        <v>110</v>
      </c>
      <c r="CA388" s="2" t="s">
        <v>110</v>
      </c>
      <c r="CB388" s="2" t="s">
        <v>110</v>
      </c>
      <c r="CC388" s="2" t="s">
        <v>110</v>
      </c>
      <c r="CD388" s="2" t="s">
        <v>110</v>
      </c>
      <c r="CE388" s="2" t="s">
        <v>104</v>
      </c>
      <c r="CF388" s="2" t="s">
        <v>87</v>
      </c>
      <c r="CG388" s="2" t="s">
        <v>87</v>
      </c>
      <c r="CH388" s="2">
        <v>1</v>
      </c>
      <c r="CI388" s="2" t="s">
        <v>91</v>
      </c>
    </row>
    <row r="389" spans="1:87" x14ac:dyDescent="0.25">
      <c r="A389" s="2" t="b">
        <v>0</v>
      </c>
      <c r="B389" s="2" t="s">
        <v>87</v>
      </c>
      <c r="C389" s="2" t="s">
        <v>88</v>
      </c>
      <c r="D389" s="2" t="s">
        <v>1823</v>
      </c>
      <c r="E389" s="2" t="s">
        <v>1824</v>
      </c>
      <c r="F389" s="2">
        <v>0</v>
      </c>
      <c r="G389" s="2">
        <v>11.664999999999999</v>
      </c>
      <c r="H389" s="2">
        <v>12</v>
      </c>
      <c r="I389" s="2">
        <v>2</v>
      </c>
      <c r="J389" s="2">
        <v>2</v>
      </c>
      <c r="K389" s="2">
        <v>2</v>
      </c>
      <c r="L389" s="2">
        <v>415</v>
      </c>
      <c r="M389" s="2">
        <v>44.5</v>
      </c>
      <c r="N389" s="2">
        <v>8.27</v>
      </c>
      <c r="O389" s="2">
        <v>4.18</v>
      </c>
      <c r="P389" s="2">
        <v>2</v>
      </c>
      <c r="Q389" s="2" t="s">
        <v>97</v>
      </c>
      <c r="R389" s="2" t="s">
        <v>237</v>
      </c>
      <c r="S389" s="2" t="s">
        <v>99</v>
      </c>
      <c r="T389" s="2" t="s">
        <v>1825</v>
      </c>
      <c r="U389" s="2" t="s">
        <v>91</v>
      </c>
      <c r="V389" s="2" t="s">
        <v>91</v>
      </c>
      <c r="W389" s="2" t="s">
        <v>1826</v>
      </c>
      <c r="X389" s="2">
        <v>0</v>
      </c>
      <c r="Y389" s="2">
        <v>0</v>
      </c>
      <c r="Z389" s="6" t="s">
        <v>91</v>
      </c>
      <c r="AA389" s="6" t="s">
        <v>91</v>
      </c>
      <c r="AB389" s="6" t="s">
        <v>91</v>
      </c>
      <c r="AC389" s="6" t="s">
        <v>91</v>
      </c>
      <c r="AD389" s="6" t="s">
        <v>91</v>
      </c>
      <c r="AE389" s="6" t="s">
        <v>91</v>
      </c>
      <c r="AF389" s="6">
        <v>68.3</v>
      </c>
      <c r="AG389" s="6">
        <v>36.5</v>
      </c>
      <c r="AH389" s="6">
        <v>37.5</v>
      </c>
      <c r="AI389" s="6">
        <v>173</v>
      </c>
      <c r="AJ389" s="6">
        <v>124.7</v>
      </c>
      <c r="AK389" s="6">
        <v>81.599999999999994</v>
      </c>
      <c r="AL389" s="6">
        <v>269.60000000000002</v>
      </c>
      <c r="AM389" s="6">
        <v>420.5</v>
      </c>
      <c r="AN389" s="6">
        <v>288.3</v>
      </c>
      <c r="AO389" s="3" t="s">
        <v>91</v>
      </c>
      <c r="AP389" s="3" t="s">
        <v>91</v>
      </c>
      <c r="AQ389" s="3" t="s">
        <v>91</v>
      </c>
      <c r="AR389" s="3" t="s">
        <v>91</v>
      </c>
      <c r="AS389" s="3" t="s">
        <v>91</v>
      </c>
      <c r="AT389" s="3" t="s">
        <v>91</v>
      </c>
      <c r="AU389" s="3">
        <v>165346.567000551</v>
      </c>
      <c r="AV389" s="3">
        <v>88331.749554901195</v>
      </c>
      <c r="AW389" s="3">
        <v>90691.359777604594</v>
      </c>
      <c r="AX389" s="3">
        <v>419010.58693797799</v>
      </c>
      <c r="AY389" s="3">
        <v>302003.56783692399</v>
      </c>
      <c r="AZ389" s="3">
        <v>197648.905549597</v>
      </c>
      <c r="BA389" s="3">
        <v>652699.40619948797</v>
      </c>
      <c r="BB389" s="3">
        <v>1018255.578125</v>
      </c>
      <c r="BC389" s="3">
        <v>698172.36919714196</v>
      </c>
      <c r="BD389" s="9" t="s">
        <v>91</v>
      </c>
      <c r="BE389" s="9" t="s">
        <v>91</v>
      </c>
      <c r="BF389" s="9" t="s">
        <v>91</v>
      </c>
      <c r="BG389" s="9" t="s">
        <v>91</v>
      </c>
      <c r="BH389" s="9" t="s">
        <v>91</v>
      </c>
      <c r="BI389" s="9" t="s">
        <v>91</v>
      </c>
      <c r="BJ389" s="9">
        <v>121899.28125</v>
      </c>
      <c r="BK389" s="9">
        <v>73612.3828125</v>
      </c>
      <c r="BL389" s="9">
        <v>67210.609375</v>
      </c>
      <c r="BM389" s="9">
        <v>269854.76171875</v>
      </c>
      <c r="BN389" s="9">
        <v>150876.0625</v>
      </c>
      <c r="BO389" s="9">
        <v>92297.5390625</v>
      </c>
      <c r="BP389" s="9">
        <v>536465.734375</v>
      </c>
      <c r="BQ389" s="9">
        <v>1018255.578125</v>
      </c>
      <c r="BR389" s="9">
        <v>501104.875</v>
      </c>
      <c r="BS389" s="2" t="s">
        <v>110</v>
      </c>
      <c r="BT389" s="2" t="s">
        <v>110</v>
      </c>
      <c r="BU389" s="2" t="s">
        <v>110</v>
      </c>
      <c r="BV389" s="2" t="s">
        <v>110</v>
      </c>
      <c r="BW389" s="2" t="s">
        <v>110</v>
      </c>
      <c r="BX389" s="2" t="s">
        <v>110</v>
      </c>
      <c r="BY389" s="2" t="s">
        <v>104</v>
      </c>
      <c r="BZ389" s="2" t="s">
        <v>104</v>
      </c>
      <c r="CA389" s="2" t="s">
        <v>104</v>
      </c>
      <c r="CB389" s="2" t="s">
        <v>104</v>
      </c>
      <c r="CC389" s="2" t="s">
        <v>104</v>
      </c>
      <c r="CD389" s="2" t="s">
        <v>104</v>
      </c>
      <c r="CE389" s="2" t="s">
        <v>104</v>
      </c>
      <c r="CF389" s="2" t="s">
        <v>87</v>
      </c>
      <c r="CG389" s="2" t="s">
        <v>104</v>
      </c>
      <c r="CH389" s="2">
        <v>1</v>
      </c>
      <c r="CI389" s="2" t="s">
        <v>91</v>
      </c>
    </row>
    <row r="390" spans="1:87" x14ac:dyDescent="0.25">
      <c r="A390" s="2" t="b">
        <v>0</v>
      </c>
      <c r="B390" s="2" t="s">
        <v>87</v>
      </c>
      <c r="C390" s="2" t="s">
        <v>88</v>
      </c>
      <c r="D390" s="2" t="s">
        <v>1827</v>
      </c>
      <c r="E390" s="2" t="s">
        <v>1828</v>
      </c>
      <c r="F390" s="2">
        <v>0</v>
      </c>
      <c r="G390" s="2">
        <v>11.615</v>
      </c>
      <c r="H390" s="2">
        <v>10</v>
      </c>
      <c r="I390" s="2">
        <v>4</v>
      </c>
      <c r="J390" s="2">
        <v>10</v>
      </c>
      <c r="K390" s="2">
        <v>4</v>
      </c>
      <c r="L390" s="2">
        <v>353</v>
      </c>
      <c r="M390" s="2">
        <v>37.1</v>
      </c>
      <c r="N390" s="2">
        <v>5.08</v>
      </c>
      <c r="O390" s="2">
        <v>2.14</v>
      </c>
      <c r="P390" s="2">
        <v>4</v>
      </c>
      <c r="Q390" s="2" t="s">
        <v>146</v>
      </c>
      <c r="R390" s="2" t="s">
        <v>147</v>
      </c>
      <c r="S390" s="2" t="s">
        <v>99</v>
      </c>
      <c r="T390" s="2" t="s">
        <v>1829</v>
      </c>
      <c r="U390" s="2" t="s">
        <v>1830</v>
      </c>
      <c r="V390" s="2" t="s">
        <v>91</v>
      </c>
      <c r="W390" s="2" t="s">
        <v>1831</v>
      </c>
      <c r="X390" s="2">
        <v>0</v>
      </c>
      <c r="Y390" s="2">
        <v>0</v>
      </c>
      <c r="Z390" s="6">
        <v>16.100000000000001</v>
      </c>
      <c r="AA390" s="6">
        <v>22.5</v>
      </c>
      <c r="AB390" s="6">
        <v>16.5</v>
      </c>
      <c r="AC390" s="6">
        <v>502.4</v>
      </c>
      <c r="AD390" s="6">
        <v>571</v>
      </c>
      <c r="AE390" s="6">
        <v>371.5</v>
      </c>
      <c r="AF390" s="6" t="s">
        <v>91</v>
      </c>
      <c r="AG390" s="6" t="s">
        <v>91</v>
      </c>
      <c r="AH390" s="6" t="s">
        <v>91</v>
      </c>
      <c r="AI390" s="6" t="s">
        <v>91</v>
      </c>
      <c r="AJ390" s="6" t="s">
        <v>91</v>
      </c>
      <c r="AK390" s="6" t="s">
        <v>91</v>
      </c>
      <c r="AL390" s="6" t="s">
        <v>91</v>
      </c>
      <c r="AM390" s="6" t="s">
        <v>91</v>
      </c>
      <c r="AN390" s="6" t="s">
        <v>91</v>
      </c>
      <c r="AO390" s="3">
        <v>160287.015344182</v>
      </c>
      <c r="AP390" s="3">
        <v>223454.25783858</v>
      </c>
      <c r="AQ390" s="3">
        <v>163381.32902591999</v>
      </c>
      <c r="AR390" s="3">
        <v>4988130.4386015404</v>
      </c>
      <c r="AS390" s="3">
        <v>5669280.9230935303</v>
      </c>
      <c r="AT390" s="3">
        <v>3688624.0382345798</v>
      </c>
      <c r="AU390" s="3" t="s">
        <v>91</v>
      </c>
      <c r="AV390" s="3" t="s">
        <v>91</v>
      </c>
      <c r="AW390" s="3" t="s">
        <v>91</v>
      </c>
      <c r="AX390" s="3" t="s">
        <v>91</v>
      </c>
      <c r="AY390" s="3" t="s">
        <v>91</v>
      </c>
      <c r="AZ390" s="3" t="s">
        <v>91</v>
      </c>
      <c r="BA390" s="3" t="s">
        <v>91</v>
      </c>
      <c r="BB390" s="3" t="s">
        <v>91</v>
      </c>
      <c r="BC390" s="3" t="s">
        <v>91</v>
      </c>
      <c r="BD390" s="9">
        <v>100495.41015625</v>
      </c>
      <c r="BE390" s="9">
        <v>172397.97265625</v>
      </c>
      <c r="BF390" s="9">
        <v>101288.839355469</v>
      </c>
      <c r="BG390" s="9">
        <v>2283197.171875</v>
      </c>
      <c r="BH390" s="9">
        <v>2806454.0625</v>
      </c>
      <c r="BI390" s="9">
        <v>1577561.3828125</v>
      </c>
      <c r="BJ390" s="9" t="s">
        <v>91</v>
      </c>
      <c r="BK390" s="9" t="s">
        <v>91</v>
      </c>
      <c r="BL390" s="9" t="s">
        <v>91</v>
      </c>
      <c r="BM390" s="9" t="s">
        <v>91</v>
      </c>
      <c r="BN390" s="9" t="s">
        <v>91</v>
      </c>
      <c r="BO390" s="9" t="s">
        <v>91</v>
      </c>
      <c r="BP390" s="9" t="s">
        <v>91</v>
      </c>
      <c r="BQ390" s="9" t="s">
        <v>91</v>
      </c>
      <c r="BR390" s="9" t="s">
        <v>91</v>
      </c>
      <c r="BS390" s="2" t="s">
        <v>104</v>
      </c>
      <c r="BT390" s="2" t="s">
        <v>104</v>
      </c>
      <c r="BU390" s="2" t="s">
        <v>104</v>
      </c>
      <c r="BV390" s="2" t="s">
        <v>87</v>
      </c>
      <c r="BW390" s="2" t="s">
        <v>87</v>
      </c>
      <c r="BX390" s="2" t="s">
        <v>87</v>
      </c>
      <c r="BY390" s="2" t="s">
        <v>110</v>
      </c>
      <c r="BZ390" s="2" t="s">
        <v>110</v>
      </c>
      <c r="CA390" s="2" t="s">
        <v>110</v>
      </c>
      <c r="CB390" s="2" t="s">
        <v>110</v>
      </c>
      <c r="CC390" s="2" t="s">
        <v>110</v>
      </c>
      <c r="CD390" s="2" t="s">
        <v>110</v>
      </c>
      <c r="CE390" s="2" t="s">
        <v>110</v>
      </c>
      <c r="CF390" s="2" t="s">
        <v>110</v>
      </c>
      <c r="CG390" s="2" t="s">
        <v>110</v>
      </c>
      <c r="CH390" s="2">
        <v>1</v>
      </c>
      <c r="CI390" s="2" t="s">
        <v>91</v>
      </c>
    </row>
    <row r="391" spans="1:87" x14ac:dyDescent="0.25">
      <c r="A391" s="2" t="b">
        <v>0</v>
      </c>
      <c r="B391" s="2" t="s">
        <v>87</v>
      </c>
      <c r="C391" s="2" t="s">
        <v>88</v>
      </c>
      <c r="D391" s="2" t="s">
        <v>1832</v>
      </c>
      <c r="E391" s="2" t="s">
        <v>1833</v>
      </c>
      <c r="F391" s="2">
        <v>0</v>
      </c>
      <c r="G391" s="2">
        <v>11.587999999999999</v>
      </c>
      <c r="H391" s="2">
        <v>14</v>
      </c>
      <c r="I391" s="2">
        <v>3</v>
      </c>
      <c r="J391" s="2">
        <v>6</v>
      </c>
      <c r="K391" s="2">
        <v>3</v>
      </c>
      <c r="L391" s="2">
        <v>237</v>
      </c>
      <c r="M391" s="2">
        <v>27.2</v>
      </c>
      <c r="N391" s="2">
        <v>10.84</v>
      </c>
      <c r="O391" s="2">
        <v>9.27</v>
      </c>
      <c r="P391" s="2">
        <v>3</v>
      </c>
      <c r="Q391" s="2" t="s">
        <v>215</v>
      </c>
      <c r="R391" s="2" t="s">
        <v>947</v>
      </c>
      <c r="S391" s="2" t="s">
        <v>99</v>
      </c>
      <c r="T391" s="2" t="s">
        <v>1834</v>
      </c>
      <c r="U391" s="2" t="s">
        <v>1835</v>
      </c>
      <c r="V391" s="2" t="s">
        <v>91</v>
      </c>
      <c r="W391" s="2" t="s">
        <v>1836</v>
      </c>
      <c r="X391" s="2">
        <v>1</v>
      </c>
      <c r="Y391" s="2">
        <v>0</v>
      </c>
      <c r="Z391" s="6" t="s">
        <v>91</v>
      </c>
      <c r="AA391" s="6">
        <v>4.0999999999999996</v>
      </c>
      <c r="AB391" s="6">
        <v>5.7</v>
      </c>
      <c r="AC391" s="6" t="s">
        <v>91</v>
      </c>
      <c r="AD391" s="6" t="s">
        <v>91</v>
      </c>
      <c r="AE391" s="6" t="s">
        <v>91</v>
      </c>
      <c r="AF391" s="6">
        <v>51.9</v>
      </c>
      <c r="AG391" s="6">
        <v>55.9</v>
      </c>
      <c r="AH391" s="6">
        <v>27.3</v>
      </c>
      <c r="AI391" s="6">
        <v>96.5</v>
      </c>
      <c r="AJ391" s="6">
        <v>94.5</v>
      </c>
      <c r="AK391" s="6">
        <v>130.4</v>
      </c>
      <c r="AL391" s="6">
        <v>415.1</v>
      </c>
      <c r="AM391" s="6">
        <v>141.69999999999999</v>
      </c>
      <c r="AN391" s="6">
        <v>476.9</v>
      </c>
      <c r="AO391" s="3" t="s">
        <v>91</v>
      </c>
      <c r="AP391" s="3">
        <v>56021.861018874901</v>
      </c>
      <c r="AQ391" s="3">
        <v>77080.009070804794</v>
      </c>
      <c r="AR391" s="3" t="s">
        <v>91</v>
      </c>
      <c r="AS391" s="3" t="s">
        <v>91</v>
      </c>
      <c r="AT391" s="3" t="s">
        <v>91</v>
      </c>
      <c r="AU391" s="3">
        <v>706861.133828355</v>
      </c>
      <c r="AV391" s="3">
        <v>762383.89690443198</v>
      </c>
      <c r="AW391" s="3">
        <v>372001.48679896898</v>
      </c>
      <c r="AX391" s="3">
        <v>1315006.07874297</v>
      </c>
      <c r="AY391" s="3">
        <v>1287583.62876441</v>
      </c>
      <c r="AZ391" s="3">
        <v>1776716.3680102299</v>
      </c>
      <c r="BA391" s="3">
        <v>5656391.0059334002</v>
      </c>
      <c r="BB391" s="3">
        <v>1930998.4375</v>
      </c>
      <c r="BC391" s="3">
        <v>6498601.7509187497</v>
      </c>
      <c r="BD391" s="9" t="s">
        <v>91</v>
      </c>
      <c r="BE391" s="9">
        <v>43221.62109375</v>
      </c>
      <c r="BF391" s="9">
        <v>47786.02734375</v>
      </c>
      <c r="BG391" s="9" t="s">
        <v>91</v>
      </c>
      <c r="BH391" s="9" t="s">
        <v>91</v>
      </c>
      <c r="BI391" s="9" t="s">
        <v>91</v>
      </c>
      <c r="BJ391" s="9">
        <v>521122.7890625</v>
      </c>
      <c r="BK391" s="9">
        <v>635342.28125</v>
      </c>
      <c r="BL391" s="9">
        <v>275687.1953125</v>
      </c>
      <c r="BM391" s="9">
        <v>846901.3984375</v>
      </c>
      <c r="BN391" s="9">
        <v>643255.8046875</v>
      </c>
      <c r="BO391" s="9">
        <v>829686.09375</v>
      </c>
      <c r="BP391" s="9">
        <v>4649092.5625</v>
      </c>
      <c r="BQ391" s="9">
        <v>1930998.4375</v>
      </c>
      <c r="BR391" s="9">
        <v>4664293.75</v>
      </c>
      <c r="BS391" s="2" t="s">
        <v>110</v>
      </c>
      <c r="BT391" s="2" t="s">
        <v>104</v>
      </c>
      <c r="BU391" s="2" t="s">
        <v>104</v>
      </c>
      <c r="BV391" s="2" t="s">
        <v>110</v>
      </c>
      <c r="BW391" s="2" t="s">
        <v>110</v>
      </c>
      <c r="BX391" s="2" t="s">
        <v>110</v>
      </c>
      <c r="BY391" s="2" t="s">
        <v>104</v>
      </c>
      <c r="BZ391" s="2" t="s">
        <v>104</v>
      </c>
      <c r="CA391" s="2" t="s">
        <v>104</v>
      </c>
      <c r="CB391" s="2" t="s">
        <v>104</v>
      </c>
      <c r="CC391" s="2" t="s">
        <v>104</v>
      </c>
      <c r="CD391" s="2" t="s">
        <v>104</v>
      </c>
      <c r="CE391" s="2" t="s">
        <v>87</v>
      </c>
      <c r="CF391" s="2" t="s">
        <v>87</v>
      </c>
      <c r="CG391" s="2" t="s">
        <v>87</v>
      </c>
      <c r="CH391" s="2">
        <v>1</v>
      </c>
      <c r="CI391" s="2" t="s">
        <v>91</v>
      </c>
    </row>
    <row r="392" spans="1:87" x14ac:dyDescent="0.25">
      <c r="A392" s="2" t="b">
        <v>0</v>
      </c>
      <c r="B392" s="2" t="s">
        <v>87</v>
      </c>
      <c r="C392" s="2" t="s">
        <v>88</v>
      </c>
      <c r="D392" s="2" t="s">
        <v>1837</v>
      </c>
      <c r="E392" s="2" t="s">
        <v>1838</v>
      </c>
      <c r="F392" s="2">
        <v>0</v>
      </c>
      <c r="G392" s="2">
        <v>11.571999999999999</v>
      </c>
      <c r="H392" s="2">
        <v>8</v>
      </c>
      <c r="I392" s="2">
        <v>2</v>
      </c>
      <c r="J392" s="2">
        <v>4</v>
      </c>
      <c r="K392" s="2">
        <v>2</v>
      </c>
      <c r="L392" s="2">
        <v>377</v>
      </c>
      <c r="M392" s="2">
        <v>42.7</v>
      </c>
      <c r="N392" s="2">
        <v>6.57</v>
      </c>
      <c r="O392" s="2">
        <v>5.98</v>
      </c>
      <c r="P392" s="2">
        <v>2</v>
      </c>
      <c r="Q392" s="2" t="s">
        <v>97</v>
      </c>
      <c r="R392" s="2" t="s">
        <v>1839</v>
      </c>
      <c r="S392" s="2" t="s">
        <v>99</v>
      </c>
      <c r="T392" s="2" t="s">
        <v>1840</v>
      </c>
      <c r="U392" s="2" t="s">
        <v>1841</v>
      </c>
      <c r="V392" s="2" t="s">
        <v>91</v>
      </c>
      <c r="W392" s="2" t="s">
        <v>1842</v>
      </c>
      <c r="X392" s="2">
        <v>0</v>
      </c>
      <c r="Y392" s="2">
        <v>0</v>
      </c>
      <c r="Z392" s="6">
        <v>50.4</v>
      </c>
      <c r="AA392" s="6">
        <v>33.9</v>
      </c>
      <c r="AB392" s="6">
        <v>4.8</v>
      </c>
      <c r="AC392" s="6">
        <v>3.6</v>
      </c>
      <c r="AD392" s="6">
        <v>5.7</v>
      </c>
      <c r="AE392" s="6">
        <v>7.6</v>
      </c>
      <c r="AF392" s="6">
        <v>84.4</v>
      </c>
      <c r="AG392" s="6">
        <v>78.3</v>
      </c>
      <c r="AH392" s="6">
        <v>107.7</v>
      </c>
      <c r="AI392" s="6">
        <v>100.1</v>
      </c>
      <c r="AJ392" s="6">
        <v>58.4</v>
      </c>
      <c r="AK392" s="6">
        <v>55</v>
      </c>
      <c r="AL392" s="6">
        <v>126</v>
      </c>
      <c r="AM392" s="6">
        <v>626.70000000000005</v>
      </c>
      <c r="AN392" s="6">
        <v>157.69999999999999</v>
      </c>
      <c r="AO392" s="3">
        <v>306155.38445364899</v>
      </c>
      <c r="AP392" s="3">
        <v>205972.309825014</v>
      </c>
      <c r="AQ392" s="3">
        <v>28881.512951911802</v>
      </c>
      <c r="AR392" s="3">
        <v>21929.442443803498</v>
      </c>
      <c r="AS392" s="3">
        <v>34665.136040615696</v>
      </c>
      <c r="AT392" s="3">
        <v>46128.196311985499</v>
      </c>
      <c r="AU392" s="3">
        <v>512740.309274211</v>
      </c>
      <c r="AV392" s="3">
        <v>475675.97515917599</v>
      </c>
      <c r="AW392" s="3">
        <v>654338.92012710799</v>
      </c>
      <c r="AX392" s="3">
        <v>608154.46785396803</v>
      </c>
      <c r="AY392" s="3">
        <v>354915.46509811102</v>
      </c>
      <c r="AZ392" s="3">
        <v>334187.04614663502</v>
      </c>
      <c r="BA392" s="3">
        <v>766023.11936564604</v>
      </c>
      <c r="BB392" s="3">
        <v>3808906.5</v>
      </c>
      <c r="BC392" s="3">
        <v>958291.25057342998</v>
      </c>
      <c r="BD392" s="9">
        <v>191950.73828125</v>
      </c>
      <c r="BE392" s="9">
        <v>158910.4140625</v>
      </c>
      <c r="BF392" s="9">
        <v>17905.197265625</v>
      </c>
      <c r="BG392" s="9">
        <v>10037.6767578125</v>
      </c>
      <c r="BH392" s="9">
        <v>17160.220703125</v>
      </c>
      <c r="BI392" s="9">
        <v>19728.240234375</v>
      </c>
      <c r="BJ392" s="9">
        <v>378010.1171875</v>
      </c>
      <c r="BK392" s="9">
        <v>396410.6015625</v>
      </c>
      <c r="BL392" s="9">
        <v>484925.109375</v>
      </c>
      <c r="BM392" s="9">
        <v>391668.8125</v>
      </c>
      <c r="BN392" s="9">
        <v>177309.984375</v>
      </c>
      <c r="BO392" s="9">
        <v>156057.7421875</v>
      </c>
      <c r="BP392" s="9">
        <v>629608.59375</v>
      </c>
      <c r="BQ392" s="9">
        <v>3808906.5</v>
      </c>
      <c r="BR392" s="9">
        <v>687802.09375</v>
      </c>
      <c r="BS392" s="2" t="s">
        <v>104</v>
      </c>
      <c r="BT392" s="2" t="s">
        <v>104</v>
      </c>
      <c r="BU392" s="2" t="s">
        <v>104</v>
      </c>
      <c r="BV392" s="2" t="s">
        <v>104</v>
      </c>
      <c r="BW392" s="2" t="s">
        <v>104</v>
      </c>
      <c r="BX392" s="2" t="s">
        <v>104</v>
      </c>
      <c r="BY392" s="2" t="s">
        <v>104</v>
      </c>
      <c r="BZ392" s="2" t="s">
        <v>104</v>
      </c>
      <c r="CA392" s="2" t="s">
        <v>104</v>
      </c>
      <c r="CB392" s="2" t="s">
        <v>104</v>
      </c>
      <c r="CC392" s="2" t="s">
        <v>104</v>
      </c>
      <c r="CD392" s="2" t="s">
        <v>104</v>
      </c>
      <c r="CE392" s="2" t="s">
        <v>87</v>
      </c>
      <c r="CF392" s="2" t="s">
        <v>87</v>
      </c>
      <c r="CG392" s="2" t="s">
        <v>87</v>
      </c>
      <c r="CH392" s="2">
        <v>1</v>
      </c>
      <c r="CI392" s="2" t="s">
        <v>136</v>
      </c>
    </row>
    <row r="393" spans="1:87" x14ac:dyDescent="0.25">
      <c r="A393" s="2" t="b">
        <v>0</v>
      </c>
      <c r="B393" s="2" t="s">
        <v>87</v>
      </c>
      <c r="C393" s="2" t="s">
        <v>88</v>
      </c>
      <c r="D393" s="2" t="s">
        <v>1843</v>
      </c>
      <c r="E393" s="2" t="s">
        <v>1844</v>
      </c>
      <c r="F393" s="2">
        <v>0</v>
      </c>
      <c r="G393" s="2">
        <v>11.409000000000001</v>
      </c>
      <c r="H393" s="2">
        <v>9</v>
      </c>
      <c r="I393" s="2">
        <v>2</v>
      </c>
      <c r="J393" s="2">
        <v>15</v>
      </c>
      <c r="K393" s="2">
        <v>2</v>
      </c>
      <c r="L393" s="2">
        <v>266</v>
      </c>
      <c r="M393" s="2">
        <v>29.2</v>
      </c>
      <c r="N393" s="2">
        <v>9.11</v>
      </c>
      <c r="O393" s="2">
        <v>19.47</v>
      </c>
      <c r="P393" s="2">
        <v>2</v>
      </c>
      <c r="Q393" s="2" t="s">
        <v>1845</v>
      </c>
      <c r="R393" s="2" t="s">
        <v>1357</v>
      </c>
      <c r="S393" s="2" t="s">
        <v>270</v>
      </c>
      <c r="T393" s="2" t="s">
        <v>1846</v>
      </c>
      <c r="U393" s="2" t="s">
        <v>1847</v>
      </c>
      <c r="V393" s="2" t="s">
        <v>91</v>
      </c>
      <c r="W393" s="2" t="s">
        <v>1848</v>
      </c>
      <c r="X393" s="2">
        <v>1</v>
      </c>
      <c r="Y393" s="2">
        <v>0</v>
      </c>
      <c r="Z393" s="6">
        <v>6.2</v>
      </c>
      <c r="AA393" s="6">
        <v>28.1</v>
      </c>
      <c r="AB393" s="6">
        <v>12.5</v>
      </c>
      <c r="AC393" s="6" t="s">
        <v>91</v>
      </c>
      <c r="AD393" s="6" t="s">
        <v>91</v>
      </c>
      <c r="AE393" s="6" t="s">
        <v>91</v>
      </c>
      <c r="AF393" s="6">
        <v>70.099999999999994</v>
      </c>
      <c r="AG393" s="6">
        <v>39.1</v>
      </c>
      <c r="AH393" s="6">
        <v>33.9</v>
      </c>
      <c r="AI393" s="6">
        <v>157.4</v>
      </c>
      <c r="AJ393" s="6">
        <v>189.4</v>
      </c>
      <c r="AK393" s="6">
        <v>245.8</v>
      </c>
      <c r="AL393" s="6">
        <v>255.5</v>
      </c>
      <c r="AM393" s="6">
        <v>168.9</v>
      </c>
      <c r="AN393" s="6">
        <v>293.10000000000002</v>
      </c>
      <c r="AO393" s="3">
        <v>132890.50902536901</v>
      </c>
      <c r="AP393" s="3">
        <v>605165.54222131497</v>
      </c>
      <c r="AQ393" s="3">
        <v>269916.88360255799</v>
      </c>
      <c r="AR393" s="3" t="s">
        <v>91</v>
      </c>
      <c r="AS393" s="3" t="s">
        <v>91</v>
      </c>
      <c r="AT393" s="3" t="s">
        <v>91</v>
      </c>
      <c r="AU393" s="3">
        <v>1511757.8078216901</v>
      </c>
      <c r="AV393" s="3">
        <v>842290.02121808997</v>
      </c>
      <c r="AW393" s="3">
        <v>731236.48157670104</v>
      </c>
      <c r="AX393" s="3">
        <v>3393026.4489534302</v>
      </c>
      <c r="AY393" s="3">
        <v>4082433.46200098</v>
      </c>
      <c r="AZ393" s="3">
        <v>5297181.08887963</v>
      </c>
      <c r="BA393" s="3">
        <v>5507315.0227216296</v>
      </c>
      <c r="BB393" s="3">
        <v>3639865.375</v>
      </c>
      <c r="BC393" s="3">
        <v>6316618.9231223697</v>
      </c>
      <c r="BD393" s="9">
        <v>83318.578125</v>
      </c>
      <c r="BE393" s="9">
        <v>466893.375</v>
      </c>
      <c r="BF393" s="9">
        <v>167335.9375</v>
      </c>
      <c r="BG393" s="9" t="s">
        <v>91</v>
      </c>
      <c r="BH393" s="9" t="s">
        <v>91</v>
      </c>
      <c r="BI393" s="9" t="s">
        <v>91</v>
      </c>
      <c r="BJ393" s="9">
        <v>1114520.8125</v>
      </c>
      <c r="BK393" s="9">
        <v>701933.0625</v>
      </c>
      <c r="BL393" s="9">
        <v>541913.25</v>
      </c>
      <c r="BM393" s="9">
        <v>2185205.75</v>
      </c>
      <c r="BN393" s="9">
        <v>2039517.25</v>
      </c>
      <c r="BO393" s="9">
        <v>2473662.96875</v>
      </c>
      <c r="BP393" s="9">
        <v>4526564.25</v>
      </c>
      <c r="BQ393" s="9">
        <v>3639865.375</v>
      </c>
      <c r="BR393" s="9">
        <v>4533677.75</v>
      </c>
      <c r="BS393" s="2" t="s">
        <v>104</v>
      </c>
      <c r="BT393" s="2" t="s">
        <v>87</v>
      </c>
      <c r="BU393" s="2" t="s">
        <v>104</v>
      </c>
      <c r="BV393" s="2" t="s">
        <v>110</v>
      </c>
      <c r="BW393" s="2" t="s">
        <v>110</v>
      </c>
      <c r="BX393" s="2" t="s">
        <v>110</v>
      </c>
      <c r="BY393" s="2" t="s">
        <v>87</v>
      </c>
      <c r="BZ393" s="2" t="s">
        <v>87</v>
      </c>
      <c r="CA393" s="2" t="s">
        <v>104</v>
      </c>
      <c r="CB393" s="2" t="s">
        <v>87</v>
      </c>
      <c r="CC393" s="2" t="s">
        <v>87</v>
      </c>
      <c r="CD393" s="2" t="s">
        <v>87</v>
      </c>
      <c r="CE393" s="2" t="s">
        <v>87</v>
      </c>
      <c r="CF393" s="2" t="s">
        <v>87</v>
      </c>
      <c r="CG393" s="2" t="s">
        <v>87</v>
      </c>
      <c r="CH393" s="2">
        <v>1</v>
      </c>
      <c r="CI393" s="2" t="s">
        <v>91</v>
      </c>
    </row>
    <row r="394" spans="1:87" x14ac:dyDescent="0.25">
      <c r="A394" s="2" t="b">
        <v>0</v>
      </c>
      <c r="B394" s="2" t="s">
        <v>87</v>
      </c>
      <c r="C394" s="2" t="s">
        <v>88</v>
      </c>
      <c r="D394" s="2" t="s">
        <v>1849</v>
      </c>
      <c r="E394" s="2" t="s">
        <v>1850</v>
      </c>
      <c r="F394" s="2">
        <v>0</v>
      </c>
      <c r="G394" s="2">
        <v>11.36</v>
      </c>
      <c r="H394" s="2">
        <v>25</v>
      </c>
      <c r="I394" s="2">
        <v>3</v>
      </c>
      <c r="J394" s="2">
        <v>9</v>
      </c>
      <c r="K394" s="2">
        <v>3</v>
      </c>
      <c r="L394" s="2">
        <v>162</v>
      </c>
      <c r="M394" s="2">
        <v>18.399999999999999</v>
      </c>
      <c r="N394" s="2">
        <v>3.94</v>
      </c>
      <c r="O394" s="2">
        <v>20.39</v>
      </c>
      <c r="P394" s="2">
        <v>3</v>
      </c>
      <c r="Q394" s="2" t="s">
        <v>97</v>
      </c>
      <c r="R394" s="2" t="s">
        <v>486</v>
      </c>
      <c r="S394" s="2" t="s">
        <v>91</v>
      </c>
      <c r="T394" s="2" t="s">
        <v>1851</v>
      </c>
      <c r="U394" s="2" t="s">
        <v>91</v>
      </c>
      <c r="V394" s="2" t="s">
        <v>91</v>
      </c>
      <c r="W394" s="2" t="s">
        <v>1852</v>
      </c>
      <c r="X394" s="2">
        <v>0</v>
      </c>
      <c r="Y394" s="2">
        <v>0</v>
      </c>
      <c r="Z394" s="6">
        <v>61.6</v>
      </c>
      <c r="AA394" s="6">
        <v>39.700000000000003</v>
      </c>
      <c r="AB394" s="6">
        <v>15.6</v>
      </c>
      <c r="AC394" s="6" t="s">
        <v>91</v>
      </c>
      <c r="AD394" s="6" t="s">
        <v>91</v>
      </c>
      <c r="AE394" s="6" t="s">
        <v>91</v>
      </c>
      <c r="AF394" s="6">
        <v>76.900000000000006</v>
      </c>
      <c r="AG394" s="6">
        <v>26.2</v>
      </c>
      <c r="AH394" s="6">
        <v>19</v>
      </c>
      <c r="AI394" s="6">
        <v>86</v>
      </c>
      <c r="AJ394" s="6">
        <v>143.4</v>
      </c>
      <c r="AK394" s="6">
        <v>65.099999999999994</v>
      </c>
      <c r="AL394" s="6">
        <v>282.89999999999998</v>
      </c>
      <c r="AM394" s="6">
        <v>369.4</v>
      </c>
      <c r="AN394" s="6">
        <v>314.2</v>
      </c>
      <c r="AO394" s="3">
        <v>731318.35888218903</v>
      </c>
      <c r="AP394" s="3">
        <v>472005.52321543102</v>
      </c>
      <c r="AQ394" s="3">
        <v>185188.475491638</v>
      </c>
      <c r="AR394" s="3" t="s">
        <v>91</v>
      </c>
      <c r="AS394" s="3" t="s">
        <v>91</v>
      </c>
      <c r="AT394" s="3" t="s">
        <v>91</v>
      </c>
      <c r="AU394" s="3">
        <v>913166.45257281896</v>
      </c>
      <c r="AV394" s="3">
        <v>310859.18670677301</v>
      </c>
      <c r="AW394" s="3">
        <v>225748.60934826199</v>
      </c>
      <c r="AX394" s="3">
        <v>1020920.29589443</v>
      </c>
      <c r="AY394" s="3">
        <v>1703501.97753611</v>
      </c>
      <c r="AZ394" s="3">
        <v>773287.67774059298</v>
      </c>
      <c r="BA394" s="3">
        <v>3360242.9909483902</v>
      </c>
      <c r="BB394" s="3">
        <v>4386875.0625</v>
      </c>
      <c r="BC394" s="3">
        <v>3731405.81943386</v>
      </c>
      <c r="BD394" s="9">
        <v>458515.85839843802</v>
      </c>
      <c r="BE394" s="9">
        <v>364158.625</v>
      </c>
      <c r="BF394" s="9">
        <v>114808.2578125</v>
      </c>
      <c r="BG394" s="9" t="s">
        <v>91</v>
      </c>
      <c r="BH394" s="9" t="s">
        <v>91</v>
      </c>
      <c r="BI394" s="9" t="s">
        <v>91</v>
      </c>
      <c r="BJ394" s="9">
        <v>673218.296875</v>
      </c>
      <c r="BK394" s="9">
        <v>259058.44238281299</v>
      </c>
      <c r="BL394" s="9">
        <v>167300.40917968799</v>
      </c>
      <c r="BM394" s="9">
        <v>657501.771484375</v>
      </c>
      <c r="BN394" s="9">
        <v>851041.8359375</v>
      </c>
      <c r="BO394" s="9">
        <v>361107.740234375</v>
      </c>
      <c r="BP394" s="9">
        <v>2761845.96875</v>
      </c>
      <c r="BQ394" s="9">
        <v>4386875.0625</v>
      </c>
      <c r="BR394" s="9">
        <v>2678171.9375</v>
      </c>
      <c r="BS394" s="2" t="s">
        <v>104</v>
      </c>
      <c r="BT394" s="2" t="s">
        <v>87</v>
      </c>
      <c r="BU394" s="2" t="s">
        <v>104</v>
      </c>
      <c r="BV394" s="2" t="s">
        <v>110</v>
      </c>
      <c r="BW394" s="2" t="s">
        <v>110</v>
      </c>
      <c r="BX394" s="2" t="s">
        <v>110</v>
      </c>
      <c r="BY394" s="2" t="s">
        <v>87</v>
      </c>
      <c r="BZ394" s="2" t="s">
        <v>104</v>
      </c>
      <c r="CA394" s="2" t="s">
        <v>104</v>
      </c>
      <c r="CB394" s="2" t="s">
        <v>104</v>
      </c>
      <c r="CC394" s="2" t="s">
        <v>87</v>
      </c>
      <c r="CD394" s="2" t="s">
        <v>104</v>
      </c>
      <c r="CE394" s="2" t="s">
        <v>87</v>
      </c>
      <c r="CF394" s="2" t="s">
        <v>87</v>
      </c>
      <c r="CG394" s="2" t="s">
        <v>87</v>
      </c>
      <c r="CH394" s="2">
        <v>1</v>
      </c>
      <c r="CI394" s="2" t="s">
        <v>91</v>
      </c>
    </row>
    <row r="395" spans="1:87" x14ac:dyDescent="0.25">
      <c r="A395" s="2" t="b">
        <v>0</v>
      </c>
      <c r="B395" s="2" t="s">
        <v>87</v>
      </c>
      <c r="C395" s="2" t="s">
        <v>88</v>
      </c>
      <c r="D395" s="2" t="s">
        <v>1853</v>
      </c>
      <c r="E395" s="2" t="s">
        <v>1854</v>
      </c>
      <c r="F395" s="2">
        <v>0</v>
      </c>
      <c r="G395" s="2">
        <v>11.333</v>
      </c>
      <c r="H395" s="2">
        <v>14</v>
      </c>
      <c r="I395" s="2">
        <v>2</v>
      </c>
      <c r="J395" s="2">
        <v>11</v>
      </c>
      <c r="K395" s="2">
        <v>2</v>
      </c>
      <c r="L395" s="2">
        <v>235</v>
      </c>
      <c r="M395" s="2">
        <v>24.6</v>
      </c>
      <c r="N395" s="2">
        <v>6.35</v>
      </c>
      <c r="O395" s="2">
        <v>7</v>
      </c>
      <c r="P395" s="2">
        <v>2</v>
      </c>
      <c r="Q395" s="2" t="s">
        <v>91</v>
      </c>
      <c r="R395" s="2" t="s">
        <v>91</v>
      </c>
      <c r="S395" s="2" t="s">
        <v>91</v>
      </c>
      <c r="T395" s="2" t="s">
        <v>91</v>
      </c>
      <c r="U395" s="2" t="s">
        <v>91</v>
      </c>
      <c r="V395" s="2" t="s">
        <v>91</v>
      </c>
      <c r="W395" s="2" t="s">
        <v>1855</v>
      </c>
      <c r="X395" s="2">
        <v>0</v>
      </c>
      <c r="Y395" s="2">
        <v>0</v>
      </c>
      <c r="Z395" s="6">
        <v>61</v>
      </c>
      <c r="AA395" s="6">
        <v>58.7</v>
      </c>
      <c r="AB395" s="6">
        <v>65</v>
      </c>
      <c r="AC395" s="6">
        <v>14.6</v>
      </c>
      <c r="AD395" s="6">
        <v>129.19999999999999</v>
      </c>
      <c r="AE395" s="6">
        <v>112.4</v>
      </c>
      <c r="AF395" s="6">
        <v>245</v>
      </c>
      <c r="AG395" s="6">
        <v>86.2</v>
      </c>
      <c r="AH395" s="6">
        <v>124.8</v>
      </c>
      <c r="AI395" s="6">
        <v>220.6</v>
      </c>
      <c r="AJ395" s="6">
        <v>98</v>
      </c>
      <c r="AK395" s="6">
        <v>56.4</v>
      </c>
      <c r="AL395" s="6">
        <v>89</v>
      </c>
      <c r="AM395" s="6">
        <v>56.3</v>
      </c>
      <c r="AN395" s="6">
        <v>82.7</v>
      </c>
      <c r="AO395" s="3">
        <v>438500.07157704397</v>
      </c>
      <c r="AP395" s="3">
        <v>421355.57597379503</v>
      </c>
      <c r="AQ395" s="3">
        <v>467037.41430953197</v>
      </c>
      <c r="AR395" s="3">
        <v>104628.711078622</v>
      </c>
      <c r="AS395" s="3">
        <v>928447.17350491497</v>
      </c>
      <c r="AT395" s="3">
        <v>807705.73539928102</v>
      </c>
      <c r="AU395" s="3">
        <v>1759698.37136159</v>
      </c>
      <c r="AV395" s="3">
        <v>618906.91692533204</v>
      </c>
      <c r="AW395" s="3">
        <v>896474.79525466997</v>
      </c>
      <c r="AX395" s="3">
        <v>1584701.7429424899</v>
      </c>
      <c r="AY395" s="3">
        <v>704302.202074831</v>
      </c>
      <c r="AZ395" s="3">
        <v>405505.85860588</v>
      </c>
      <c r="BA395" s="3">
        <v>639577.40152558603</v>
      </c>
      <c r="BB395" s="3">
        <v>404746.359375</v>
      </c>
      <c r="BC395" s="3">
        <v>594076.83169586596</v>
      </c>
      <c r="BD395" s="9">
        <v>274927.1015625</v>
      </c>
      <c r="BE395" s="9">
        <v>325081.5078125</v>
      </c>
      <c r="BF395" s="9">
        <v>289541.515625</v>
      </c>
      <c r="BG395" s="9">
        <v>47891.28515625</v>
      </c>
      <c r="BH395" s="9">
        <v>459607.5546875</v>
      </c>
      <c r="BI395" s="9">
        <v>345441.921875</v>
      </c>
      <c r="BJ395" s="9">
        <v>1297311.28125</v>
      </c>
      <c r="BK395" s="9">
        <v>515773.921875</v>
      </c>
      <c r="BL395" s="9">
        <v>664369.984375</v>
      </c>
      <c r="BM395" s="9">
        <v>1020593.09375</v>
      </c>
      <c r="BN395" s="9">
        <v>351857.90625</v>
      </c>
      <c r="BO395" s="9">
        <v>189362.00390625</v>
      </c>
      <c r="BP395" s="9">
        <v>525680.515625</v>
      </c>
      <c r="BQ395" s="9">
        <v>404746.359375</v>
      </c>
      <c r="BR395" s="9">
        <v>426391.546875</v>
      </c>
      <c r="BS395" s="2" t="s">
        <v>104</v>
      </c>
      <c r="BT395" s="2" t="s">
        <v>87</v>
      </c>
      <c r="BU395" s="2" t="s">
        <v>87</v>
      </c>
      <c r="BV395" s="2" t="s">
        <v>104</v>
      </c>
      <c r="BW395" s="2" t="s">
        <v>87</v>
      </c>
      <c r="BX395" s="2" t="s">
        <v>104</v>
      </c>
      <c r="BY395" s="2" t="s">
        <v>87</v>
      </c>
      <c r="BZ395" s="2" t="s">
        <v>87</v>
      </c>
      <c r="CA395" s="2" t="s">
        <v>87</v>
      </c>
      <c r="CB395" s="2" t="s">
        <v>87</v>
      </c>
      <c r="CC395" s="2" t="s">
        <v>104</v>
      </c>
      <c r="CD395" s="2" t="s">
        <v>87</v>
      </c>
      <c r="CE395" s="2" t="s">
        <v>104</v>
      </c>
      <c r="CF395" s="2" t="s">
        <v>87</v>
      </c>
      <c r="CG395" s="2" t="s">
        <v>87</v>
      </c>
      <c r="CH395" s="2">
        <v>1</v>
      </c>
      <c r="CI395" s="2" t="s">
        <v>91</v>
      </c>
    </row>
    <row r="396" spans="1:87" x14ac:dyDescent="0.25">
      <c r="A396" s="2" t="b">
        <v>0</v>
      </c>
      <c r="B396" s="2" t="s">
        <v>87</v>
      </c>
      <c r="C396" s="2" t="s">
        <v>88</v>
      </c>
      <c r="D396" s="2" t="s">
        <v>1856</v>
      </c>
      <c r="E396" s="2" t="s">
        <v>1857</v>
      </c>
      <c r="F396" s="2">
        <v>0</v>
      </c>
      <c r="G396" s="2">
        <v>11.329000000000001</v>
      </c>
      <c r="H396" s="2">
        <v>14</v>
      </c>
      <c r="I396" s="2">
        <v>2</v>
      </c>
      <c r="J396" s="2">
        <v>2</v>
      </c>
      <c r="K396" s="2">
        <v>2</v>
      </c>
      <c r="L396" s="2">
        <v>399</v>
      </c>
      <c r="M396" s="2">
        <v>40.799999999999997</v>
      </c>
      <c r="N396" s="2">
        <v>6.79</v>
      </c>
      <c r="O396" s="2">
        <v>0</v>
      </c>
      <c r="P396" s="2">
        <v>2</v>
      </c>
      <c r="Q396" s="2" t="s">
        <v>91</v>
      </c>
      <c r="R396" s="2" t="s">
        <v>91</v>
      </c>
      <c r="S396" s="2" t="s">
        <v>99</v>
      </c>
      <c r="T396" s="2" t="s">
        <v>1858</v>
      </c>
      <c r="U396" s="2" t="s">
        <v>1859</v>
      </c>
      <c r="V396" s="2" t="s">
        <v>91</v>
      </c>
      <c r="W396" s="2" t="s">
        <v>1860</v>
      </c>
      <c r="X396" s="2">
        <v>12</v>
      </c>
      <c r="Y396" s="2">
        <v>0</v>
      </c>
      <c r="Z396" s="6" t="s">
        <v>91</v>
      </c>
      <c r="AA396" s="6">
        <v>3.5</v>
      </c>
      <c r="AB396" s="6" t="s">
        <v>91</v>
      </c>
      <c r="AC396" s="6" t="s">
        <v>91</v>
      </c>
      <c r="AD396" s="6" t="s">
        <v>91</v>
      </c>
      <c r="AE396" s="6" t="s">
        <v>91</v>
      </c>
      <c r="AF396" s="6">
        <v>40</v>
      </c>
      <c r="AG396" s="6">
        <v>17.7</v>
      </c>
      <c r="AH396" s="6">
        <v>17.100000000000001</v>
      </c>
      <c r="AI396" s="6">
        <v>95.6</v>
      </c>
      <c r="AJ396" s="6">
        <v>32.6</v>
      </c>
      <c r="AK396" s="6">
        <v>44.4</v>
      </c>
      <c r="AL396" s="6">
        <v>403.1</v>
      </c>
      <c r="AM396" s="6">
        <v>471.8</v>
      </c>
      <c r="AN396" s="6">
        <v>374.2</v>
      </c>
      <c r="AO396" s="3" t="s">
        <v>91</v>
      </c>
      <c r="AP396" s="3">
        <v>20242.886883295901</v>
      </c>
      <c r="AQ396" s="3" t="s">
        <v>91</v>
      </c>
      <c r="AR396" s="3" t="s">
        <v>91</v>
      </c>
      <c r="AS396" s="3" t="s">
        <v>91</v>
      </c>
      <c r="AT396" s="3" t="s">
        <v>91</v>
      </c>
      <c r="AU396" s="3">
        <v>232430.82539204799</v>
      </c>
      <c r="AV396" s="3">
        <v>102954.191005154</v>
      </c>
      <c r="AW396" s="3">
        <v>99318.424082575104</v>
      </c>
      <c r="AX396" s="3">
        <v>555789.69516311295</v>
      </c>
      <c r="AY396" s="3">
        <v>189621.48487441899</v>
      </c>
      <c r="AZ396" s="3">
        <v>258270.06887656101</v>
      </c>
      <c r="BA396" s="3">
        <v>2342782.9216101998</v>
      </c>
      <c r="BB396" s="3">
        <v>2741785</v>
      </c>
      <c r="BC396" s="3">
        <v>2174632.5567175499</v>
      </c>
      <c r="BD396" s="9" t="s">
        <v>91</v>
      </c>
      <c r="BE396" s="9">
        <v>15617.66015625</v>
      </c>
      <c r="BF396" s="9" t="s">
        <v>91</v>
      </c>
      <c r="BG396" s="9" t="s">
        <v>91</v>
      </c>
      <c r="BH396" s="9" t="s">
        <v>91</v>
      </c>
      <c r="BI396" s="9" t="s">
        <v>91</v>
      </c>
      <c r="BJ396" s="9">
        <v>171356.146484375</v>
      </c>
      <c r="BK396" s="9">
        <v>85798.1796875</v>
      </c>
      <c r="BL396" s="9">
        <v>73604.0546875</v>
      </c>
      <c r="BM396" s="9">
        <v>357944.40625</v>
      </c>
      <c r="BN396" s="9">
        <v>94731.8046875</v>
      </c>
      <c r="BO396" s="9">
        <v>120606.2421875</v>
      </c>
      <c r="BP396" s="9">
        <v>1925576.6875</v>
      </c>
      <c r="BQ396" s="9">
        <v>2741785</v>
      </c>
      <c r="BR396" s="9">
        <v>1560816.53125</v>
      </c>
      <c r="BS396" s="2" t="s">
        <v>110</v>
      </c>
      <c r="BT396" s="2" t="s">
        <v>104</v>
      </c>
      <c r="BU396" s="2" t="s">
        <v>110</v>
      </c>
      <c r="BV396" s="2" t="s">
        <v>110</v>
      </c>
      <c r="BW396" s="2" t="s">
        <v>110</v>
      </c>
      <c r="BX396" s="2" t="s">
        <v>110</v>
      </c>
      <c r="BY396" s="2" t="s">
        <v>104</v>
      </c>
      <c r="BZ396" s="2" t="s">
        <v>104</v>
      </c>
      <c r="CA396" s="2" t="s">
        <v>104</v>
      </c>
      <c r="CB396" s="2" t="s">
        <v>104</v>
      </c>
      <c r="CC396" s="2" t="s">
        <v>104</v>
      </c>
      <c r="CD396" s="2" t="s">
        <v>104</v>
      </c>
      <c r="CE396" s="2" t="s">
        <v>104</v>
      </c>
      <c r="CF396" s="2" t="s">
        <v>87</v>
      </c>
      <c r="CG396" s="2" t="s">
        <v>104</v>
      </c>
      <c r="CH396" s="2">
        <v>1</v>
      </c>
      <c r="CI396" s="2" t="s">
        <v>91</v>
      </c>
    </row>
    <row r="397" spans="1:87" x14ac:dyDescent="0.25">
      <c r="A397" s="2" t="b">
        <v>0</v>
      </c>
      <c r="B397" s="2" t="s">
        <v>87</v>
      </c>
      <c r="C397" s="2" t="s">
        <v>88</v>
      </c>
      <c r="D397" s="2" t="s">
        <v>1861</v>
      </c>
      <c r="E397" s="2" t="s">
        <v>1862</v>
      </c>
      <c r="F397" s="2">
        <v>0</v>
      </c>
      <c r="G397" s="2">
        <v>11.237</v>
      </c>
      <c r="H397" s="2">
        <v>11</v>
      </c>
      <c r="I397" s="2">
        <v>4</v>
      </c>
      <c r="J397" s="2">
        <v>8</v>
      </c>
      <c r="K397" s="2">
        <v>4</v>
      </c>
      <c r="L397" s="2">
        <v>573</v>
      </c>
      <c r="M397" s="2">
        <v>63.9</v>
      </c>
      <c r="N397" s="2">
        <v>7.05</v>
      </c>
      <c r="O397" s="2">
        <v>1.87</v>
      </c>
      <c r="P397" s="2">
        <v>4</v>
      </c>
      <c r="Q397" s="2" t="s">
        <v>97</v>
      </c>
      <c r="R397" s="2" t="s">
        <v>114</v>
      </c>
      <c r="S397" s="2" t="s">
        <v>378</v>
      </c>
      <c r="T397" s="2" t="s">
        <v>1863</v>
      </c>
      <c r="U397" s="2" t="s">
        <v>1864</v>
      </c>
      <c r="V397" s="2" t="s">
        <v>1865</v>
      </c>
      <c r="W397" s="2" t="s">
        <v>1866</v>
      </c>
      <c r="X397" s="2">
        <v>6</v>
      </c>
      <c r="Y397" s="2">
        <v>0</v>
      </c>
      <c r="Z397" s="6" t="s">
        <v>91</v>
      </c>
      <c r="AA397" s="6" t="s">
        <v>91</v>
      </c>
      <c r="AB397" s="6" t="s">
        <v>91</v>
      </c>
      <c r="AC397" s="6">
        <v>51.9</v>
      </c>
      <c r="AD397" s="6">
        <v>64.400000000000006</v>
      </c>
      <c r="AE397" s="6">
        <v>37.1</v>
      </c>
      <c r="AF397" s="6">
        <v>29.5</v>
      </c>
      <c r="AG397" s="6">
        <v>15.8</v>
      </c>
      <c r="AH397" s="6">
        <v>13.8</v>
      </c>
      <c r="AI397" s="6" t="s">
        <v>91</v>
      </c>
      <c r="AJ397" s="6">
        <v>21.4</v>
      </c>
      <c r="AK397" s="6">
        <v>25.9</v>
      </c>
      <c r="AL397" s="6">
        <v>493.5</v>
      </c>
      <c r="AM397" s="6">
        <v>286.39999999999998</v>
      </c>
      <c r="AN397" s="6">
        <v>460.2</v>
      </c>
      <c r="AO397" s="3" t="s">
        <v>91</v>
      </c>
      <c r="AP397" s="3" t="s">
        <v>91</v>
      </c>
      <c r="AQ397" s="3" t="s">
        <v>91</v>
      </c>
      <c r="AR397" s="3">
        <v>199953.20759086701</v>
      </c>
      <c r="AS397" s="3">
        <v>248110.03288271499</v>
      </c>
      <c r="AT397" s="3">
        <v>143000.117112362</v>
      </c>
      <c r="AU397" s="3">
        <v>113719.20467849899</v>
      </c>
      <c r="AV397" s="3">
        <v>61033.591867711199</v>
      </c>
      <c r="AW397" s="3">
        <v>53129.256666589099</v>
      </c>
      <c r="AX397" s="3" t="s">
        <v>91</v>
      </c>
      <c r="AY397" s="3">
        <v>82429.598177661202</v>
      </c>
      <c r="AZ397" s="3">
        <v>99590.851218962896</v>
      </c>
      <c r="BA397" s="3">
        <v>1900782.71792537</v>
      </c>
      <c r="BB397" s="3">
        <v>1103123.0859375</v>
      </c>
      <c r="BC397" s="3">
        <v>1772226.3447258</v>
      </c>
      <c r="BD397" s="9" t="s">
        <v>91</v>
      </c>
      <c r="BE397" s="9" t="s">
        <v>91</v>
      </c>
      <c r="BF397" s="9" t="s">
        <v>91</v>
      </c>
      <c r="BG397" s="9">
        <v>91523.7890625</v>
      </c>
      <c r="BH397" s="9">
        <v>122821.46875</v>
      </c>
      <c r="BI397" s="9">
        <v>61158.703125</v>
      </c>
      <c r="BJ397" s="9">
        <v>83837.78125</v>
      </c>
      <c r="BK397" s="9">
        <v>50863.1171875</v>
      </c>
      <c r="BL397" s="9">
        <v>39373.6484375</v>
      </c>
      <c r="BM397" s="9" t="s">
        <v>91</v>
      </c>
      <c r="BN397" s="9">
        <v>41180.484375</v>
      </c>
      <c r="BO397" s="9">
        <v>46506.66015625</v>
      </c>
      <c r="BP397" s="9">
        <v>1562288.53125</v>
      </c>
      <c r="BQ397" s="9">
        <v>1103123.0859375</v>
      </c>
      <c r="BR397" s="9">
        <v>1271994.28125</v>
      </c>
      <c r="BS397" s="2" t="s">
        <v>110</v>
      </c>
      <c r="BT397" s="2" t="s">
        <v>110</v>
      </c>
      <c r="BU397" s="2" t="s">
        <v>110</v>
      </c>
      <c r="BV397" s="2" t="s">
        <v>104</v>
      </c>
      <c r="BW397" s="2" t="s">
        <v>104</v>
      </c>
      <c r="BX397" s="2" t="s">
        <v>104</v>
      </c>
      <c r="BY397" s="2" t="s">
        <v>104</v>
      </c>
      <c r="BZ397" s="2" t="s">
        <v>104</v>
      </c>
      <c r="CA397" s="2" t="s">
        <v>104</v>
      </c>
      <c r="CB397" s="2" t="s">
        <v>110</v>
      </c>
      <c r="CC397" s="2" t="s">
        <v>104</v>
      </c>
      <c r="CD397" s="2" t="s">
        <v>87</v>
      </c>
      <c r="CE397" s="2" t="s">
        <v>87</v>
      </c>
      <c r="CF397" s="2" t="s">
        <v>87</v>
      </c>
      <c r="CG397" s="2" t="s">
        <v>87</v>
      </c>
      <c r="CH397" s="2">
        <v>1</v>
      </c>
      <c r="CI397" s="2" t="s">
        <v>383</v>
      </c>
    </row>
    <row r="398" spans="1:87" x14ac:dyDescent="0.25">
      <c r="A398" s="2" t="b">
        <v>0</v>
      </c>
      <c r="B398" s="2" t="s">
        <v>87</v>
      </c>
      <c r="C398" s="2" t="s">
        <v>88</v>
      </c>
      <c r="D398" s="2" t="s">
        <v>1867</v>
      </c>
      <c r="E398" s="2" t="s">
        <v>1868</v>
      </c>
      <c r="F398" s="2">
        <v>0</v>
      </c>
      <c r="G398" s="2">
        <v>11.159000000000001</v>
      </c>
      <c r="H398" s="2">
        <v>15</v>
      </c>
      <c r="I398" s="2">
        <v>5</v>
      </c>
      <c r="J398" s="2">
        <v>12</v>
      </c>
      <c r="K398" s="2">
        <v>5</v>
      </c>
      <c r="L398" s="2">
        <v>498</v>
      </c>
      <c r="M398" s="2">
        <v>55.3</v>
      </c>
      <c r="N398" s="2">
        <v>8.7899999999999991</v>
      </c>
      <c r="O398" s="2">
        <v>0</v>
      </c>
      <c r="P398" s="2">
        <v>5</v>
      </c>
      <c r="Q398" s="2" t="s">
        <v>97</v>
      </c>
      <c r="R398" s="2" t="s">
        <v>166</v>
      </c>
      <c r="S398" s="2" t="s">
        <v>99</v>
      </c>
      <c r="T398" s="2" t="s">
        <v>1869</v>
      </c>
      <c r="U398" s="2" t="s">
        <v>1870</v>
      </c>
      <c r="V398" s="2" t="s">
        <v>91</v>
      </c>
      <c r="W398" s="2" t="s">
        <v>1871</v>
      </c>
      <c r="X398" s="2">
        <v>6</v>
      </c>
      <c r="Y398" s="2">
        <v>0</v>
      </c>
      <c r="Z398" s="6">
        <v>23</v>
      </c>
      <c r="AA398" s="6">
        <v>25.9</v>
      </c>
      <c r="AB398" s="6">
        <v>10.199999999999999</v>
      </c>
      <c r="AC398" s="6">
        <v>229</v>
      </c>
      <c r="AD398" s="6">
        <v>180.3</v>
      </c>
      <c r="AE398" s="6">
        <v>199.1</v>
      </c>
      <c r="AF398" s="6">
        <v>69.5</v>
      </c>
      <c r="AG398" s="6">
        <v>15.7</v>
      </c>
      <c r="AH398" s="6">
        <v>18.600000000000001</v>
      </c>
      <c r="AI398" s="6">
        <v>204.9</v>
      </c>
      <c r="AJ398" s="6">
        <v>158.1</v>
      </c>
      <c r="AK398" s="6">
        <v>97.6</v>
      </c>
      <c r="AL398" s="6">
        <v>85.5</v>
      </c>
      <c r="AM398" s="6">
        <v>122.4</v>
      </c>
      <c r="AN398" s="6">
        <v>60.3</v>
      </c>
      <c r="AO398" s="3">
        <v>129997.586591723</v>
      </c>
      <c r="AP398" s="3">
        <v>146204.27748827101</v>
      </c>
      <c r="AQ398" s="3">
        <v>57656.131559308902</v>
      </c>
      <c r="AR398" s="3">
        <v>1294910.86713285</v>
      </c>
      <c r="AS398" s="3">
        <v>1019482.16607273</v>
      </c>
      <c r="AT398" s="3">
        <v>1125640.44829797</v>
      </c>
      <c r="AU398" s="3">
        <v>393177.47966491099</v>
      </c>
      <c r="AV398" s="3">
        <v>88729.104315573102</v>
      </c>
      <c r="AW398" s="3">
        <v>105133.26833952199</v>
      </c>
      <c r="AX398" s="3">
        <v>1158453.10413968</v>
      </c>
      <c r="AY398" s="3">
        <v>894102.59371636505</v>
      </c>
      <c r="AZ398" s="3">
        <v>552187.29766837903</v>
      </c>
      <c r="BA398" s="3">
        <v>483373.06959787302</v>
      </c>
      <c r="BB398" s="3">
        <v>692285.078125</v>
      </c>
      <c r="BC398" s="3">
        <v>340928.03545135702</v>
      </c>
      <c r="BD398" s="9">
        <v>81504.7978515625</v>
      </c>
      <c r="BE398" s="9">
        <v>112798.57128906299</v>
      </c>
      <c r="BF398" s="9">
        <v>35744.125</v>
      </c>
      <c r="BG398" s="9">
        <v>592714.41796875</v>
      </c>
      <c r="BH398" s="9">
        <v>504672.4453125</v>
      </c>
      <c r="BI398" s="9">
        <v>481417.158203125</v>
      </c>
      <c r="BJ398" s="9">
        <v>289864.2109375</v>
      </c>
      <c r="BK398" s="9">
        <v>73943.5234375</v>
      </c>
      <c r="BL398" s="9">
        <v>77913.387207031294</v>
      </c>
      <c r="BM398" s="9">
        <v>746076.8203125</v>
      </c>
      <c r="BN398" s="9">
        <v>446679.08984375</v>
      </c>
      <c r="BO398" s="9">
        <v>257858.896484375</v>
      </c>
      <c r="BP398" s="9">
        <v>397293.28125</v>
      </c>
      <c r="BQ398" s="9">
        <v>692285.078125</v>
      </c>
      <c r="BR398" s="9">
        <v>244697.0234375</v>
      </c>
      <c r="BS398" s="2" t="s">
        <v>104</v>
      </c>
      <c r="BT398" s="2" t="s">
        <v>104</v>
      </c>
      <c r="BU398" s="2" t="s">
        <v>104</v>
      </c>
      <c r="BV398" s="2" t="s">
        <v>87</v>
      </c>
      <c r="BW398" s="2" t="s">
        <v>104</v>
      </c>
      <c r="BX398" s="2" t="s">
        <v>87</v>
      </c>
      <c r="BY398" s="2" t="s">
        <v>87</v>
      </c>
      <c r="BZ398" s="2" t="s">
        <v>104</v>
      </c>
      <c r="CA398" s="2" t="s">
        <v>104</v>
      </c>
      <c r="CB398" s="2" t="s">
        <v>87</v>
      </c>
      <c r="CC398" s="2" t="s">
        <v>87</v>
      </c>
      <c r="CD398" s="2" t="s">
        <v>87</v>
      </c>
      <c r="CE398" s="2" t="s">
        <v>87</v>
      </c>
      <c r="CF398" s="2" t="s">
        <v>87</v>
      </c>
      <c r="CG398" s="2" t="s">
        <v>104</v>
      </c>
      <c r="CH398" s="2">
        <v>1</v>
      </c>
      <c r="CI398" s="2" t="s">
        <v>91</v>
      </c>
    </row>
    <row r="399" spans="1:87" x14ac:dyDescent="0.25">
      <c r="A399" s="2" t="b">
        <v>0</v>
      </c>
      <c r="B399" s="2" t="s">
        <v>87</v>
      </c>
      <c r="C399" s="2" t="s">
        <v>88</v>
      </c>
      <c r="D399" s="2" t="s">
        <v>1872</v>
      </c>
      <c r="E399" s="2" t="s">
        <v>1873</v>
      </c>
      <c r="F399" s="2">
        <v>0</v>
      </c>
      <c r="G399" s="2">
        <v>11.108000000000001</v>
      </c>
      <c r="H399" s="2">
        <v>3</v>
      </c>
      <c r="I399" s="2">
        <v>1</v>
      </c>
      <c r="J399" s="2">
        <v>5</v>
      </c>
      <c r="K399" s="2">
        <v>1</v>
      </c>
      <c r="L399" s="2">
        <v>559</v>
      </c>
      <c r="M399" s="2">
        <v>61.8</v>
      </c>
      <c r="N399" s="2">
        <v>6.6</v>
      </c>
      <c r="O399" s="2">
        <v>8.8800000000000008</v>
      </c>
      <c r="P399" s="2">
        <v>1</v>
      </c>
      <c r="Q399" s="2" t="s">
        <v>493</v>
      </c>
      <c r="R399" s="2" t="s">
        <v>237</v>
      </c>
      <c r="S399" s="2" t="s">
        <v>1451</v>
      </c>
      <c r="T399" s="2" t="s">
        <v>1874</v>
      </c>
      <c r="U399" s="2" t="s">
        <v>1875</v>
      </c>
      <c r="V399" s="2" t="s">
        <v>91</v>
      </c>
      <c r="W399" s="2" t="s">
        <v>1876</v>
      </c>
      <c r="X399" s="2">
        <v>1</v>
      </c>
      <c r="Y399" s="2">
        <v>0</v>
      </c>
      <c r="Z399" s="6" t="s">
        <v>91</v>
      </c>
      <c r="AA399" s="6" t="s">
        <v>91</v>
      </c>
      <c r="AB399" s="6" t="s">
        <v>91</v>
      </c>
      <c r="AC399" s="6" t="s">
        <v>91</v>
      </c>
      <c r="AD399" s="6" t="s">
        <v>91</v>
      </c>
      <c r="AE399" s="6" t="s">
        <v>91</v>
      </c>
      <c r="AF399" s="6">
        <v>204.9</v>
      </c>
      <c r="AG399" s="6">
        <v>224.2</v>
      </c>
      <c r="AH399" s="6">
        <v>120.8</v>
      </c>
      <c r="AI399" s="6">
        <v>267.8</v>
      </c>
      <c r="AJ399" s="6">
        <v>187.3</v>
      </c>
      <c r="AK399" s="6">
        <v>218.9</v>
      </c>
      <c r="AL399" s="6" t="s">
        <v>91</v>
      </c>
      <c r="AM399" s="6">
        <v>182.4</v>
      </c>
      <c r="AN399" s="6">
        <v>93.6</v>
      </c>
      <c r="AO399" s="3" t="s">
        <v>91</v>
      </c>
      <c r="AP399" s="3" t="s">
        <v>91</v>
      </c>
      <c r="AQ399" s="3" t="s">
        <v>91</v>
      </c>
      <c r="AR399" s="3" t="s">
        <v>91</v>
      </c>
      <c r="AS399" s="3" t="s">
        <v>91</v>
      </c>
      <c r="AT399" s="3" t="s">
        <v>91</v>
      </c>
      <c r="AU399" s="3">
        <v>1065523.0347138699</v>
      </c>
      <c r="AV399" s="3">
        <v>1165688.0106226199</v>
      </c>
      <c r="AW399" s="3">
        <v>628074.35062462895</v>
      </c>
      <c r="AX399" s="3">
        <v>1392478.0597280499</v>
      </c>
      <c r="AY399" s="3">
        <v>973776.43656330695</v>
      </c>
      <c r="AZ399" s="3">
        <v>1138240.44768721</v>
      </c>
      <c r="BA399" s="3" t="s">
        <v>91</v>
      </c>
      <c r="BB399" s="3">
        <v>948114.8125</v>
      </c>
      <c r="BC399" s="3">
        <v>486686.08955941099</v>
      </c>
      <c r="BD399" s="9" t="s">
        <v>91</v>
      </c>
      <c r="BE399" s="9" t="s">
        <v>91</v>
      </c>
      <c r="BF399" s="9" t="s">
        <v>91</v>
      </c>
      <c r="BG399" s="9" t="s">
        <v>91</v>
      </c>
      <c r="BH399" s="9" t="s">
        <v>91</v>
      </c>
      <c r="BI399" s="9" t="s">
        <v>91</v>
      </c>
      <c r="BJ399" s="9">
        <v>785540.90625</v>
      </c>
      <c r="BK399" s="9">
        <v>971440.875</v>
      </c>
      <c r="BL399" s="9">
        <v>465460.65625</v>
      </c>
      <c r="BM399" s="9">
        <v>896795.5625</v>
      </c>
      <c r="BN399" s="9">
        <v>486482.84375</v>
      </c>
      <c r="BO399" s="9">
        <v>531532.375</v>
      </c>
      <c r="BP399" s="9" t="s">
        <v>91</v>
      </c>
      <c r="BQ399" s="9">
        <v>948114.8125</v>
      </c>
      <c r="BR399" s="9">
        <v>349313.125</v>
      </c>
      <c r="BS399" s="2" t="s">
        <v>110</v>
      </c>
      <c r="BT399" s="2" t="s">
        <v>110</v>
      </c>
      <c r="BU399" s="2" t="s">
        <v>110</v>
      </c>
      <c r="BV399" s="2" t="s">
        <v>110</v>
      </c>
      <c r="BW399" s="2" t="s">
        <v>110</v>
      </c>
      <c r="BX399" s="2" t="s">
        <v>110</v>
      </c>
      <c r="BY399" s="2" t="s">
        <v>87</v>
      </c>
      <c r="BZ399" s="2" t="s">
        <v>87</v>
      </c>
      <c r="CA399" s="2" t="s">
        <v>87</v>
      </c>
      <c r="CB399" s="2" t="s">
        <v>104</v>
      </c>
      <c r="CC399" s="2" t="s">
        <v>104</v>
      </c>
      <c r="CD399" s="2" t="s">
        <v>87</v>
      </c>
      <c r="CE399" s="2" t="s">
        <v>110</v>
      </c>
      <c r="CF399" s="2" t="s">
        <v>104</v>
      </c>
      <c r="CG399" s="2" t="s">
        <v>104</v>
      </c>
      <c r="CH399" s="2">
        <v>1</v>
      </c>
      <c r="CI399" s="2" t="s">
        <v>91</v>
      </c>
    </row>
    <row r="400" spans="1:87" x14ac:dyDescent="0.25">
      <c r="A400" s="2" t="b">
        <v>0</v>
      </c>
      <c r="B400" s="2" t="s">
        <v>87</v>
      </c>
      <c r="C400" s="2" t="s">
        <v>88</v>
      </c>
      <c r="D400" s="2" t="s">
        <v>1877</v>
      </c>
      <c r="E400" s="2" t="s">
        <v>1878</v>
      </c>
      <c r="F400" s="2">
        <v>0</v>
      </c>
      <c r="G400" s="2">
        <v>11.096</v>
      </c>
      <c r="H400" s="2">
        <v>12</v>
      </c>
      <c r="I400" s="2">
        <v>2</v>
      </c>
      <c r="J400" s="2">
        <v>22</v>
      </c>
      <c r="K400" s="2">
        <v>2</v>
      </c>
      <c r="L400" s="2">
        <v>170</v>
      </c>
      <c r="M400" s="2">
        <v>18.7</v>
      </c>
      <c r="N400" s="2">
        <v>5.17</v>
      </c>
      <c r="O400" s="2">
        <v>21.98</v>
      </c>
      <c r="P400" s="2">
        <v>2</v>
      </c>
      <c r="Q400" s="2" t="s">
        <v>91</v>
      </c>
      <c r="R400" s="2" t="s">
        <v>91</v>
      </c>
      <c r="S400" s="2" t="s">
        <v>91</v>
      </c>
      <c r="T400" s="2" t="s">
        <v>91</v>
      </c>
      <c r="U400" s="2" t="s">
        <v>1879</v>
      </c>
      <c r="V400" s="2" t="s">
        <v>91</v>
      </c>
      <c r="W400" s="2" t="s">
        <v>1880</v>
      </c>
      <c r="X400" s="2">
        <v>0</v>
      </c>
      <c r="Y400" s="2">
        <v>0</v>
      </c>
      <c r="Z400" s="6">
        <v>44.9</v>
      </c>
      <c r="AA400" s="6">
        <v>9.5</v>
      </c>
      <c r="AB400" s="6">
        <v>12.6</v>
      </c>
      <c r="AC400" s="6">
        <v>4</v>
      </c>
      <c r="AD400" s="6">
        <v>3.9</v>
      </c>
      <c r="AE400" s="6">
        <v>0.9</v>
      </c>
      <c r="AF400" s="6">
        <v>102.3</v>
      </c>
      <c r="AG400" s="6">
        <v>18.3</v>
      </c>
      <c r="AH400" s="6">
        <v>23.5</v>
      </c>
      <c r="AI400" s="6">
        <v>179.3</v>
      </c>
      <c r="AJ400" s="6">
        <v>103.2</v>
      </c>
      <c r="AK400" s="6">
        <v>122.3</v>
      </c>
      <c r="AL400" s="6">
        <v>291.5</v>
      </c>
      <c r="AM400" s="6">
        <v>281.7</v>
      </c>
      <c r="AN400" s="6">
        <v>302</v>
      </c>
      <c r="AO400" s="3">
        <v>8810412.9993383791</v>
      </c>
      <c r="AP400" s="3">
        <v>1855890.4241539</v>
      </c>
      <c r="AQ400" s="3">
        <v>2471051.3145383699</v>
      </c>
      <c r="AR400" s="3">
        <v>778218.62614867801</v>
      </c>
      <c r="AS400" s="3">
        <v>764656.52808647102</v>
      </c>
      <c r="AT400" s="3">
        <v>171249.508374711</v>
      </c>
      <c r="AU400" s="3">
        <v>20052594.698339202</v>
      </c>
      <c r="AV400" s="3">
        <v>3594164.5383336698</v>
      </c>
      <c r="AW400" s="3">
        <v>4599399.9879785497</v>
      </c>
      <c r="AX400" s="3">
        <v>35155057.5217705</v>
      </c>
      <c r="AY400" s="3">
        <v>20226915.697784301</v>
      </c>
      <c r="AZ400" s="3">
        <v>23967787.434357699</v>
      </c>
      <c r="BA400" s="3">
        <v>57145257.369840197</v>
      </c>
      <c r="BB400" s="3">
        <v>55227406.75</v>
      </c>
      <c r="BC400" s="3">
        <v>59206605.370448798</v>
      </c>
      <c r="BD400" s="9">
        <v>5523878.9375</v>
      </c>
      <c r="BE400" s="9">
        <v>1431844.484375</v>
      </c>
      <c r="BF400" s="9">
        <v>1531937.1015625</v>
      </c>
      <c r="BG400" s="9">
        <v>356210.92675781302</v>
      </c>
      <c r="BH400" s="9">
        <v>378526.5625</v>
      </c>
      <c r="BI400" s="9">
        <v>73240.484375</v>
      </c>
      <c r="BJ400" s="9">
        <v>14783475.25</v>
      </c>
      <c r="BK400" s="9">
        <v>2995242.5625</v>
      </c>
      <c r="BL400" s="9">
        <v>3408576.921875</v>
      </c>
      <c r="BM400" s="9">
        <v>22640859.125</v>
      </c>
      <c r="BN400" s="9">
        <v>10105037.5625</v>
      </c>
      <c r="BO400" s="9">
        <v>11192411.0625</v>
      </c>
      <c r="BP400" s="9">
        <v>46968745.75</v>
      </c>
      <c r="BQ400" s="9">
        <v>55227406.75</v>
      </c>
      <c r="BR400" s="9">
        <v>42494833.5</v>
      </c>
      <c r="BS400" s="2" t="s">
        <v>87</v>
      </c>
      <c r="BT400" s="2" t="s">
        <v>87</v>
      </c>
      <c r="BU400" s="2" t="s">
        <v>104</v>
      </c>
      <c r="BV400" s="2" t="s">
        <v>87</v>
      </c>
      <c r="BW400" s="2" t="s">
        <v>104</v>
      </c>
      <c r="BX400" s="2" t="s">
        <v>104</v>
      </c>
      <c r="BY400" s="2" t="s">
        <v>87</v>
      </c>
      <c r="BZ400" s="2" t="s">
        <v>87</v>
      </c>
      <c r="CA400" s="2" t="s">
        <v>87</v>
      </c>
      <c r="CB400" s="2" t="s">
        <v>87</v>
      </c>
      <c r="CC400" s="2" t="s">
        <v>87</v>
      </c>
      <c r="CD400" s="2" t="s">
        <v>87</v>
      </c>
      <c r="CE400" s="2" t="s">
        <v>87</v>
      </c>
      <c r="CF400" s="2" t="s">
        <v>87</v>
      </c>
      <c r="CG400" s="2" t="s">
        <v>87</v>
      </c>
      <c r="CH400" s="2">
        <v>1</v>
      </c>
      <c r="CI400" s="2" t="s">
        <v>91</v>
      </c>
    </row>
    <row r="401" spans="1:87" x14ac:dyDescent="0.25">
      <c r="A401" s="2" t="b">
        <v>0</v>
      </c>
      <c r="B401" s="2" t="s">
        <v>87</v>
      </c>
      <c r="C401" s="2" t="s">
        <v>88</v>
      </c>
      <c r="D401" s="2" t="s">
        <v>1881</v>
      </c>
      <c r="E401" s="2" t="s">
        <v>1882</v>
      </c>
      <c r="F401" s="2">
        <v>0</v>
      </c>
      <c r="G401" s="2">
        <v>11.077999999999999</v>
      </c>
      <c r="H401" s="2">
        <v>9</v>
      </c>
      <c r="I401" s="2">
        <v>3</v>
      </c>
      <c r="J401" s="2">
        <v>7</v>
      </c>
      <c r="K401" s="2">
        <v>3</v>
      </c>
      <c r="L401" s="2">
        <v>719</v>
      </c>
      <c r="M401" s="2">
        <v>79.3</v>
      </c>
      <c r="N401" s="2">
        <v>7.06</v>
      </c>
      <c r="O401" s="2">
        <v>2.52</v>
      </c>
      <c r="P401" s="2">
        <v>3</v>
      </c>
      <c r="Q401" s="2" t="s">
        <v>97</v>
      </c>
      <c r="R401" s="2" t="s">
        <v>114</v>
      </c>
      <c r="S401" s="2" t="s">
        <v>99</v>
      </c>
      <c r="T401" s="2" t="s">
        <v>1883</v>
      </c>
      <c r="U401" s="2" t="s">
        <v>91</v>
      </c>
      <c r="V401" s="2" t="s">
        <v>91</v>
      </c>
      <c r="W401" s="2" t="s">
        <v>1884</v>
      </c>
      <c r="X401" s="2">
        <v>0</v>
      </c>
      <c r="Y401" s="2">
        <v>0</v>
      </c>
      <c r="Z401" s="6">
        <v>10.199999999999999</v>
      </c>
      <c r="AA401" s="6">
        <v>6.9</v>
      </c>
      <c r="AB401" s="6" t="s">
        <v>91</v>
      </c>
      <c r="AC401" s="6">
        <v>172.8</v>
      </c>
      <c r="AD401" s="6">
        <v>193.8</v>
      </c>
      <c r="AE401" s="6">
        <v>308.2</v>
      </c>
      <c r="AF401" s="6">
        <v>73.900000000000006</v>
      </c>
      <c r="AG401" s="6" t="s">
        <v>91</v>
      </c>
      <c r="AH401" s="6">
        <v>2.2000000000000002</v>
      </c>
      <c r="AI401" s="6">
        <v>144.5</v>
      </c>
      <c r="AJ401" s="6">
        <v>90.1</v>
      </c>
      <c r="AK401" s="6">
        <v>55.6</v>
      </c>
      <c r="AL401" s="6">
        <v>110</v>
      </c>
      <c r="AM401" s="6">
        <v>187.8</v>
      </c>
      <c r="AN401" s="6">
        <v>144.1</v>
      </c>
      <c r="AO401" s="3">
        <v>69658.159717205097</v>
      </c>
      <c r="AP401" s="3">
        <v>47152.076682139799</v>
      </c>
      <c r="AQ401" s="3" t="s">
        <v>91</v>
      </c>
      <c r="AR401" s="3">
        <v>1179196.9395922101</v>
      </c>
      <c r="AS401" s="3">
        <v>1322066.7602948199</v>
      </c>
      <c r="AT401" s="3">
        <v>2102701.5051635299</v>
      </c>
      <c r="AU401" s="3">
        <v>503873.59608469799</v>
      </c>
      <c r="AV401" s="3" t="s">
        <v>91</v>
      </c>
      <c r="AW401" s="3">
        <v>14704.1556420659</v>
      </c>
      <c r="AX401" s="3">
        <v>985961.74580939999</v>
      </c>
      <c r="AY401" s="3">
        <v>614965.196661897</v>
      </c>
      <c r="AZ401" s="3">
        <v>379043.91545119102</v>
      </c>
      <c r="BA401" s="3">
        <v>750400.39161758905</v>
      </c>
      <c r="BB401" s="3">
        <v>1281502.53125</v>
      </c>
      <c r="BC401" s="3">
        <v>982993.31195785303</v>
      </c>
      <c r="BD401" s="9">
        <v>43673.689453125</v>
      </c>
      <c r="BE401" s="9">
        <v>36378.462890625</v>
      </c>
      <c r="BF401" s="9" t="s">
        <v>91</v>
      </c>
      <c r="BG401" s="9">
        <v>539749.140625</v>
      </c>
      <c r="BH401" s="9">
        <v>654460.359375</v>
      </c>
      <c r="BI401" s="9">
        <v>899289.453125</v>
      </c>
      <c r="BJ401" s="9">
        <v>371473.265625</v>
      </c>
      <c r="BK401" s="9" t="s">
        <v>91</v>
      </c>
      <c r="BL401" s="9">
        <v>10897.126953125</v>
      </c>
      <c r="BM401" s="9">
        <v>634987.46875</v>
      </c>
      <c r="BN401" s="9">
        <v>307226.59375</v>
      </c>
      <c r="BO401" s="9">
        <v>177004.87890625</v>
      </c>
      <c r="BP401" s="9">
        <v>616767.984375</v>
      </c>
      <c r="BQ401" s="9">
        <v>1281502.53125</v>
      </c>
      <c r="BR401" s="9">
        <v>705531.703125</v>
      </c>
      <c r="BS401" s="2" t="s">
        <v>104</v>
      </c>
      <c r="BT401" s="2" t="s">
        <v>104</v>
      </c>
      <c r="BU401" s="2" t="s">
        <v>110</v>
      </c>
      <c r="BV401" s="2" t="s">
        <v>104</v>
      </c>
      <c r="BW401" s="2" t="s">
        <v>87</v>
      </c>
      <c r="BX401" s="2" t="s">
        <v>87</v>
      </c>
      <c r="BY401" s="2" t="s">
        <v>104</v>
      </c>
      <c r="BZ401" s="2" t="s">
        <v>110</v>
      </c>
      <c r="CA401" s="2" t="s">
        <v>104</v>
      </c>
      <c r="CB401" s="2" t="s">
        <v>87</v>
      </c>
      <c r="CC401" s="2" t="s">
        <v>104</v>
      </c>
      <c r="CD401" s="2" t="s">
        <v>104</v>
      </c>
      <c r="CE401" s="2" t="s">
        <v>87</v>
      </c>
      <c r="CF401" s="2" t="s">
        <v>87</v>
      </c>
      <c r="CG401" s="2" t="s">
        <v>87</v>
      </c>
      <c r="CH401" s="2">
        <v>1</v>
      </c>
      <c r="CI401" s="2" t="s">
        <v>91</v>
      </c>
    </row>
    <row r="402" spans="1:87" x14ac:dyDescent="0.25">
      <c r="A402" s="2" t="b">
        <v>0</v>
      </c>
      <c r="B402" s="2" t="s">
        <v>87</v>
      </c>
      <c r="C402" s="2" t="s">
        <v>88</v>
      </c>
      <c r="D402" s="2" t="s">
        <v>1885</v>
      </c>
      <c r="E402" s="2" t="s">
        <v>1886</v>
      </c>
      <c r="F402" s="2">
        <v>0</v>
      </c>
      <c r="G402" s="2">
        <v>11.055999999999999</v>
      </c>
      <c r="H402" s="2">
        <v>4</v>
      </c>
      <c r="I402" s="2">
        <v>3</v>
      </c>
      <c r="J402" s="2">
        <v>9</v>
      </c>
      <c r="K402" s="2">
        <v>3</v>
      </c>
      <c r="L402" s="2">
        <v>1129</v>
      </c>
      <c r="M402" s="2">
        <v>126.8</v>
      </c>
      <c r="N402" s="2">
        <v>6.44</v>
      </c>
      <c r="O402" s="2">
        <v>9.52</v>
      </c>
      <c r="P402" s="2">
        <v>3</v>
      </c>
      <c r="Q402" s="2" t="s">
        <v>1887</v>
      </c>
      <c r="R402" s="2" t="s">
        <v>114</v>
      </c>
      <c r="S402" s="2" t="s">
        <v>99</v>
      </c>
      <c r="T402" s="2" t="s">
        <v>1888</v>
      </c>
      <c r="U402" s="2" t="s">
        <v>91</v>
      </c>
      <c r="V402" s="2" t="s">
        <v>91</v>
      </c>
      <c r="W402" s="2" t="s">
        <v>1889</v>
      </c>
      <c r="X402" s="2">
        <v>0</v>
      </c>
      <c r="Y402" s="2">
        <v>0</v>
      </c>
      <c r="Z402" s="6" t="s">
        <v>91</v>
      </c>
      <c r="AA402" s="6">
        <v>7.7</v>
      </c>
      <c r="AB402" s="6">
        <v>3.5</v>
      </c>
      <c r="AC402" s="6" t="s">
        <v>91</v>
      </c>
      <c r="AD402" s="6" t="s">
        <v>91</v>
      </c>
      <c r="AE402" s="6" t="s">
        <v>91</v>
      </c>
      <c r="AF402" s="6">
        <v>122.3</v>
      </c>
      <c r="AG402" s="6">
        <v>27.3</v>
      </c>
      <c r="AH402" s="6">
        <v>74.3</v>
      </c>
      <c r="AI402" s="6">
        <v>294.10000000000002</v>
      </c>
      <c r="AJ402" s="6">
        <v>292.2</v>
      </c>
      <c r="AK402" s="6">
        <v>274</v>
      </c>
      <c r="AL402" s="6">
        <v>62.1</v>
      </c>
      <c r="AM402" s="6">
        <v>263.2</v>
      </c>
      <c r="AN402" s="6">
        <v>79.3</v>
      </c>
      <c r="AO402" s="3" t="s">
        <v>91</v>
      </c>
      <c r="AP402" s="3">
        <v>56168.113728713099</v>
      </c>
      <c r="AQ402" s="3">
        <v>25496.382030708901</v>
      </c>
      <c r="AR402" s="3" t="s">
        <v>91</v>
      </c>
      <c r="AS402" s="3" t="s">
        <v>91</v>
      </c>
      <c r="AT402" s="3" t="s">
        <v>91</v>
      </c>
      <c r="AU402" s="3">
        <v>888369.32308080897</v>
      </c>
      <c r="AV402" s="3">
        <v>198113.71893032201</v>
      </c>
      <c r="AW402" s="3">
        <v>539492.979961648</v>
      </c>
      <c r="AX402" s="3">
        <v>2135416.6797072799</v>
      </c>
      <c r="AY402" s="3">
        <v>2121948.63445751</v>
      </c>
      <c r="AZ402" s="3">
        <v>1989556.70105692</v>
      </c>
      <c r="BA402" s="3">
        <v>451199.76400147501</v>
      </c>
      <c r="BB402" s="3">
        <v>1911647.3125</v>
      </c>
      <c r="BC402" s="3">
        <v>575544.76157567999</v>
      </c>
      <c r="BD402" s="9" t="s">
        <v>91</v>
      </c>
      <c r="BE402" s="9">
        <v>43334.45703125</v>
      </c>
      <c r="BF402" s="9">
        <v>15806.5732421875</v>
      </c>
      <c r="BG402" s="9" t="s">
        <v>91</v>
      </c>
      <c r="BH402" s="9" t="s">
        <v>91</v>
      </c>
      <c r="BI402" s="9" t="s">
        <v>91</v>
      </c>
      <c r="BJ402" s="9">
        <v>654936.984375</v>
      </c>
      <c r="BK402" s="9">
        <v>165100.578125</v>
      </c>
      <c r="BL402" s="9">
        <v>399813.7421875</v>
      </c>
      <c r="BM402" s="9">
        <v>1375269.2109375</v>
      </c>
      <c r="BN402" s="9">
        <v>1060090.96875</v>
      </c>
      <c r="BO402" s="9">
        <v>929077.68359375</v>
      </c>
      <c r="BP402" s="9">
        <v>370849.4453125</v>
      </c>
      <c r="BQ402" s="9">
        <v>1911647.3125</v>
      </c>
      <c r="BR402" s="9">
        <v>413090.375</v>
      </c>
      <c r="BS402" s="2" t="s">
        <v>110</v>
      </c>
      <c r="BT402" s="2" t="s">
        <v>104</v>
      </c>
      <c r="BU402" s="2" t="s">
        <v>104</v>
      </c>
      <c r="BV402" s="2" t="s">
        <v>110</v>
      </c>
      <c r="BW402" s="2" t="s">
        <v>110</v>
      </c>
      <c r="BX402" s="2" t="s">
        <v>110</v>
      </c>
      <c r="BY402" s="2" t="s">
        <v>87</v>
      </c>
      <c r="BZ402" s="2" t="s">
        <v>87</v>
      </c>
      <c r="CA402" s="2" t="s">
        <v>87</v>
      </c>
      <c r="CB402" s="2" t="s">
        <v>87</v>
      </c>
      <c r="CC402" s="2" t="s">
        <v>87</v>
      </c>
      <c r="CD402" s="2" t="s">
        <v>87</v>
      </c>
      <c r="CE402" s="2" t="s">
        <v>104</v>
      </c>
      <c r="CF402" s="2" t="s">
        <v>87</v>
      </c>
      <c r="CG402" s="2" t="s">
        <v>104</v>
      </c>
      <c r="CH402" s="2">
        <v>1</v>
      </c>
      <c r="CI402" s="2" t="s">
        <v>91</v>
      </c>
    </row>
    <row r="403" spans="1:87" x14ac:dyDescent="0.25">
      <c r="A403" s="2" t="b">
        <v>0</v>
      </c>
      <c r="B403" s="2" t="s">
        <v>87</v>
      </c>
      <c r="C403" s="2" t="s">
        <v>88</v>
      </c>
      <c r="D403" s="2" t="s">
        <v>1890</v>
      </c>
      <c r="E403" s="2" t="s">
        <v>1891</v>
      </c>
      <c r="F403" s="2">
        <v>0</v>
      </c>
      <c r="G403" s="2">
        <v>10.852</v>
      </c>
      <c r="H403" s="2">
        <v>14</v>
      </c>
      <c r="I403" s="2">
        <v>3</v>
      </c>
      <c r="J403" s="2">
        <v>7</v>
      </c>
      <c r="K403" s="2">
        <v>3</v>
      </c>
      <c r="L403" s="2">
        <v>345</v>
      </c>
      <c r="M403" s="2">
        <v>36.9</v>
      </c>
      <c r="N403" s="2">
        <v>5.81</v>
      </c>
      <c r="O403" s="2">
        <v>0</v>
      </c>
      <c r="P403" s="2">
        <v>3</v>
      </c>
      <c r="Q403" s="2" t="s">
        <v>97</v>
      </c>
      <c r="R403" s="2" t="s">
        <v>140</v>
      </c>
      <c r="S403" s="2" t="s">
        <v>99</v>
      </c>
      <c r="T403" s="2" t="s">
        <v>141</v>
      </c>
      <c r="U403" s="2" t="s">
        <v>91</v>
      </c>
      <c r="V403" s="2" t="s">
        <v>91</v>
      </c>
      <c r="W403" s="2" t="s">
        <v>1892</v>
      </c>
      <c r="X403" s="2">
        <v>0</v>
      </c>
      <c r="Y403" s="2">
        <v>0</v>
      </c>
      <c r="Z403" s="6">
        <v>33.200000000000003</v>
      </c>
      <c r="AA403" s="6">
        <v>32.6</v>
      </c>
      <c r="AB403" s="6">
        <v>57.9</v>
      </c>
      <c r="AC403" s="6">
        <v>35.200000000000003</v>
      </c>
      <c r="AD403" s="6">
        <v>83.1</v>
      </c>
      <c r="AE403" s="6">
        <v>107.4</v>
      </c>
      <c r="AF403" s="6">
        <v>286.10000000000002</v>
      </c>
      <c r="AG403" s="6">
        <v>50.7</v>
      </c>
      <c r="AH403" s="6">
        <v>50.2</v>
      </c>
      <c r="AI403" s="6">
        <v>429.8</v>
      </c>
      <c r="AJ403" s="6">
        <v>240</v>
      </c>
      <c r="AK403" s="6">
        <v>83.4</v>
      </c>
      <c r="AL403" s="6">
        <v>2.1</v>
      </c>
      <c r="AM403" s="6">
        <v>4.5999999999999996</v>
      </c>
      <c r="AN403" s="6">
        <v>3.9</v>
      </c>
      <c r="AO403" s="3">
        <v>277587.94695060299</v>
      </c>
      <c r="AP403" s="3">
        <v>272454.18632158299</v>
      </c>
      <c r="AQ403" s="3">
        <v>483364.97253235802</v>
      </c>
      <c r="AR403" s="3">
        <v>293630.217184701</v>
      </c>
      <c r="AS403" s="3">
        <v>693682.65495781205</v>
      </c>
      <c r="AT403" s="3">
        <v>896613.44183503103</v>
      </c>
      <c r="AU403" s="3">
        <v>2389598.83556756</v>
      </c>
      <c r="AV403" s="3">
        <v>423388.987857264</v>
      </c>
      <c r="AW403" s="3">
        <v>418847.69803416898</v>
      </c>
      <c r="AX403" s="3">
        <v>3588961.34212662</v>
      </c>
      <c r="AY403" s="3">
        <v>2003843.30204359</v>
      </c>
      <c r="AZ403" s="3">
        <v>696231.88106660999</v>
      </c>
      <c r="BA403" s="3">
        <v>17624.620301284798</v>
      </c>
      <c r="BB403" s="3">
        <v>38091.7421875</v>
      </c>
      <c r="BC403" s="3">
        <v>32567.118530760901</v>
      </c>
      <c r="BD403" s="9">
        <v>174039.765625</v>
      </c>
      <c r="BE403" s="9">
        <v>210202.078125</v>
      </c>
      <c r="BF403" s="9">
        <v>299663.84375</v>
      </c>
      <c r="BG403" s="9">
        <v>134402.1953125</v>
      </c>
      <c r="BH403" s="9">
        <v>343392.4921875</v>
      </c>
      <c r="BI403" s="9">
        <v>383466.2265625</v>
      </c>
      <c r="BJ403" s="9">
        <v>1761695.96875</v>
      </c>
      <c r="BK403" s="9">
        <v>352836.578125</v>
      </c>
      <c r="BL403" s="9">
        <v>310404.53125</v>
      </c>
      <c r="BM403" s="9">
        <v>2311393.40625</v>
      </c>
      <c r="BN403" s="9">
        <v>1001087.46875</v>
      </c>
      <c r="BO403" s="9">
        <v>325124.4375</v>
      </c>
      <c r="BP403" s="9">
        <v>14486.001953125</v>
      </c>
      <c r="BQ403" s="9">
        <v>38091.7421875</v>
      </c>
      <c r="BR403" s="9">
        <v>23374.66015625</v>
      </c>
      <c r="BS403" s="2" t="s">
        <v>87</v>
      </c>
      <c r="BT403" s="2" t="s">
        <v>104</v>
      </c>
      <c r="BU403" s="2" t="s">
        <v>104</v>
      </c>
      <c r="BV403" s="2" t="s">
        <v>104</v>
      </c>
      <c r="BW403" s="2" t="s">
        <v>104</v>
      </c>
      <c r="BX403" s="2" t="s">
        <v>104</v>
      </c>
      <c r="BY403" s="2" t="s">
        <v>87</v>
      </c>
      <c r="BZ403" s="2" t="s">
        <v>104</v>
      </c>
      <c r="CA403" s="2" t="s">
        <v>104</v>
      </c>
      <c r="CB403" s="2" t="s">
        <v>87</v>
      </c>
      <c r="CC403" s="2" t="s">
        <v>87</v>
      </c>
      <c r="CD403" s="2" t="s">
        <v>104</v>
      </c>
      <c r="CE403" s="2" t="s">
        <v>104</v>
      </c>
      <c r="CF403" s="2" t="s">
        <v>104</v>
      </c>
      <c r="CG403" s="2" t="s">
        <v>104</v>
      </c>
      <c r="CH403" s="2">
        <v>1</v>
      </c>
      <c r="CI403" s="2" t="s">
        <v>91</v>
      </c>
    </row>
    <row r="404" spans="1:87" x14ac:dyDescent="0.25">
      <c r="A404" s="2" t="b">
        <v>0</v>
      </c>
      <c r="B404" s="2" t="s">
        <v>87</v>
      </c>
      <c r="C404" s="2" t="s">
        <v>88</v>
      </c>
      <c r="D404" s="2" t="s">
        <v>1893</v>
      </c>
      <c r="E404" s="2" t="s">
        <v>1894</v>
      </c>
      <c r="F404" s="2">
        <v>0</v>
      </c>
      <c r="G404" s="2">
        <v>10.771000000000001</v>
      </c>
      <c r="H404" s="2">
        <v>27</v>
      </c>
      <c r="I404" s="2">
        <v>2</v>
      </c>
      <c r="J404" s="2">
        <v>14</v>
      </c>
      <c r="K404" s="2">
        <v>2</v>
      </c>
      <c r="L404" s="2">
        <v>104</v>
      </c>
      <c r="M404" s="2">
        <v>11.9</v>
      </c>
      <c r="N404" s="2">
        <v>9.06</v>
      </c>
      <c r="O404" s="2">
        <v>24.99</v>
      </c>
      <c r="P404" s="2">
        <v>2</v>
      </c>
      <c r="Q404" s="2" t="s">
        <v>91</v>
      </c>
      <c r="R404" s="2" t="s">
        <v>556</v>
      </c>
      <c r="S404" s="2" t="s">
        <v>231</v>
      </c>
      <c r="T404" s="2" t="s">
        <v>1895</v>
      </c>
      <c r="U404" s="2" t="s">
        <v>91</v>
      </c>
      <c r="V404" s="2" t="s">
        <v>91</v>
      </c>
      <c r="W404" s="2" t="s">
        <v>1896</v>
      </c>
      <c r="X404" s="2">
        <v>0</v>
      </c>
      <c r="Y404" s="2">
        <v>0</v>
      </c>
      <c r="Z404" s="6">
        <v>5.0999999999999996</v>
      </c>
      <c r="AA404" s="6">
        <v>16.899999999999999</v>
      </c>
      <c r="AB404" s="6" t="s">
        <v>91</v>
      </c>
      <c r="AC404" s="6" t="s">
        <v>91</v>
      </c>
      <c r="AD404" s="6" t="s">
        <v>91</v>
      </c>
      <c r="AE404" s="6" t="s">
        <v>91</v>
      </c>
      <c r="AF404" s="6">
        <v>76.8</v>
      </c>
      <c r="AG404" s="6">
        <v>33</v>
      </c>
      <c r="AH404" s="6">
        <v>18.600000000000001</v>
      </c>
      <c r="AI404" s="6">
        <v>153.80000000000001</v>
      </c>
      <c r="AJ404" s="6">
        <v>120.4</v>
      </c>
      <c r="AK404" s="6">
        <v>149.9</v>
      </c>
      <c r="AL404" s="6">
        <v>160.4</v>
      </c>
      <c r="AM404" s="6">
        <v>578.29999999999995</v>
      </c>
      <c r="AN404" s="6">
        <v>186.9</v>
      </c>
      <c r="AO404" s="3">
        <v>93201.449505558005</v>
      </c>
      <c r="AP404" s="3">
        <v>308827.07222651201</v>
      </c>
      <c r="AQ404" s="3" t="s">
        <v>91</v>
      </c>
      <c r="AR404" s="3" t="s">
        <v>91</v>
      </c>
      <c r="AS404" s="3" t="s">
        <v>91</v>
      </c>
      <c r="AT404" s="3" t="s">
        <v>91</v>
      </c>
      <c r="AU404" s="3">
        <v>1404066.0441157201</v>
      </c>
      <c r="AV404" s="3">
        <v>602460.06158065295</v>
      </c>
      <c r="AW404" s="3">
        <v>339580.57473324903</v>
      </c>
      <c r="AX404" s="3">
        <v>2812710.6411849102</v>
      </c>
      <c r="AY404" s="3">
        <v>2200966.9862416699</v>
      </c>
      <c r="AZ404" s="3">
        <v>2740445.83217886</v>
      </c>
      <c r="BA404" s="3">
        <v>2933064.4357640399</v>
      </c>
      <c r="BB404" s="3">
        <v>10572463</v>
      </c>
      <c r="BC404" s="3">
        <v>3417082.4915510602</v>
      </c>
      <c r="BD404" s="9">
        <v>58434.6640625</v>
      </c>
      <c r="BE404" s="9">
        <v>238264.25</v>
      </c>
      <c r="BF404" s="9" t="s">
        <v>91</v>
      </c>
      <c r="BG404" s="9" t="s">
        <v>91</v>
      </c>
      <c r="BH404" s="9" t="s">
        <v>91</v>
      </c>
      <c r="BI404" s="9" t="s">
        <v>91</v>
      </c>
      <c r="BJ404" s="9">
        <v>1035126.671875</v>
      </c>
      <c r="BK404" s="9">
        <v>502067.7265625</v>
      </c>
      <c r="BL404" s="9">
        <v>251660.328125</v>
      </c>
      <c r="BM404" s="9">
        <v>1811465.828125</v>
      </c>
      <c r="BN404" s="9">
        <v>1099567.25</v>
      </c>
      <c r="BO404" s="9">
        <v>1279725.8125</v>
      </c>
      <c r="BP404" s="9">
        <v>2410740</v>
      </c>
      <c r="BQ404" s="9">
        <v>10572463</v>
      </c>
      <c r="BR404" s="9">
        <v>2452570.125</v>
      </c>
      <c r="BS404" s="2" t="s">
        <v>104</v>
      </c>
      <c r="BT404" s="2" t="s">
        <v>104</v>
      </c>
      <c r="BU404" s="2" t="s">
        <v>110</v>
      </c>
      <c r="BV404" s="2" t="s">
        <v>110</v>
      </c>
      <c r="BW404" s="2" t="s">
        <v>110</v>
      </c>
      <c r="BX404" s="2" t="s">
        <v>110</v>
      </c>
      <c r="BY404" s="2" t="s">
        <v>87</v>
      </c>
      <c r="BZ404" s="2" t="s">
        <v>87</v>
      </c>
      <c r="CA404" s="2" t="s">
        <v>87</v>
      </c>
      <c r="CB404" s="2" t="s">
        <v>87</v>
      </c>
      <c r="CC404" s="2" t="s">
        <v>87</v>
      </c>
      <c r="CD404" s="2" t="s">
        <v>87</v>
      </c>
      <c r="CE404" s="2" t="s">
        <v>87</v>
      </c>
      <c r="CF404" s="2" t="s">
        <v>87</v>
      </c>
      <c r="CG404" s="2" t="s">
        <v>87</v>
      </c>
      <c r="CH404" s="2">
        <v>1</v>
      </c>
      <c r="CI404" s="2" t="s">
        <v>91</v>
      </c>
    </row>
    <row r="405" spans="1:87" x14ac:dyDescent="0.25">
      <c r="A405" s="2" t="b">
        <v>0</v>
      </c>
      <c r="B405" s="2" t="s">
        <v>87</v>
      </c>
      <c r="C405" s="2" t="s">
        <v>88</v>
      </c>
      <c r="D405" s="2" t="s">
        <v>1897</v>
      </c>
      <c r="E405" s="2" t="s">
        <v>1898</v>
      </c>
      <c r="F405" s="2">
        <v>0</v>
      </c>
      <c r="G405" s="2">
        <v>10.696</v>
      </c>
      <c r="H405" s="2">
        <v>4</v>
      </c>
      <c r="I405" s="2">
        <v>2</v>
      </c>
      <c r="J405" s="2">
        <v>3</v>
      </c>
      <c r="K405" s="2">
        <v>2</v>
      </c>
      <c r="L405" s="2">
        <v>1061</v>
      </c>
      <c r="M405" s="2">
        <v>119</v>
      </c>
      <c r="N405" s="2">
        <v>6.74</v>
      </c>
      <c r="O405" s="2">
        <v>2.36</v>
      </c>
      <c r="P405" s="2">
        <v>2</v>
      </c>
      <c r="Q405" s="2" t="s">
        <v>97</v>
      </c>
      <c r="R405" s="2" t="s">
        <v>91</v>
      </c>
      <c r="S405" s="2" t="s">
        <v>99</v>
      </c>
      <c r="T405" s="2" t="s">
        <v>1899</v>
      </c>
      <c r="U405" s="2" t="s">
        <v>91</v>
      </c>
      <c r="V405" s="2" t="s">
        <v>91</v>
      </c>
      <c r="W405" s="2" t="s">
        <v>1900</v>
      </c>
      <c r="X405" s="2">
        <v>0</v>
      </c>
      <c r="Y405" s="2">
        <v>0</v>
      </c>
      <c r="Z405" s="6" t="s">
        <v>91</v>
      </c>
      <c r="AA405" s="6">
        <v>2.1</v>
      </c>
      <c r="AB405" s="6" t="s">
        <v>91</v>
      </c>
      <c r="AC405" s="6" t="s">
        <v>91</v>
      </c>
      <c r="AD405" s="6" t="s">
        <v>91</v>
      </c>
      <c r="AE405" s="6" t="s">
        <v>91</v>
      </c>
      <c r="AF405" s="6">
        <v>107.5</v>
      </c>
      <c r="AG405" s="6">
        <v>55.7</v>
      </c>
      <c r="AH405" s="6">
        <v>39.1</v>
      </c>
      <c r="AI405" s="6">
        <v>140.6</v>
      </c>
      <c r="AJ405" s="6">
        <v>119.2</v>
      </c>
      <c r="AK405" s="6">
        <v>107.5</v>
      </c>
      <c r="AL405" s="6">
        <v>189.2</v>
      </c>
      <c r="AM405" s="6">
        <v>525.6</v>
      </c>
      <c r="AN405" s="6">
        <v>213.5</v>
      </c>
      <c r="AO405" s="3" t="s">
        <v>91</v>
      </c>
      <c r="AP405" s="3">
        <v>17251.969348724298</v>
      </c>
      <c r="AQ405" s="3" t="s">
        <v>91</v>
      </c>
      <c r="AR405" s="3" t="s">
        <v>91</v>
      </c>
      <c r="AS405" s="3" t="s">
        <v>91</v>
      </c>
      <c r="AT405" s="3" t="s">
        <v>91</v>
      </c>
      <c r="AU405" s="3">
        <v>878599.30865684303</v>
      </c>
      <c r="AV405" s="3">
        <v>455068.02256067703</v>
      </c>
      <c r="AW405" s="3">
        <v>319592.33021299902</v>
      </c>
      <c r="AX405" s="3">
        <v>1149269.2496670601</v>
      </c>
      <c r="AY405" s="3">
        <v>974531.69037429104</v>
      </c>
      <c r="AZ405" s="3">
        <v>878452.12023814698</v>
      </c>
      <c r="BA405" s="3">
        <v>1545957.85938154</v>
      </c>
      <c r="BB405" s="3">
        <v>4295378</v>
      </c>
      <c r="BC405" s="3">
        <v>1744656.4412723801</v>
      </c>
      <c r="BD405" s="9" t="s">
        <v>91</v>
      </c>
      <c r="BE405" s="9">
        <v>13310.126953125</v>
      </c>
      <c r="BF405" s="9" t="s">
        <v>91</v>
      </c>
      <c r="BG405" s="9" t="s">
        <v>91</v>
      </c>
      <c r="BH405" s="9" t="s">
        <v>91</v>
      </c>
      <c r="BI405" s="9" t="s">
        <v>91</v>
      </c>
      <c r="BJ405" s="9">
        <v>647734.1875</v>
      </c>
      <c r="BK405" s="9">
        <v>379236.703125</v>
      </c>
      <c r="BL405" s="9">
        <v>236847.20703125</v>
      </c>
      <c r="BM405" s="9">
        <v>740162.15625</v>
      </c>
      <c r="BN405" s="9">
        <v>486860.15625</v>
      </c>
      <c r="BO405" s="9">
        <v>410217.140625</v>
      </c>
      <c r="BP405" s="9">
        <v>1270651.40625</v>
      </c>
      <c r="BQ405" s="9">
        <v>4295378</v>
      </c>
      <c r="BR405" s="9">
        <v>1252206.3125</v>
      </c>
      <c r="BS405" s="2" t="s">
        <v>110</v>
      </c>
      <c r="BT405" s="2" t="s">
        <v>104</v>
      </c>
      <c r="BU405" s="2" t="s">
        <v>110</v>
      </c>
      <c r="BV405" s="2" t="s">
        <v>110</v>
      </c>
      <c r="BW405" s="2" t="s">
        <v>110</v>
      </c>
      <c r="BX405" s="2" t="s">
        <v>110</v>
      </c>
      <c r="BY405" s="2" t="s">
        <v>104</v>
      </c>
      <c r="BZ405" s="2" t="s">
        <v>104</v>
      </c>
      <c r="CA405" s="2" t="s">
        <v>104</v>
      </c>
      <c r="CB405" s="2" t="s">
        <v>104</v>
      </c>
      <c r="CC405" s="2" t="s">
        <v>104</v>
      </c>
      <c r="CD405" s="2" t="s">
        <v>104</v>
      </c>
      <c r="CE405" s="2" t="s">
        <v>87</v>
      </c>
      <c r="CF405" s="2" t="s">
        <v>87</v>
      </c>
      <c r="CG405" s="2" t="s">
        <v>87</v>
      </c>
      <c r="CH405" s="2">
        <v>1</v>
      </c>
      <c r="CI405" s="2" t="s">
        <v>91</v>
      </c>
    </row>
    <row r="406" spans="1:87" x14ac:dyDescent="0.25">
      <c r="A406" s="2" t="b">
        <v>0</v>
      </c>
      <c r="B406" s="2" t="s">
        <v>87</v>
      </c>
      <c r="C406" s="2" t="s">
        <v>88</v>
      </c>
      <c r="D406" s="2" t="s">
        <v>1901</v>
      </c>
      <c r="E406" s="2" t="s">
        <v>1902</v>
      </c>
      <c r="F406" s="2">
        <v>0</v>
      </c>
      <c r="G406" s="2">
        <v>10.677</v>
      </c>
      <c r="H406" s="2">
        <v>8</v>
      </c>
      <c r="I406" s="2">
        <v>4</v>
      </c>
      <c r="J406" s="2">
        <v>5</v>
      </c>
      <c r="K406" s="2">
        <v>4</v>
      </c>
      <c r="L406" s="2">
        <v>469</v>
      </c>
      <c r="M406" s="2">
        <v>48.4</v>
      </c>
      <c r="N406" s="2">
        <v>4.92</v>
      </c>
      <c r="O406" s="2">
        <v>5.0199999999999996</v>
      </c>
      <c r="P406" s="2">
        <v>4</v>
      </c>
      <c r="Q406" s="2" t="s">
        <v>1903</v>
      </c>
      <c r="R406" s="2" t="s">
        <v>91</v>
      </c>
      <c r="S406" s="2" t="s">
        <v>99</v>
      </c>
      <c r="T406" s="2" t="s">
        <v>1904</v>
      </c>
      <c r="U406" s="2" t="s">
        <v>1905</v>
      </c>
      <c r="V406" s="2" t="s">
        <v>91</v>
      </c>
      <c r="W406" s="2" t="s">
        <v>1906</v>
      </c>
      <c r="X406" s="2">
        <v>1</v>
      </c>
      <c r="Y406" s="2">
        <v>0</v>
      </c>
      <c r="Z406" s="6" t="s">
        <v>91</v>
      </c>
      <c r="AA406" s="6" t="s">
        <v>91</v>
      </c>
      <c r="AB406" s="6" t="s">
        <v>91</v>
      </c>
      <c r="AC406" s="6" t="s">
        <v>91</v>
      </c>
      <c r="AD406" s="6" t="s">
        <v>91</v>
      </c>
      <c r="AE406" s="6" t="s">
        <v>91</v>
      </c>
      <c r="AF406" s="6">
        <v>13.2</v>
      </c>
      <c r="AG406" s="6">
        <v>4.4000000000000004</v>
      </c>
      <c r="AH406" s="6">
        <v>2.5</v>
      </c>
      <c r="AI406" s="6">
        <v>117.5</v>
      </c>
      <c r="AJ406" s="6">
        <v>32.1</v>
      </c>
      <c r="AK406" s="6">
        <v>46.6</v>
      </c>
      <c r="AL406" s="6">
        <v>270.7</v>
      </c>
      <c r="AM406" s="6">
        <v>689.5</v>
      </c>
      <c r="AN406" s="6">
        <v>323.5</v>
      </c>
      <c r="AO406" s="3" t="s">
        <v>91</v>
      </c>
      <c r="AP406" s="3" t="s">
        <v>91</v>
      </c>
      <c r="AQ406" s="3" t="s">
        <v>91</v>
      </c>
      <c r="AR406" s="3" t="s">
        <v>91</v>
      </c>
      <c r="AS406" s="3" t="s">
        <v>91</v>
      </c>
      <c r="AT406" s="3" t="s">
        <v>91</v>
      </c>
      <c r="AU406" s="3">
        <v>54458.490723283598</v>
      </c>
      <c r="AV406" s="3">
        <v>18282.317287645401</v>
      </c>
      <c r="AW406" s="3">
        <v>10374.606419084401</v>
      </c>
      <c r="AX406" s="3">
        <v>484735.45952308498</v>
      </c>
      <c r="AY406" s="3">
        <v>132424.30882829701</v>
      </c>
      <c r="AZ406" s="3">
        <v>192330.59011602</v>
      </c>
      <c r="BA406" s="3">
        <v>1117030.31887729</v>
      </c>
      <c r="BB406" s="3">
        <v>2845612.9375</v>
      </c>
      <c r="BC406" s="3">
        <v>1335036.72534524</v>
      </c>
      <c r="BD406" s="9" t="s">
        <v>91</v>
      </c>
      <c r="BE406" s="9" t="s">
        <v>91</v>
      </c>
      <c r="BF406" s="9" t="s">
        <v>91</v>
      </c>
      <c r="BG406" s="9" t="s">
        <v>91</v>
      </c>
      <c r="BH406" s="9" t="s">
        <v>91</v>
      </c>
      <c r="BI406" s="9" t="s">
        <v>91</v>
      </c>
      <c r="BJ406" s="9">
        <v>40148.70703125</v>
      </c>
      <c r="BK406" s="9">
        <v>15235.80078125</v>
      </c>
      <c r="BL406" s="9">
        <v>7688.5341796875</v>
      </c>
      <c r="BM406" s="9">
        <v>312183.453125</v>
      </c>
      <c r="BN406" s="9">
        <v>66157.02734375</v>
      </c>
      <c r="BO406" s="9">
        <v>89814.0068359375</v>
      </c>
      <c r="BP406" s="9">
        <v>918107.9140625</v>
      </c>
      <c r="BQ406" s="9">
        <v>2845612.9375</v>
      </c>
      <c r="BR406" s="9">
        <v>958206.65625</v>
      </c>
      <c r="BS406" s="2" t="s">
        <v>110</v>
      </c>
      <c r="BT406" s="2" t="s">
        <v>110</v>
      </c>
      <c r="BU406" s="2" t="s">
        <v>110</v>
      </c>
      <c r="BV406" s="2" t="s">
        <v>110</v>
      </c>
      <c r="BW406" s="2" t="s">
        <v>110</v>
      </c>
      <c r="BX406" s="2" t="s">
        <v>110</v>
      </c>
      <c r="BY406" s="2" t="s">
        <v>104</v>
      </c>
      <c r="BZ406" s="2" t="s">
        <v>104</v>
      </c>
      <c r="CA406" s="2" t="s">
        <v>104</v>
      </c>
      <c r="CB406" s="2" t="s">
        <v>104</v>
      </c>
      <c r="CC406" s="2" t="s">
        <v>104</v>
      </c>
      <c r="CD406" s="2" t="s">
        <v>104</v>
      </c>
      <c r="CE406" s="2" t="s">
        <v>104</v>
      </c>
      <c r="CF406" s="2" t="s">
        <v>87</v>
      </c>
      <c r="CG406" s="2" t="s">
        <v>87</v>
      </c>
      <c r="CH406" s="2">
        <v>1</v>
      </c>
      <c r="CI406" s="2" t="s">
        <v>91</v>
      </c>
    </row>
    <row r="407" spans="1:87" x14ac:dyDescent="0.25">
      <c r="A407" s="2" t="b">
        <v>0</v>
      </c>
      <c r="B407" s="2" t="s">
        <v>87</v>
      </c>
      <c r="C407" s="2" t="s">
        <v>88</v>
      </c>
      <c r="D407" s="2" t="s">
        <v>1907</v>
      </c>
      <c r="E407" s="2" t="s">
        <v>1908</v>
      </c>
      <c r="F407" s="2">
        <v>0</v>
      </c>
      <c r="G407" s="2">
        <v>10.625</v>
      </c>
      <c r="H407" s="2">
        <v>18</v>
      </c>
      <c r="I407" s="2">
        <v>2</v>
      </c>
      <c r="J407" s="2">
        <v>6</v>
      </c>
      <c r="K407" s="2">
        <v>2</v>
      </c>
      <c r="L407" s="2">
        <v>309</v>
      </c>
      <c r="M407" s="2">
        <v>33.700000000000003</v>
      </c>
      <c r="N407" s="2">
        <v>5.12</v>
      </c>
      <c r="O407" s="2">
        <v>2.29</v>
      </c>
      <c r="P407" s="2">
        <v>2</v>
      </c>
      <c r="Q407" s="2" t="s">
        <v>97</v>
      </c>
      <c r="R407" s="2" t="s">
        <v>91</v>
      </c>
      <c r="S407" s="2" t="s">
        <v>99</v>
      </c>
      <c r="T407" s="2" t="s">
        <v>91</v>
      </c>
      <c r="U407" s="2" t="s">
        <v>1909</v>
      </c>
      <c r="V407" s="2" t="s">
        <v>91</v>
      </c>
      <c r="W407" s="2" t="s">
        <v>1910</v>
      </c>
      <c r="X407" s="2">
        <v>0</v>
      </c>
      <c r="Y407" s="2">
        <v>0</v>
      </c>
      <c r="Z407" s="6">
        <v>72.099999999999994</v>
      </c>
      <c r="AA407" s="6">
        <v>65.599999999999994</v>
      </c>
      <c r="AB407" s="6">
        <v>51.3</v>
      </c>
      <c r="AC407" s="6" t="s">
        <v>91</v>
      </c>
      <c r="AD407" s="6">
        <v>5</v>
      </c>
      <c r="AE407" s="6" t="s">
        <v>91</v>
      </c>
      <c r="AF407" s="6">
        <v>121</v>
      </c>
      <c r="AG407" s="6">
        <v>43.4</v>
      </c>
      <c r="AH407" s="6">
        <v>71.2</v>
      </c>
      <c r="AI407" s="6">
        <v>470.4</v>
      </c>
      <c r="AJ407" s="6">
        <v>250.6</v>
      </c>
      <c r="AK407" s="6">
        <v>205.5</v>
      </c>
      <c r="AL407" s="6">
        <v>58.4</v>
      </c>
      <c r="AM407" s="6">
        <v>43.6</v>
      </c>
      <c r="AN407" s="6">
        <v>41.8</v>
      </c>
      <c r="AO407" s="3">
        <v>339928.06713191699</v>
      </c>
      <c r="AP407" s="3">
        <v>309084.085314403</v>
      </c>
      <c r="AQ407" s="3">
        <v>241690.496253533</v>
      </c>
      <c r="AR407" s="3" t="s">
        <v>91</v>
      </c>
      <c r="AS407" s="3">
        <v>23622.832397466598</v>
      </c>
      <c r="AT407" s="3" t="s">
        <v>91</v>
      </c>
      <c r="AU407" s="3">
        <v>570113.67670829396</v>
      </c>
      <c r="AV407" s="3">
        <v>204399.40232316099</v>
      </c>
      <c r="AW407" s="3">
        <v>335733.916137063</v>
      </c>
      <c r="AX407" s="3">
        <v>2216864.53770199</v>
      </c>
      <c r="AY407" s="3">
        <v>1181013.50192143</v>
      </c>
      <c r="AZ407" s="3">
        <v>968547.87024376704</v>
      </c>
      <c r="BA407" s="3">
        <v>275277.28433842398</v>
      </c>
      <c r="BB407" s="3">
        <v>205496.34375</v>
      </c>
      <c r="BC407" s="3">
        <v>196945.02395748801</v>
      </c>
      <c r="BD407" s="9">
        <v>213125.251953125</v>
      </c>
      <c r="BE407" s="9">
        <v>238462.5390625</v>
      </c>
      <c r="BF407" s="9">
        <v>149836.88769531299</v>
      </c>
      <c r="BG407" s="9" t="s">
        <v>91</v>
      </c>
      <c r="BH407" s="9">
        <v>11693.96875</v>
      </c>
      <c r="BI407" s="9" t="s">
        <v>91</v>
      </c>
      <c r="BJ407" s="9">
        <v>420307.7734375</v>
      </c>
      <c r="BK407" s="9">
        <v>170338.83203125</v>
      </c>
      <c r="BL407" s="9">
        <v>248809.6015625</v>
      </c>
      <c r="BM407" s="9">
        <v>1427723.953125</v>
      </c>
      <c r="BN407" s="9">
        <v>590015.10546875</v>
      </c>
      <c r="BO407" s="9">
        <v>452289.8046875</v>
      </c>
      <c r="BP407" s="9">
        <v>226255.5</v>
      </c>
      <c r="BQ407" s="9">
        <v>205496.34375</v>
      </c>
      <c r="BR407" s="9">
        <v>141354.9375</v>
      </c>
      <c r="BS407" s="2" t="s">
        <v>104</v>
      </c>
      <c r="BT407" s="2" t="s">
        <v>87</v>
      </c>
      <c r="BU407" s="2" t="s">
        <v>104</v>
      </c>
      <c r="BV407" s="2" t="s">
        <v>110</v>
      </c>
      <c r="BW407" s="2" t="s">
        <v>104</v>
      </c>
      <c r="BX407" s="2" t="s">
        <v>110</v>
      </c>
      <c r="BY407" s="2" t="s">
        <v>104</v>
      </c>
      <c r="BZ407" s="2" t="s">
        <v>104</v>
      </c>
      <c r="CA407" s="2" t="s">
        <v>104</v>
      </c>
      <c r="CB407" s="2" t="s">
        <v>87</v>
      </c>
      <c r="CC407" s="2" t="s">
        <v>87</v>
      </c>
      <c r="CD407" s="2" t="s">
        <v>104</v>
      </c>
      <c r="CE407" s="2" t="s">
        <v>104</v>
      </c>
      <c r="CF407" s="2" t="s">
        <v>104</v>
      </c>
      <c r="CG407" s="2" t="s">
        <v>104</v>
      </c>
      <c r="CH407" s="2">
        <v>1</v>
      </c>
      <c r="CI407" s="2" t="s">
        <v>91</v>
      </c>
    </row>
    <row r="408" spans="1:87" x14ac:dyDescent="0.25">
      <c r="A408" s="2" t="b">
        <v>0</v>
      </c>
      <c r="B408" s="2" t="s">
        <v>87</v>
      </c>
      <c r="C408" s="2" t="s">
        <v>88</v>
      </c>
      <c r="D408" s="2" t="s">
        <v>1911</v>
      </c>
      <c r="E408" s="2" t="s">
        <v>1912</v>
      </c>
      <c r="F408" s="2">
        <v>0</v>
      </c>
      <c r="G408" s="2">
        <v>10.565</v>
      </c>
      <c r="H408" s="2">
        <v>12</v>
      </c>
      <c r="I408" s="2">
        <v>2</v>
      </c>
      <c r="J408" s="2">
        <v>3</v>
      </c>
      <c r="K408" s="2">
        <v>2</v>
      </c>
      <c r="L408" s="2">
        <v>324</v>
      </c>
      <c r="M408" s="2">
        <v>37.299999999999997</v>
      </c>
      <c r="N408" s="2">
        <v>5.97</v>
      </c>
      <c r="O408" s="2">
        <v>0</v>
      </c>
      <c r="P408" s="2">
        <v>2</v>
      </c>
      <c r="Q408" s="2" t="s">
        <v>91</v>
      </c>
      <c r="R408" s="2" t="s">
        <v>91</v>
      </c>
      <c r="S408" s="2" t="s">
        <v>99</v>
      </c>
      <c r="T408" s="2" t="s">
        <v>1913</v>
      </c>
      <c r="U408" s="2" t="s">
        <v>1914</v>
      </c>
      <c r="V408" s="2" t="s">
        <v>1915</v>
      </c>
      <c r="W408" s="2" t="s">
        <v>1916</v>
      </c>
      <c r="X408" s="2">
        <v>0</v>
      </c>
      <c r="Y408" s="2">
        <v>0</v>
      </c>
      <c r="Z408" s="6" t="s">
        <v>91</v>
      </c>
      <c r="AA408" s="6" t="s">
        <v>91</v>
      </c>
      <c r="AB408" s="6" t="s">
        <v>91</v>
      </c>
      <c r="AC408" s="6" t="s">
        <v>91</v>
      </c>
      <c r="AD408" s="6" t="s">
        <v>91</v>
      </c>
      <c r="AE408" s="6" t="s">
        <v>91</v>
      </c>
      <c r="AF408" s="6" t="s">
        <v>91</v>
      </c>
      <c r="AG408" s="6" t="s">
        <v>91</v>
      </c>
      <c r="AH408" s="6" t="s">
        <v>91</v>
      </c>
      <c r="AI408" s="6" t="s">
        <v>91</v>
      </c>
      <c r="AJ408" s="6" t="s">
        <v>91</v>
      </c>
      <c r="AK408" s="6" t="s">
        <v>91</v>
      </c>
      <c r="AL408" s="6">
        <v>441.7</v>
      </c>
      <c r="AM408" s="6">
        <v>764.7</v>
      </c>
      <c r="AN408" s="6">
        <v>293.60000000000002</v>
      </c>
      <c r="AO408" s="3" t="s">
        <v>91</v>
      </c>
      <c r="AP408" s="3" t="s">
        <v>91</v>
      </c>
      <c r="AQ408" s="3" t="s">
        <v>91</v>
      </c>
      <c r="AR408" s="3" t="s">
        <v>91</v>
      </c>
      <c r="AS408" s="3" t="s">
        <v>91</v>
      </c>
      <c r="AT408" s="3" t="s">
        <v>91</v>
      </c>
      <c r="AU408" s="3" t="s">
        <v>91</v>
      </c>
      <c r="AV408" s="3" t="s">
        <v>91</v>
      </c>
      <c r="AW408" s="3" t="s">
        <v>91</v>
      </c>
      <c r="AX408" s="3" t="s">
        <v>91</v>
      </c>
      <c r="AY408" s="3" t="s">
        <v>91</v>
      </c>
      <c r="AZ408" s="3" t="s">
        <v>91</v>
      </c>
      <c r="BA408" s="3">
        <v>251372.10074537899</v>
      </c>
      <c r="BB408" s="3">
        <v>435194.0546875</v>
      </c>
      <c r="BC408" s="3">
        <v>167110.66056363299</v>
      </c>
      <c r="BD408" s="9" t="s">
        <v>91</v>
      </c>
      <c r="BE408" s="9" t="s">
        <v>91</v>
      </c>
      <c r="BF408" s="9" t="s">
        <v>91</v>
      </c>
      <c r="BG408" s="9" t="s">
        <v>91</v>
      </c>
      <c r="BH408" s="9" t="s">
        <v>91</v>
      </c>
      <c r="BI408" s="9" t="s">
        <v>91</v>
      </c>
      <c r="BJ408" s="9" t="s">
        <v>91</v>
      </c>
      <c r="BK408" s="9" t="s">
        <v>91</v>
      </c>
      <c r="BL408" s="9" t="s">
        <v>91</v>
      </c>
      <c r="BM408" s="9" t="s">
        <v>91</v>
      </c>
      <c r="BN408" s="9" t="s">
        <v>91</v>
      </c>
      <c r="BO408" s="9" t="s">
        <v>91</v>
      </c>
      <c r="BP408" s="9">
        <v>206607.38671875</v>
      </c>
      <c r="BQ408" s="9">
        <v>435194.0546875</v>
      </c>
      <c r="BR408" s="9">
        <v>119941.6796875</v>
      </c>
      <c r="BS408" s="2" t="s">
        <v>110</v>
      </c>
      <c r="BT408" s="2" t="s">
        <v>110</v>
      </c>
      <c r="BU408" s="2" t="s">
        <v>110</v>
      </c>
      <c r="BV408" s="2" t="s">
        <v>110</v>
      </c>
      <c r="BW408" s="2" t="s">
        <v>110</v>
      </c>
      <c r="BX408" s="2" t="s">
        <v>110</v>
      </c>
      <c r="BY408" s="2" t="s">
        <v>110</v>
      </c>
      <c r="BZ408" s="2" t="s">
        <v>110</v>
      </c>
      <c r="CA408" s="2" t="s">
        <v>110</v>
      </c>
      <c r="CB408" s="2" t="s">
        <v>110</v>
      </c>
      <c r="CC408" s="2" t="s">
        <v>110</v>
      </c>
      <c r="CD408" s="2" t="s">
        <v>110</v>
      </c>
      <c r="CE408" s="2" t="s">
        <v>87</v>
      </c>
      <c r="CF408" s="2" t="s">
        <v>87</v>
      </c>
      <c r="CG408" s="2" t="s">
        <v>104</v>
      </c>
      <c r="CH408" s="2">
        <v>1</v>
      </c>
      <c r="CI408" s="2" t="s">
        <v>383</v>
      </c>
    </row>
    <row r="409" spans="1:87" x14ac:dyDescent="0.25">
      <c r="A409" s="2" t="b">
        <v>0</v>
      </c>
      <c r="B409" s="2" t="s">
        <v>87</v>
      </c>
      <c r="C409" s="2" t="s">
        <v>88</v>
      </c>
      <c r="D409" s="2" t="s">
        <v>1917</v>
      </c>
      <c r="E409" s="2" t="s">
        <v>1918</v>
      </c>
      <c r="F409" s="2">
        <v>0</v>
      </c>
      <c r="G409" s="2">
        <v>10.542</v>
      </c>
      <c r="H409" s="2">
        <v>18</v>
      </c>
      <c r="I409" s="2">
        <v>3</v>
      </c>
      <c r="J409" s="2">
        <v>7</v>
      </c>
      <c r="K409" s="2">
        <v>3</v>
      </c>
      <c r="L409" s="2">
        <v>226</v>
      </c>
      <c r="M409" s="2">
        <v>24.2</v>
      </c>
      <c r="N409" s="2">
        <v>9.4499999999999993</v>
      </c>
      <c r="O409" s="2">
        <v>7.2</v>
      </c>
      <c r="P409" s="2">
        <v>3</v>
      </c>
      <c r="Q409" s="2" t="s">
        <v>485</v>
      </c>
      <c r="R409" s="2" t="s">
        <v>486</v>
      </c>
      <c r="S409" s="2" t="s">
        <v>1451</v>
      </c>
      <c r="T409" s="2" t="s">
        <v>1919</v>
      </c>
      <c r="U409" s="2" t="s">
        <v>1920</v>
      </c>
      <c r="V409" s="2" t="s">
        <v>91</v>
      </c>
      <c r="W409" s="2" t="s">
        <v>1921</v>
      </c>
      <c r="X409" s="2">
        <v>2</v>
      </c>
      <c r="Y409" s="2">
        <v>0</v>
      </c>
      <c r="Z409" s="6" t="s">
        <v>91</v>
      </c>
      <c r="AA409" s="6" t="s">
        <v>91</v>
      </c>
      <c r="AB409" s="6" t="s">
        <v>91</v>
      </c>
      <c r="AC409" s="6" t="s">
        <v>91</v>
      </c>
      <c r="AD409" s="6" t="s">
        <v>91</v>
      </c>
      <c r="AE409" s="6" t="s">
        <v>91</v>
      </c>
      <c r="AF409" s="6">
        <v>14.7</v>
      </c>
      <c r="AG409" s="6">
        <v>9.8000000000000007</v>
      </c>
      <c r="AH409" s="6">
        <v>8.8000000000000007</v>
      </c>
      <c r="AI409" s="6" t="s">
        <v>91</v>
      </c>
      <c r="AJ409" s="6" t="s">
        <v>91</v>
      </c>
      <c r="AK409" s="6" t="s">
        <v>91</v>
      </c>
      <c r="AL409" s="6">
        <v>408.8</v>
      </c>
      <c r="AM409" s="6">
        <v>639.79999999999995</v>
      </c>
      <c r="AN409" s="6">
        <v>418</v>
      </c>
      <c r="AO409" s="3" t="s">
        <v>91</v>
      </c>
      <c r="AP409" s="3" t="s">
        <v>91</v>
      </c>
      <c r="AQ409" s="3" t="s">
        <v>91</v>
      </c>
      <c r="AR409" s="3" t="s">
        <v>91</v>
      </c>
      <c r="AS409" s="3" t="s">
        <v>91</v>
      </c>
      <c r="AT409" s="3" t="s">
        <v>91</v>
      </c>
      <c r="AU409" s="3">
        <v>92294.335506476098</v>
      </c>
      <c r="AV409" s="3">
        <v>61629.995480015998</v>
      </c>
      <c r="AW409" s="3">
        <v>55138.433772883604</v>
      </c>
      <c r="AX409" s="3" t="s">
        <v>91</v>
      </c>
      <c r="AY409" s="3" t="s">
        <v>91</v>
      </c>
      <c r="AZ409" s="3" t="s">
        <v>91</v>
      </c>
      <c r="BA409" s="3">
        <v>2560212.3285274301</v>
      </c>
      <c r="BB409" s="3">
        <v>4006518.15625</v>
      </c>
      <c r="BC409" s="3">
        <v>2617254.3786073499</v>
      </c>
      <c r="BD409" s="9" t="s">
        <v>91</v>
      </c>
      <c r="BE409" s="9" t="s">
        <v>91</v>
      </c>
      <c r="BF409" s="9" t="s">
        <v>91</v>
      </c>
      <c r="BG409" s="9" t="s">
        <v>91</v>
      </c>
      <c r="BH409" s="9" t="s">
        <v>91</v>
      </c>
      <c r="BI409" s="9" t="s">
        <v>91</v>
      </c>
      <c r="BJ409" s="9">
        <v>68042.6171875</v>
      </c>
      <c r="BK409" s="9">
        <v>51360.1376953125</v>
      </c>
      <c r="BL409" s="9">
        <v>40862.6328125</v>
      </c>
      <c r="BM409" s="9" t="s">
        <v>91</v>
      </c>
      <c r="BN409" s="9" t="s">
        <v>91</v>
      </c>
      <c r="BO409" s="9" t="s">
        <v>91</v>
      </c>
      <c r="BP409" s="9">
        <v>2104285.9453125</v>
      </c>
      <c r="BQ409" s="9">
        <v>4006518.15625</v>
      </c>
      <c r="BR409" s="9">
        <v>1878503.0546875</v>
      </c>
      <c r="BS409" s="2" t="s">
        <v>110</v>
      </c>
      <c r="BT409" s="2" t="s">
        <v>110</v>
      </c>
      <c r="BU409" s="2" t="s">
        <v>110</v>
      </c>
      <c r="BV409" s="2" t="s">
        <v>110</v>
      </c>
      <c r="BW409" s="2" t="s">
        <v>110</v>
      </c>
      <c r="BX409" s="2" t="s">
        <v>110</v>
      </c>
      <c r="BY409" s="2" t="s">
        <v>104</v>
      </c>
      <c r="BZ409" s="2" t="s">
        <v>104</v>
      </c>
      <c r="CA409" s="2" t="s">
        <v>104</v>
      </c>
      <c r="CB409" s="2" t="s">
        <v>110</v>
      </c>
      <c r="CC409" s="2" t="s">
        <v>110</v>
      </c>
      <c r="CD409" s="2" t="s">
        <v>110</v>
      </c>
      <c r="CE409" s="2" t="s">
        <v>87</v>
      </c>
      <c r="CF409" s="2" t="s">
        <v>87</v>
      </c>
      <c r="CG409" s="2" t="s">
        <v>87</v>
      </c>
      <c r="CH409" s="2">
        <v>1</v>
      </c>
      <c r="CI409" s="2" t="s">
        <v>91</v>
      </c>
    </row>
    <row r="410" spans="1:87" x14ac:dyDescent="0.25">
      <c r="A410" s="2" t="b">
        <v>0</v>
      </c>
      <c r="B410" s="2" t="s">
        <v>87</v>
      </c>
      <c r="C410" s="2" t="s">
        <v>88</v>
      </c>
      <c r="D410" s="2" t="s">
        <v>1922</v>
      </c>
      <c r="E410" s="2" t="s">
        <v>1923</v>
      </c>
      <c r="F410" s="2">
        <v>0</v>
      </c>
      <c r="G410" s="2">
        <v>10.337</v>
      </c>
      <c r="H410" s="2">
        <v>3</v>
      </c>
      <c r="I410" s="2">
        <v>2</v>
      </c>
      <c r="J410" s="2">
        <v>5</v>
      </c>
      <c r="K410" s="2">
        <v>2</v>
      </c>
      <c r="L410" s="2">
        <v>1175</v>
      </c>
      <c r="M410" s="2">
        <v>129.19999999999999</v>
      </c>
      <c r="N410" s="2">
        <v>5.68</v>
      </c>
      <c r="O410" s="2">
        <v>1.87</v>
      </c>
      <c r="P410" s="2">
        <v>2</v>
      </c>
      <c r="Q410" s="2" t="s">
        <v>97</v>
      </c>
      <c r="R410" s="2" t="s">
        <v>114</v>
      </c>
      <c r="S410" s="2" t="s">
        <v>99</v>
      </c>
      <c r="T410" s="2" t="s">
        <v>1924</v>
      </c>
      <c r="U410" s="2" t="s">
        <v>1925</v>
      </c>
      <c r="V410" s="2" t="s">
        <v>91</v>
      </c>
      <c r="W410" s="2" t="s">
        <v>1926</v>
      </c>
      <c r="X410" s="2">
        <v>4</v>
      </c>
      <c r="Y410" s="2">
        <v>0</v>
      </c>
      <c r="Z410" s="6" t="s">
        <v>91</v>
      </c>
      <c r="AA410" s="6" t="s">
        <v>91</v>
      </c>
      <c r="AB410" s="6" t="s">
        <v>91</v>
      </c>
      <c r="AC410" s="6" t="s">
        <v>91</v>
      </c>
      <c r="AD410" s="6" t="s">
        <v>91</v>
      </c>
      <c r="AE410" s="6" t="s">
        <v>91</v>
      </c>
      <c r="AF410" s="6">
        <v>38.1</v>
      </c>
      <c r="AG410" s="6">
        <v>82.6</v>
      </c>
      <c r="AH410" s="6">
        <v>57.2</v>
      </c>
      <c r="AI410" s="6">
        <v>88.1</v>
      </c>
      <c r="AJ410" s="6">
        <v>45.1</v>
      </c>
      <c r="AK410" s="6">
        <v>85.4</v>
      </c>
      <c r="AL410" s="6">
        <v>256.10000000000002</v>
      </c>
      <c r="AM410" s="6">
        <v>594.6</v>
      </c>
      <c r="AN410" s="6">
        <v>252.9</v>
      </c>
      <c r="AO410" s="3" t="s">
        <v>91</v>
      </c>
      <c r="AP410" s="3" t="s">
        <v>91</v>
      </c>
      <c r="AQ410" s="3" t="s">
        <v>91</v>
      </c>
      <c r="AR410" s="3" t="s">
        <v>91</v>
      </c>
      <c r="AS410" s="3" t="s">
        <v>91</v>
      </c>
      <c r="AT410" s="3" t="s">
        <v>91</v>
      </c>
      <c r="AU410" s="3">
        <v>113548.868055951</v>
      </c>
      <c r="AV410" s="3">
        <v>246307.37846751101</v>
      </c>
      <c r="AW410" s="3">
        <v>170379.05669332101</v>
      </c>
      <c r="AX410" s="3">
        <v>262537.1804598</v>
      </c>
      <c r="AY410" s="3">
        <v>134289.645077439</v>
      </c>
      <c r="AZ410" s="3">
        <v>254534.64185590699</v>
      </c>
      <c r="BA410" s="3">
        <v>763337.40608863404</v>
      </c>
      <c r="BB410" s="3">
        <v>1772420.8125</v>
      </c>
      <c r="BC410" s="3">
        <v>753956.30037723202</v>
      </c>
      <c r="BD410" s="9" t="s">
        <v>91</v>
      </c>
      <c r="BE410" s="9" t="s">
        <v>91</v>
      </c>
      <c r="BF410" s="9" t="s">
        <v>91</v>
      </c>
      <c r="BG410" s="9" t="s">
        <v>91</v>
      </c>
      <c r="BH410" s="9" t="s">
        <v>91</v>
      </c>
      <c r="BI410" s="9" t="s">
        <v>91</v>
      </c>
      <c r="BJ410" s="9">
        <v>83712.203125</v>
      </c>
      <c r="BK410" s="9">
        <v>205263.375</v>
      </c>
      <c r="BL410" s="9">
        <v>126266.49609375</v>
      </c>
      <c r="BM410" s="9">
        <v>169081.427734375</v>
      </c>
      <c r="BN410" s="9">
        <v>67088.9189453125</v>
      </c>
      <c r="BO410" s="9">
        <v>118861.8828125</v>
      </c>
      <c r="BP410" s="9">
        <v>627401.15625</v>
      </c>
      <c r="BQ410" s="9">
        <v>1772420.8125</v>
      </c>
      <c r="BR410" s="9">
        <v>541143.125</v>
      </c>
      <c r="BS410" s="2" t="s">
        <v>110</v>
      </c>
      <c r="BT410" s="2" t="s">
        <v>110</v>
      </c>
      <c r="BU410" s="2" t="s">
        <v>110</v>
      </c>
      <c r="BV410" s="2" t="s">
        <v>110</v>
      </c>
      <c r="BW410" s="2" t="s">
        <v>110</v>
      </c>
      <c r="BX410" s="2" t="s">
        <v>110</v>
      </c>
      <c r="BY410" s="2" t="s">
        <v>104</v>
      </c>
      <c r="BZ410" s="2" t="s">
        <v>87</v>
      </c>
      <c r="CA410" s="2" t="s">
        <v>104</v>
      </c>
      <c r="CB410" s="2" t="s">
        <v>87</v>
      </c>
      <c r="CC410" s="2" t="s">
        <v>104</v>
      </c>
      <c r="CD410" s="2" t="s">
        <v>104</v>
      </c>
      <c r="CE410" s="2" t="s">
        <v>87</v>
      </c>
      <c r="CF410" s="2" t="s">
        <v>87</v>
      </c>
      <c r="CG410" s="2" t="s">
        <v>104</v>
      </c>
      <c r="CH410" s="2">
        <v>1</v>
      </c>
      <c r="CI410" s="2" t="s">
        <v>91</v>
      </c>
    </row>
    <row r="411" spans="1:87" x14ac:dyDescent="0.25">
      <c r="A411" s="2" t="b">
        <v>0</v>
      </c>
      <c r="B411" s="2" t="s">
        <v>87</v>
      </c>
      <c r="C411" s="2" t="s">
        <v>88</v>
      </c>
      <c r="D411" s="2" t="s">
        <v>1927</v>
      </c>
      <c r="E411" s="2" t="s">
        <v>1928</v>
      </c>
      <c r="F411" s="2">
        <v>0</v>
      </c>
      <c r="G411" s="2">
        <v>10.28</v>
      </c>
      <c r="H411" s="2">
        <v>2</v>
      </c>
      <c r="I411" s="2">
        <v>3</v>
      </c>
      <c r="J411" s="2">
        <v>4</v>
      </c>
      <c r="K411" s="2">
        <v>3</v>
      </c>
      <c r="L411" s="2">
        <v>1455</v>
      </c>
      <c r="M411" s="2">
        <v>155.5</v>
      </c>
      <c r="N411" s="2">
        <v>9.26</v>
      </c>
      <c r="O411" s="2">
        <v>2.2599999999999998</v>
      </c>
      <c r="P411" s="2">
        <v>3</v>
      </c>
      <c r="Q411" s="2" t="s">
        <v>91</v>
      </c>
      <c r="R411" s="2" t="s">
        <v>91</v>
      </c>
      <c r="S411" s="2" t="s">
        <v>91</v>
      </c>
      <c r="T411" s="2" t="s">
        <v>91</v>
      </c>
      <c r="U411" s="2" t="s">
        <v>91</v>
      </c>
      <c r="V411" s="2" t="s">
        <v>91</v>
      </c>
      <c r="W411" s="2" t="s">
        <v>1927</v>
      </c>
      <c r="X411" s="2">
        <v>0</v>
      </c>
      <c r="Y411" s="2">
        <v>0</v>
      </c>
      <c r="Z411" s="6" t="s">
        <v>91</v>
      </c>
      <c r="AA411" s="6" t="s">
        <v>91</v>
      </c>
      <c r="AB411" s="6" t="s">
        <v>91</v>
      </c>
      <c r="AC411" s="6" t="s">
        <v>91</v>
      </c>
      <c r="AD411" s="6" t="s">
        <v>91</v>
      </c>
      <c r="AE411" s="6">
        <v>42.9</v>
      </c>
      <c r="AF411" s="6">
        <v>52.5</v>
      </c>
      <c r="AG411" s="6">
        <v>11.3</v>
      </c>
      <c r="AH411" s="6">
        <v>18.8</v>
      </c>
      <c r="AI411" s="6">
        <v>57.1</v>
      </c>
      <c r="AJ411" s="6">
        <v>52.7</v>
      </c>
      <c r="AK411" s="6">
        <v>37.799999999999997</v>
      </c>
      <c r="AL411" s="6">
        <v>380.1</v>
      </c>
      <c r="AM411" s="6">
        <v>505.5</v>
      </c>
      <c r="AN411" s="6">
        <v>341.2</v>
      </c>
      <c r="AO411" s="3" t="s">
        <v>91</v>
      </c>
      <c r="AP411" s="3" t="s">
        <v>91</v>
      </c>
      <c r="AQ411" s="3" t="s">
        <v>91</v>
      </c>
      <c r="AR411" s="3" t="s">
        <v>91</v>
      </c>
      <c r="AS411" s="3" t="s">
        <v>91</v>
      </c>
      <c r="AT411" s="3">
        <v>99916.136549369694</v>
      </c>
      <c r="AU411" s="3">
        <v>122114.69454070499</v>
      </c>
      <c r="AV411" s="3">
        <v>26380.614209105799</v>
      </c>
      <c r="AW411" s="3">
        <v>43830.548037172201</v>
      </c>
      <c r="AX411" s="3">
        <v>132956.471958026</v>
      </c>
      <c r="AY411" s="3">
        <v>122591.60666913399</v>
      </c>
      <c r="AZ411" s="3">
        <v>87851.286664178697</v>
      </c>
      <c r="BA411" s="3">
        <v>884536.633723779</v>
      </c>
      <c r="BB411" s="3">
        <v>1176168.78125</v>
      </c>
      <c r="BC411" s="3">
        <v>794051.92612860398</v>
      </c>
      <c r="BD411" s="9" t="s">
        <v>91</v>
      </c>
      <c r="BE411" s="9" t="s">
        <v>91</v>
      </c>
      <c r="BF411" s="9" t="s">
        <v>91</v>
      </c>
      <c r="BG411" s="9" t="s">
        <v>91</v>
      </c>
      <c r="BH411" s="9" t="s">
        <v>91</v>
      </c>
      <c r="BI411" s="9">
        <v>42732.421875</v>
      </c>
      <c r="BJ411" s="9">
        <v>90027.23046875</v>
      </c>
      <c r="BK411" s="9">
        <v>21984.619140625</v>
      </c>
      <c r="BL411" s="9">
        <v>32482.453125</v>
      </c>
      <c r="BM411" s="9">
        <v>85627.7578125</v>
      </c>
      <c r="BN411" s="9">
        <v>61244.76953125</v>
      </c>
      <c r="BO411" s="9">
        <v>41024.55078125</v>
      </c>
      <c r="BP411" s="9">
        <v>727017.046875</v>
      </c>
      <c r="BQ411" s="9">
        <v>1176168.78125</v>
      </c>
      <c r="BR411" s="9">
        <v>569921.28125</v>
      </c>
      <c r="BS411" s="2" t="s">
        <v>110</v>
      </c>
      <c r="BT411" s="2" t="s">
        <v>110</v>
      </c>
      <c r="BU411" s="2" t="s">
        <v>110</v>
      </c>
      <c r="BV411" s="2" t="s">
        <v>110</v>
      </c>
      <c r="BW411" s="2" t="s">
        <v>110</v>
      </c>
      <c r="BX411" s="2" t="s">
        <v>104</v>
      </c>
      <c r="BY411" s="2" t="s">
        <v>104</v>
      </c>
      <c r="BZ411" s="2" t="s">
        <v>104</v>
      </c>
      <c r="CA411" s="2" t="s">
        <v>104</v>
      </c>
      <c r="CB411" s="2" t="s">
        <v>104</v>
      </c>
      <c r="CC411" s="2" t="s">
        <v>104</v>
      </c>
      <c r="CD411" s="2" t="s">
        <v>104</v>
      </c>
      <c r="CE411" s="2" t="s">
        <v>87</v>
      </c>
      <c r="CF411" s="2" t="s">
        <v>87</v>
      </c>
      <c r="CG411" s="2" t="s">
        <v>87</v>
      </c>
      <c r="CH411" s="2">
        <v>1</v>
      </c>
      <c r="CI411" s="2" t="s">
        <v>91</v>
      </c>
    </row>
    <row r="412" spans="1:87" x14ac:dyDescent="0.25">
      <c r="A412" s="2" t="b">
        <v>0</v>
      </c>
      <c r="B412" s="2" t="s">
        <v>87</v>
      </c>
      <c r="C412" s="2" t="s">
        <v>88</v>
      </c>
      <c r="D412" s="2" t="s">
        <v>1929</v>
      </c>
      <c r="E412" s="2" t="s">
        <v>1930</v>
      </c>
      <c r="F412" s="2">
        <v>0</v>
      </c>
      <c r="G412" s="2">
        <v>10.257</v>
      </c>
      <c r="H412" s="2">
        <v>14</v>
      </c>
      <c r="I412" s="2">
        <v>2</v>
      </c>
      <c r="J412" s="2">
        <v>3</v>
      </c>
      <c r="K412" s="2">
        <v>2</v>
      </c>
      <c r="L412" s="2">
        <v>263</v>
      </c>
      <c r="M412" s="2">
        <v>29.6</v>
      </c>
      <c r="N412" s="2">
        <v>7.28</v>
      </c>
      <c r="O412" s="2">
        <v>2.81</v>
      </c>
      <c r="P412" s="2">
        <v>2</v>
      </c>
      <c r="Q412" s="2" t="s">
        <v>91</v>
      </c>
      <c r="R412" s="2" t="s">
        <v>91</v>
      </c>
      <c r="S412" s="2" t="s">
        <v>91</v>
      </c>
      <c r="T412" s="2" t="s">
        <v>91</v>
      </c>
      <c r="U412" s="2" t="s">
        <v>1931</v>
      </c>
      <c r="V412" s="2" t="s">
        <v>91</v>
      </c>
      <c r="W412" s="2" t="s">
        <v>1932</v>
      </c>
      <c r="X412" s="2">
        <v>0</v>
      </c>
      <c r="Y412" s="2">
        <v>0</v>
      </c>
      <c r="Z412" s="6" t="s">
        <v>91</v>
      </c>
      <c r="AA412" s="6" t="s">
        <v>91</v>
      </c>
      <c r="AB412" s="6" t="s">
        <v>91</v>
      </c>
      <c r="AC412" s="6" t="s">
        <v>91</v>
      </c>
      <c r="AD412" s="6" t="s">
        <v>91</v>
      </c>
      <c r="AE412" s="6" t="s">
        <v>91</v>
      </c>
      <c r="AF412" s="6">
        <v>156.19999999999999</v>
      </c>
      <c r="AG412" s="6" t="s">
        <v>91</v>
      </c>
      <c r="AH412" s="6">
        <v>27</v>
      </c>
      <c r="AI412" s="6">
        <v>190.1</v>
      </c>
      <c r="AJ412" s="6">
        <v>571</v>
      </c>
      <c r="AK412" s="6">
        <v>492.4</v>
      </c>
      <c r="AL412" s="6">
        <v>23.1</v>
      </c>
      <c r="AM412" s="6" t="s">
        <v>91</v>
      </c>
      <c r="AN412" s="6">
        <v>40.200000000000003</v>
      </c>
      <c r="AO412" s="3" t="s">
        <v>91</v>
      </c>
      <c r="AP412" s="3" t="s">
        <v>91</v>
      </c>
      <c r="AQ412" s="3" t="s">
        <v>91</v>
      </c>
      <c r="AR412" s="3" t="s">
        <v>91</v>
      </c>
      <c r="AS412" s="3" t="s">
        <v>91</v>
      </c>
      <c r="AT412" s="3" t="s">
        <v>91</v>
      </c>
      <c r="AU412" s="3">
        <v>1063846.7544910801</v>
      </c>
      <c r="AV412" s="3" t="s">
        <v>91</v>
      </c>
      <c r="AW412" s="3">
        <v>184009.98823029699</v>
      </c>
      <c r="AX412" s="3">
        <v>1294373.8519198999</v>
      </c>
      <c r="AY412" s="3">
        <v>3888407.0440320601</v>
      </c>
      <c r="AZ412" s="3">
        <v>3353329.5653462098</v>
      </c>
      <c r="BA412" s="3">
        <v>156964.76693998501</v>
      </c>
      <c r="BB412" s="3" t="s">
        <v>91</v>
      </c>
      <c r="BC412" s="3">
        <v>273572.12695349002</v>
      </c>
      <c r="BD412" s="9" t="s">
        <v>91</v>
      </c>
      <c r="BE412" s="9" t="s">
        <v>91</v>
      </c>
      <c r="BF412" s="9" t="s">
        <v>91</v>
      </c>
      <c r="BG412" s="9" t="s">
        <v>91</v>
      </c>
      <c r="BH412" s="9" t="s">
        <v>91</v>
      </c>
      <c r="BI412" s="9" t="s">
        <v>91</v>
      </c>
      <c r="BJ412" s="9">
        <v>784305.09375</v>
      </c>
      <c r="BK412" s="9" t="s">
        <v>91</v>
      </c>
      <c r="BL412" s="9">
        <v>136368.265625</v>
      </c>
      <c r="BM412" s="9">
        <v>833613.65625</v>
      </c>
      <c r="BN412" s="9">
        <v>1942584.8125</v>
      </c>
      <c r="BO412" s="9">
        <v>1565928.5625</v>
      </c>
      <c r="BP412" s="9">
        <v>129012.25</v>
      </c>
      <c r="BQ412" s="9" t="s">
        <v>91</v>
      </c>
      <c r="BR412" s="9">
        <v>196353.125</v>
      </c>
      <c r="BS412" s="2" t="s">
        <v>110</v>
      </c>
      <c r="BT412" s="2" t="s">
        <v>110</v>
      </c>
      <c r="BU412" s="2" t="s">
        <v>110</v>
      </c>
      <c r="BV412" s="2" t="s">
        <v>110</v>
      </c>
      <c r="BW412" s="2" t="s">
        <v>110</v>
      </c>
      <c r="BX412" s="2" t="s">
        <v>110</v>
      </c>
      <c r="BY412" s="2" t="s">
        <v>104</v>
      </c>
      <c r="BZ412" s="2" t="s">
        <v>110</v>
      </c>
      <c r="CA412" s="2" t="s">
        <v>104</v>
      </c>
      <c r="CB412" s="2" t="s">
        <v>104</v>
      </c>
      <c r="CC412" s="2" t="s">
        <v>87</v>
      </c>
      <c r="CD412" s="2" t="s">
        <v>87</v>
      </c>
      <c r="CE412" s="2" t="s">
        <v>104</v>
      </c>
      <c r="CF412" s="2" t="s">
        <v>110</v>
      </c>
      <c r="CG412" s="2" t="s">
        <v>104</v>
      </c>
      <c r="CH412" s="2">
        <v>1</v>
      </c>
      <c r="CI412" s="2" t="s">
        <v>91</v>
      </c>
    </row>
    <row r="413" spans="1:87" x14ac:dyDescent="0.25">
      <c r="A413" s="2" t="b">
        <v>0</v>
      </c>
      <c r="B413" s="2" t="s">
        <v>87</v>
      </c>
      <c r="C413" s="2" t="s">
        <v>88</v>
      </c>
      <c r="D413" s="2" t="s">
        <v>1933</v>
      </c>
      <c r="E413" s="2" t="s">
        <v>1934</v>
      </c>
      <c r="F413" s="2">
        <v>0</v>
      </c>
      <c r="G413" s="2">
        <v>10.253</v>
      </c>
      <c r="H413" s="2">
        <v>14</v>
      </c>
      <c r="I413" s="2">
        <v>3</v>
      </c>
      <c r="J413" s="2">
        <v>5</v>
      </c>
      <c r="K413" s="2">
        <v>3</v>
      </c>
      <c r="L413" s="2">
        <v>395</v>
      </c>
      <c r="M413" s="2">
        <v>42.4</v>
      </c>
      <c r="N413" s="2">
        <v>6.79</v>
      </c>
      <c r="O413" s="2">
        <v>2.02</v>
      </c>
      <c r="P413" s="2">
        <v>3</v>
      </c>
      <c r="Q413" s="2" t="s">
        <v>91</v>
      </c>
      <c r="R413" s="2" t="s">
        <v>91</v>
      </c>
      <c r="S413" s="2" t="s">
        <v>91</v>
      </c>
      <c r="T413" s="2" t="s">
        <v>91</v>
      </c>
      <c r="U413" s="2" t="s">
        <v>91</v>
      </c>
      <c r="V413" s="2" t="s">
        <v>91</v>
      </c>
      <c r="W413" s="2" t="s">
        <v>1933</v>
      </c>
      <c r="X413" s="2">
        <v>0</v>
      </c>
      <c r="Y413" s="2">
        <v>0</v>
      </c>
      <c r="Z413" s="6" t="s">
        <v>91</v>
      </c>
      <c r="AA413" s="6" t="s">
        <v>91</v>
      </c>
      <c r="AB413" s="6" t="s">
        <v>91</v>
      </c>
      <c r="AC413" s="6" t="s">
        <v>91</v>
      </c>
      <c r="AD413" s="6" t="s">
        <v>91</v>
      </c>
      <c r="AE413" s="6" t="s">
        <v>91</v>
      </c>
      <c r="AF413" s="6">
        <v>89.4</v>
      </c>
      <c r="AG413" s="6">
        <v>44.9</v>
      </c>
      <c r="AH413" s="6">
        <v>24.5</v>
      </c>
      <c r="AI413" s="6">
        <v>29.5</v>
      </c>
      <c r="AJ413" s="6" t="s">
        <v>91</v>
      </c>
      <c r="AK413" s="6" t="s">
        <v>91</v>
      </c>
      <c r="AL413" s="6">
        <v>209.3</v>
      </c>
      <c r="AM413" s="6">
        <v>828.8</v>
      </c>
      <c r="AN413" s="6">
        <v>273.5</v>
      </c>
      <c r="AO413" s="3" t="s">
        <v>91</v>
      </c>
      <c r="AP413" s="3" t="s">
        <v>91</v>
      </c>
      <c r="AQ413" s="3" t="s">
        <v>91</v>
      </c>
      <c r="AR413" s="3" t="s">
        <v>91</v>
      </c>
      <c r="AS413" s="3" t="s">
        <v>91</v>
      </c>
      <c r="AT413" s="3" t="s">
        <v>91</v>
      </c>
      <c r="AU413" s="3">
        <v>217584.62940329401</v>
      </c>
      <c r="AV413" s="3">
        <v>109333.452353475</v>
      </c>
      <c r="AW413" s="3">
        <v>59623.5165909075</v>
      </c>
      <c r="AX413" s="3">
        <v>71719.782050335605</v>
      </c>
      <c r="AY413" s="3" t="s">
        <v>91</v>
      </c>
      <c r="AZ413" s="3" t="s">
        <v>91</v>
      </c>
      <c r="BA413" s="3">
        <v>509192.12996822898</v>
      </c>
      <c r="BB413" s="3">
        <v>2016059.078125</v>
      </c>
      <c r="BC413" s="3">
        <v>665369.80504496896</v>
      </c>
      <c r="BD413" s="9" t="s">
        <v>91</v>
      </c>
      <c r="BE413" s="9" t="s">
        <v>91</v>
      </c>
      <c r="BF413" s="9" t="s">
        <v>91</v>
      </c>
      <c r="BG413" s="9" t="s">
        <v>91</v>
      </c>
      <c r="BH413" s="9" t="s">
        <v>91</v>
      </c>
      <c r="BI413" s="9" t="s">
        <v>91</v>
      </c>
      <c r="BJ413" s="9">
        <v>160411.01074218799</v>
      </c>
      <c r="BK413" s="9">
        <v>91114.41796875</v>
      </c>
      <c r="BL413" s="9">
        <v>44186.490234375</v>
      </c>
      <c r="BM413" s="9">
        <v>46189.583984375</v>
      </c>
      <c r="BN413" s="9" t="s">
        <v>91</v>
      </c>
      <c r="BO413" s="9" t="s">
        <v>91</v>
      </c>
      <c r="BP413" s="9">
        <v>418514.4453125</v>
      </c>
      <c r="BQ413" s="9">
        <v>2016059.078125</v>
      </c>
      <c r="BR413" s="9">
        <v>477561.2265625</v>
      </c>
      <c r="BS413" s="2" t="s">
        <v>110</v>
      </c>
      <c r="BT413" s="2" t="s">
        <v>110</v>
      </c>
      <c r="BU413" s="2" t="s">
        <v>110</v>
      </c>
      <c r="BV413" s="2" t="s">
        <v>110</v>
      </c>
      <c r="BW413" s="2" t="s">
        <v>110</v>
      </c>
      <c r="BX413" s="2" t="s">
        <v>110</v>
      </c>
      <c r="BY413" s="2" t="s">
        <v>104</v>
      </c>
      <c r="BZ413" s="2" t="s">
        <v>104</v>
      </c>
      <c r="CA413" s="2" t="s">
        <v>104</v>
      </c>
      <c r="CB413" s="2" t="s">
        <v>104</v>
      </c>
      <c r="CC413" s="2" t="s">
        <v>110</v>
      </c>
      <c r="CD413" s="2" t="s">
        <v>110</v>
      </c>
      <c r="CE413" s="2" t="s">
        <v>87</v>
      </c>
      <c r="CF413" s="2" t="s">
        <v>87</v>
      </c>
      <c r="CG413" s="2" t="s">
        <v>87</v>
      </c>
      <c r="CH413" s="2">
        <v>1</v>
      </c>
      <c r="CI413" s="2" t="s">
        <v>91</v>
      </c>
    </row>
    <row r="414" spans="1:87" x14ac:dyDescent="0.25">
      <c r="A414" s="2" t="b">
        <v>0</v>
      </c>
      <c r="B414" s="2" t="s">
        <v>87</v>
      </c>
      <c r="C414" s="2" t="s">
        <v>88</v>
      </c>
      <c r="D414" s="2" t="s">
        <v>1935</v>
      </c>
      <c r="E414" s="2" t="s">
        <v>1936</v>
      </c>
      <c r="F414" s="2">
        <v>0</v>
      </c>
      <c r="G414" s="2">
        <v>10.223000000000001</v>
      </c>
      <c r="H414" s="2">
        <v>10</v>
      </c>
      <c r="I414" s="2">
        <v>3</v>
      </c>
      <c r="J414" s="2">
        <v>6</v>
      </c>
      <c r="K414" s="2">
        <v>3</v>
      </c>
      <c r="L414" s="2">
        <v>380</v>
      </c>
      <c r="M414" s="2">
        <v>42.9</v>
      </c>
      <c r="N414" s="2">
        <v>7.53</v>
      </c>
      <c r="O414" s="2">
        <v>2.37</v>
      </c>
      <c r="P414" s="2">
        <v>3</v>
      </c>
      <c r="Q414" s="2" t="s">
        <v>269</v>
      </c>
      <c r="R414" s="2" t="s">
        <v>913</v>
      </c>
      <c r="S414" s="2" t="s">
        <v>231</v>
      </c>
      <c r="T414" s="2" t="s">
        <v>1937</v>
      </c>
      <c r="U414" s="2" t="s">
        <v>1938</v>
      </c>
      <c r="V414" s="2" t="s">
        <v>91</v>
      </c>
      <c r="W414" s="2" t="s">
        <v>1939</v>
      </c>
      <c r="X414" s="2">
        <v>0</v>
      </c>
      <c r="Y414" s="2">
        <v>0</v>
      </c>
      <c r="Z414" s="6">
        <v>7.7</v>
      </c>
      <c r="AA414" s="6">
        <v>1.4</v>
      </c>
      <c r="AB414" s="6">
        <v>2.2999999999999998</v>
      </c>
      <c r="AC414" s="6">
        <v>5.5</v>
      </c>
      <c r="AD414" s="6">
        <v>10.7</v>
      </c>
      <c r="AE414" s="6">
        <v>17.600000000000001</v>
      </c>
      <c r="AF414" s="6">
        <v>101.1</v>
      </c>
      <c r="AG414" s="6">
        <v>51.2</v>
      </c>
      <c r="AH414" s="6">
        <v>43.7</v>
      </c>
      <c r="AI414" s="6">
        <v>102.3</v>
      </c>
      <c r="AJ414" s="6">
        <v>60.4</v>
      </c>
      <c r="AK414" s="6">
        <v>83.1</v>
      </c>
      <c r="AL414" s="6">
        <v>241.7</v>
      </c>
      <c r="AM414" s="6">
        <v>525.79999999999995</v>
      </c>
      <c r="AN414" s="6">
        <v>245.6</v>
      </c>
      <c r="AO414" s="3">
        <v>52214.3192505353</v>
      </c>
      <c r="AP414" s="3">
        <v>9662.7923917930093</v>
      </c>
      <c r="AQ414" s="3">
        <v>15296.876841167899</v>
      </c>
      <c r="AR414" s="3">
        <v>37388.4734418929</v>
      </c>
      <c r="AS414" s="3">
        <v>72331.205775936702</v>
      </c>
      <c r="AT414" s="3">
        <v>119210.49098489901</v>
      </c>
      <c r="AU414" s="3">
        <v>686601.92710149998</v>
      </c>
      <c r="AV414" s="3">
        <v>347615.91647225898</v>
      </c>
      <c r="AW414" s="3">
        <v>296539.03641754697</v>
      </c>
      <c r="AX414" s="3">
        <v>694548.04116695398</v>
      </c>
      <c r="AY414" s="3">
        <v>410009.71450340201</v>
      </c>
      <c r="AZ414" s="3">
        <v>564280.89698142104</v>
      </c>
      <c r="BA414" s="3">
        <v>1641262.6028841401</v>
      </c>
      <c r="BB414" s="3">
        <v>3569687.5625</v>
      </c>
      <c r="BC414" s="3">
        <v>1667517.9225866599</v>
      </c>
      <c r="BD414" s="9">
        <v>32736.896484375</v>
      </c>
      <c r="BE414" s="9">
        <v>7454.974609375</v>
      </c>
      <c r="BF414" s="9">
        <v>9483.353515625</v>
      </c>
      <c r="BG414" s="9">
        <v>17113.677734375</v>
      </c>
      <c r="BH414" s="9">
        <v>35805.98828125</v>
      </c>
      <c r="BI414" s="9">
        <v>50984.287109375</v>
      </c>
      <c r="BJ414" s="9">
        <v>506186.9921875</v>
      </c>
      <c r="BK414" s="9">
        <v>289690.12890625</v>
      </c>
      <c r="BL414" s="9">
        <v>219762.603515625</v>
      </c>
      <c r="BM414" s="9">
        <v>447308.736328125</v>
      </c>
      <c r="BN414" s="9">
        <v>204834.173828125</v>
      </c>
      <c r="BO414" s="9">
        <v>263506.33203125</v>
      </c>
      <c r="BP414" s="9">
        <v>1348984.140625</v>
      </c>
      <c r="BQ414" s="9">
        <v>3569687.5625</v>
      </c>
      <c r="BR414" s="9">
        <v>1196841.0625</v>
      </c>
      <c r="BS414" s="2" t="s">
        <v>104</v>
      </c>
      <c r="BT414" s="2" t="s">
        <v>104</v>
      </c>
      <c r="BU414" s="2" t="s">
        <v>104</v>
      </c>
      <c r="BV414" s="2" t="s">
        <v>104</v>
      </c>
      <c r="BW414" s="2" t="s">
        <v>104</v>
      </c>
      <c r="BX414" s="2" t="s">
        <v>104</v>
      </c>
      <c r="BY414" s="2" t="s">
        <v>104</v>
      </c>
      <c r="BZ414" s="2" t="s">
        <v>104</v>
      </c>
      <c r="CA414" s="2" t="s">
        <v>104</v>
      </c>
      <c r="CB414" s="2" t="s">
        <v>104</v>
      </c>
      <c r="CC414" s="2" t="s">
        <v>104</v>
      </c>
      <c r="CD414" s="2" t="s">
        <v>104</v>
      </c>
      <c r="CE414" s="2" t="s">
        <v>87</v>
      </c>
      <c r="CF414" s="2" t="s">
        <v>87</v>
      </c>
      <c r="CG414" s="2" t="s">
        <v>87</v>
      </c>
      <c r="CH414" s="2">
        <v>1</v>
      </c>
      <c r="CI414" s="2" t="s">
        <v>91</v>
      </c>
    </row>
    <row r="415" spans="1:87" x14ac:dyDescent="0.25">
      <c r="A415" s="2" t="b">
        <v>0</v>
      </c>
      <c r="B415" s="2" t="s">
        <v>87</v>
      </c>
      <c r="C415" s="2" t="s">
        <v>88</v>
      </c>
      <c r="D415" s="2" t="s">
        <v>1940</v>
      </c>
      <c r="E415" s="2" t="s">
        <v>1941</v>
      </c>
      <c r="F415" s="2">
        <v>0</v>
      </c>
      <c r="G415" s="2">
        <v>10.199999999999999</v>
      </c>
      <c r="H415" s="2">
        <v>11</v>
      </c>
      <c r="I415" s="2">
        <v>3</v>
      </c>
      <c r="J415" s="2">
        <v>7</v>
      </c>
      <c r="K415" s="2">
        <v>3</v>
      </c>
      <c r="L415" s="2">
        <v>308</v>
      </c>
      <c r="M415" s="2">
        <v>35.299999999999997</v>
      </c>
      <c r="N415" s="2">
        <v>8.6999999999999993</v>
      </c>
      <c r="O415" s="2">
        <v>8.39</v>
      </c>
      <c r="P415" s="2">
        <v>3</v>
      </c>
      <c r="Q415" s="2" t="s">
        <v>91</v>
      </c>
      <c r="R415" s="2" t="s">
        <v>114</v>
      </c>
      <c r="S415" s="2" t="s">
        <v>231</v>
      </c>
      <c r="T415" s="2" t="s">
        <v>1053</v>
      </c>
      <c r="U415" s="2" t="s">
        <v>91</v>
      </c>
      <c r="V415" s="2" t="s">
        <v>91</v>
      </c>
      <c r="W415" s="2" t="s">
        <v>1942</v>
      </c>
      <c r="X415" s="2">
        <v>0</v>
      </c>
      <c r="Y415" s="2">
        <v>0</v>
      </c>
      <c r="Z415" s="6">
        <v>62.4</v>
      </c>
      <c r="AA415" s="6">
        <v>39.1</v>
      </c>
      <c r="AB415" s="6">
        <v>52.1</v>
      </c>
      <c r="AC415" s="6">
        <v>82</v>
      </c>
      <c r="AD415" s="6">
        <v>107.6</v>
      </c>
      <c r="AE415" s="6" t="s">
        <v>91</v>
      </c>
      <c r="AF415" s="6">
        <v>99.2</v>
      </c>
      <c r="AG415" s="6">
        <v>45.4</v>
      </c>
      <c r="AH415" s="6">
        <v>34.6</v>
      </c>
      <c r="AI415" s="6">
        <v>238.8</v>
      </c>
      <c r="AJ415" s="6">
        <v>201</v>
      </c>
      <c r="AK415" s="6">
        <v>115.6</v>
      </c>
      <c r="AL415" s="6">
        <v>157.9</v>
      </c>
      <c r="AM415" s="6">
        <v>153.30000000000001</v>
      </c>
      <c r="AN415" s="6">
        <v>110.9</v>
      </c>
      <c r="AO415" s="3">
        <v>394239.20925173699</v>
      </c>
      <c r="AP415" s="3">
        <v>247470.19730401499</v>
      </c>
      <c r="AQ415" s="3">
        <v>329612.12953553</v>
      </c>
      <c r="AR415" s="3">
        <v>518397.90655253199</v>
      </c>
      <c r="AS415" s="3">
        <v>680353.63273743005</v>
      </c>
      <c r="AT415" s="3" t="s">
        <v>91</v>
      </c>
      <c r="AU415" s="3">
        <v>627371.79086958698</v>
      </c>
      <c r="AV415" s="3">
        <v>286993.613640272</v>
      </c>
      <c r="AW415" s="3">
        <v>218574.63792503599</v>
      </c>
      <c r="AX415" s="3">
        <v>1510062.3517289001</v>
      </c>
      <c r="AY415" s="3">
        <v>1270888.0877268</v>
      </c>
      <c r="AZ415" s="3">
        <v>730738.44820456405</v>
      </c>
      <c r="BA415" s="3">
        <v>998580.19469810894</v>
      </c>
      <c r="BB415" s="3">
        <v>969402.625</v>
      </c>
      <c r="BC415" s="3">
        <v>701370.42618565995</v>
      </c>
      <c r="BD415" s="9">
        <v>247176.796875</v>
      </c>
      <c r="BE415" s="9">
        <v>190926.59375</v>
      </c>
      <c r="BF415" s="9">
        <v>204344.21875</v>
      </c>
      <c r="BG415" s="9">
        <v>237284.21875</v>
      </c>
      <c r="BH415" s="9">
        <v>336794.25</v>
      </c>
      <c r="BI415" s="9" t="s">
        <v>91</v>
      </c>
      <c r="BJ415" s="9">
        <v>462520.4609375</v>
      </c>
      <c r="BK415" s="9">
        <v>239169.76464843799</v>
      </c>
      <c r="BL415" s="9">
        <v>161983.83886718799</v>
      </c>
      <c r="BM415" s="9">
        <v>972523.19824218797</v>
      </c>
      <c r="BN415" s="9">
        <v>634914.984375</v>
      </c>
      <c r="BO415" s="9">
        <v>341238.21875</v>
      </c>
      <c r="BP415" s="9">
        <v>820751.5625</v>
      </c>
      <c r="BQ415" s="9">
        <v>969402.625</v>
      </c>
      <c r="BR415" s="9">
        <v>503400.2421875</v>
      </c>
      <c r="BS415" s="2" t="s">
        <v>104</v>
      </c>
      <c r="BT415" s="2" t="s">
        <v>104</v>
      </c>
      <c r="BU415" s="2" t="s">
        <v>104</v>
      </c>
      <c r="BV415" s="2" t="s">
        <v>104</v>
      </c>
      <c r="BW415" s="2" t="s">
        <v>87</v>
      </c>
      <c r="BX415" s="2" t="s">
        <v>110</v>
      </c>
      <c r="BY415" s="2" t="s">
        <v>104</v>
      </c>
      <c r="BZ415" s="2" t="s">
        <v>104</v>
      </c>
      <c r="CA415" s="2" t="s">
        <v>104</v>
      </c>
      <c r="CB415" s="2" t="s">
        <v>87</v>
      </c>
      <c r="CC415" s="2" t="s">
        <v>87</v>
      </c>
      <c r="CD415" s="2" t="s">
        <v>87</v>
      </c>
      <c r="CE415" s="2" t="s">
        <v>104</v>
      </c>
      <c r="CF415" s="2" t="s">
        <v>87</v>
      </c>
      <c r="CG415" s="2" t="s">
        <v>87</v>
      </c>
      <c r="CH415" s="2">
        <v>1</v>
      </c>
      <c r="CI415" s="2" t="s">
        <v>91</v>
      </c>
    </row>
    <row r="416" spans="1:87" x14ac:dyDescent="0.25">
      <c r="A416" s="2" t="b">
        <v>0</v>
      </c>
      <c r="B416" s="2" t="s">
        <v>87</v>
      </c>
      <c r="C416" s="2" t="s">
        <v>88</v>
      </c>
      <c r="D416" s="2" t="s">
        <v>1943</v>
      </c>
      <c r="E416" s="2" t="s">
        <v>1944</v>
      </c>
      <c r="F416" s="2">
        <v>0</v>
      </c>
      <c r="G416" s="2">
        <v>10.167999999999999</v>
      </c>
      <c r="H416" s="2">
        <v>18</v>
      </c>
      <c r="I416" s="2">
        <v>2</v>
      </c>
      <c r="J416" s="2">
        <v>4</v>
      </c>
      <c r="K416" s="2">
        <v>2</v>
      </c>
      <c r="L416" s="2">
        <v>258</v>
      </c>
      <c r="M416" s="2">
        <v>28.3</v>
      </c>
      <c r="N416" s="2">
        <v>4.72</v>
      </c>
      <c r="O416" s="2">
        <v>5.19</v>
      </c>
      <c r="P416" s="2">
        <v>2</v>
      </c>
      <c r="Q416" s="2" t="s">
        <v>1945</v>
      </c>
      <c r="R416" s="2" t="s">
        <v>556</v>
      </c>
      <c r="S416" s="2" t="s">
        <v>1946</v>
      </c>
      <c r="T416" s="2" t="s">
        <v>1947</v>
      </c>
      <c r="U416" s="2" t="s">
        <v>91</v>
      </c>
      <c r="V416" s="2" t="s">
        <v>91</v>
      </c>
      <c r="W416" s="2" t="s">
        <v>1948</v>
      </c>
      <c r="X416" s="2">
        <v>0</v>
      </c>
      <c r="Y416" s="2">
        <v>0</v>
      </c>
      <c r="Z416" s="6" t="s">
        <v>91</v>
      </c>
      <c r="AA416" s="6" t="s">
        <v>91</v>
      </c>
      <c r="AB416" s="6" t="s">
        <v>91</v>
      </c>
      <c r="AC416" s="6" t="s">
        <v>91</v>
      </c>
      <c r="AD416" s="6" t="s">
        <v>91</v>
      </c>
      <c r="AE416" s="6" t="s">
        <v>91</v>
      </c>
      <c r="AF416" s="6" t="s">
        <v>91</v>
      </c>
      <c r="AG416" s="6" t="s">
        <v>91</v>
      </c>
      <c r="AH416" s="6" t="s">
        <v>91</v>
      </c>
      <c r="AI416" s="6" t="s">
        <v>91</v>
      </c>
      <c r="AJ416" s="6" t="s">
        <v>91</v>
      </c>
      <c r="AK416" s="6" t="s">
        <v>91</v>
      </c>
      <c r="AL416" s="6">
        <v>489.3</v>
      </c>
      <c r="AM416" s="6">
        <v>502.6</v>
      </c>
      <c r="AN416" s="6">
        <v>508.1</v>
      </c>
      <c r="AO416" s="3" t="s">
        <v>91</v>
      </c>
      <c r="AP416" s="3" t="s">
        <v>91</v>
      </c>
      <c r="AQ416" s="3" t="s">
        <v>91</v>
      </c>
      <c r="AR416" s="3" t="s">
        <v>91</v>
      </c>
      <c r="AS416" s="3" t="s">
        <v>91</v>
      </c>
      <c r="AT416" s="3" t="s">
        <v>91</v>
      </c>
      <c r="AU416" s="3" t="s">
        <v>91</v>
      </c>
      <c r="AV416" s="3" t="s">
        <v>91</v>
      </c>
      <c r="AW416" s="3" t="s">
        <v>91</v>
      </c>
      <c r="AX416" s="3" t="s">
        <v>91</v>
      </c>
      <c r="AY416" s="3" t="s">
        <v>91</v>
      </c>
      <c r="AZ416" s="3" t="s">
        <v>91</v>
      </c>
      <c r="BA416" s="3">
        <v>872093.28132114804</v>
      </c>
      <c r="BB416" s="3">
        <v>895658.8125</v>
      </c>
      <c r="BC416" s="3">
        <v>905552.58517556405</v>
      </c>
      <c r="BD416" s="9" t="s">
        <v>91</v>
      </c>
      <c r="BE416" s="9" t="s">
        <v>91</v>
      </c>
      <c r="BF416" s="9" t="s">
        <v>91</v>
      </c>
      <c r="BG416" s="9" t="s">
        <v>91</v>
      </c>
      <c r="BH416" s="9" t="s">
        <v>91</v>
      </c>
      <c r="BI416" s="9" t="s">
        <v>91</v>
      </c>
      <c r="BJ416" s="9" t="s">
        <v>91</v>
      </c>
      <c r="BK416" s="9" t="s">
        <v>91</v>
      </c>
      <c r="BL416" s="9" t="s">
        <v>91</v>
      </c>
      <c r="BM416" s="9" t="s">
        <v>91</v>
      </c>
      <c r="BN416" s="9" t="s">
        <v>91</v>
      </c>
      <c r="BO416" s="9" t="s">
        <v>91</v>
      </c>
      <c r="BP416" s="9">
        <v>716789.625</v>
      </c>
      <c r="BQ416" s="9">
        <v>895658.8125</v>
      </c>
      <c r="BR416" s="9">
        <v>649949.546875</v>
      </c>
      <c r="BS416" s="2" t="s">
        <v>110</v>
      </c>
      <c r="BT416" s="2" t="s">
        <v>110</v>
      </c>
      <c r="BU416" s="2" t="s">
        <v>110</v>
      </c>
      <c r="BV416" s="2" t="s">
        <v>110</v>
      </c>
      <c r="BW416" s="2" t="s">
        <v>110</v>
      </c>
      <c r="BX416" s="2" t="s">
        <v>110</v>
      </c>
      <c r="BY416" s="2" t="s">
        <v>110</v>
      </c>
      <c r="BZ416" s="2" t="s">
        <v>110</v>
      </c>
      <c r="CA416" s="2" t="s">
        <v>110</v>
      </c>
      <c r="CB416" s="2" t="s">
        <v>110</v>
      </c>
      <c r="CC416" s="2" t="s">
        <v>110</v>
      </c>
      <c r="CD416" s="2" t="s">
        <v>110</v>
      </c>
      <c r="CE416" s="2" t="s">
        <v>87</v>
      </c>
      <c r="CF416" s="2" t="s">
        <v>87</v>
      </c>
      <c r="CG416" s="2" t="s">
        <v>87</v>
      </c>
      <c r="CH416" s="2">
        <v>1</v>
      </c>
      <c r="CI416" s="2" t="s">
        <v>91</v>
      </c>
    </row>
    <row r="417" spans="1:87" x14ac:dyDescent="0.25">
      <c r="A417" s="2" t="b">
        <v>0</v>
      </c>
      <c r="B417" s="2" t="s">
        <v>87</v>
      </c>
      <c r="C417" s="2" t="s">
        <v>88</v>
      </c>
      <c r="D417" s="2" t="s">
        <v>1949</v>
      </c>
      <c r="E417" s="2" t="s">
        <v>1950</v>
      </c>
      <c r="F417" s="2">
        <v>0</v>
      </c>
      <c r="G417" s="2">
        <v>10.074999999999999</v>
      </c>
      <c r="H417" s="2">
        <v>20</v>
      </c>
      <c r="I417" s="2">
        <v>3</v>
      </c>
      <c r="J417" s="2">
        <v>20</v>
      </c>
      <c r="K417" s="2">
        <v>2</v>
      </c>
      <c r="L417" s="2">
        <v>149</v>
      </c>
      <c r="M417" s="2">
        <v>16.399999999999999</v>
      </c>
      <c r="N417" s="2">
        <v>4.5599999999999996</v>
      </c>
      <c r="O417" s="2">
        <v>14.75</v>
      </c>
      <c r="P417" s="2">
        <v>3</v>
      </c>
      <c r="Q417" s="2" t="s">
        <v>1951</v>
      </c>
      <c r="R417" s="2" t="s">
        <v>649</v>
      </c>
      <c r="S417" s="2" t="s">
        <v>99</v>
      </c>
      <c r="T417" s="2" t="s">
        <v>1952</v>
      </c>
      <c r="U417" s="2" t="s">
        <v>1953</v>
      </c>
      <c r="V417" s="2" t="s">
        <v>91</v>
      </c>
      <c r="W417" s="2" t="s">
        <v>1954</v>
      </c>
      <c r="X417" s="2">
        <v>0</v>
      </c>
      <c r="Y417" s="2">
        <v>0</v>
      </c>
      <c r="Z417" s="6">
        <v>13.6</v>
      </c>
      <c r="AA417" s="6">
        <v>18.3</v>
      </c>
      <c r="AB417" s="6">
        <v>3.1</v>
      </c>
      <c r="AC417" s="6" t="s">
        <v>91</v>
      </c>
      <c r="AD417" s="6" t="s">
        <v>91</v>
      </c>
      <c r="AE417" s="6" t="s">
        <v>91</v>
      </c>
      <c r="AF417" s="6">
        <v>170.4</v>
      </c>
      <c r="AG417" s="6">
        <v>58.3</v>
      </c>
      <c r="AH417" s="6">
        <v>49.5</v>
      </c>
      <c r="AI417" s="6">
        <v>190.6</v>
      </c>
      <c r="AJ417" s="6">
        <v>146.4</v>
      </c>
      <c r="AK417" s="6">
        <v>90.2</v>
      </c>
      <c r="AL417" s="6">
        <v>218.2</v>
      </c>
      <c r="AM417" s="6">
        <v>313.7</v>
      </c>
      <c r="AN417" s="6">
        <v>227.6</v>
      </c>
      <c r="AO417" s="3">
        <v>86967.465212465293</v>
      </c>
      <c r="AP417" s="3">
        <v>116787.87722138999</v>
      </c>
      <c r="AQ417" s="3">
        <v>19921.892371271399</v>
      </c>
      <c r="AR417" s="3" t="s">
        <v>91</v>
      </c>
      <c r="AS417" s="3" t="s">
        <v>91</v>
      </c>
      <c r="AT417" s="3" t="s">
        <v>91</v>
      </c>
      <c r="AU417" s="3">
        <v>1086547.1137029</v>
      </c>
      <c r="AV417" s="3">
        <v>372019.986986592</v>
      </c>
      <c r="AW417" s="3">
        <v>315841.12307863601</v>
      </c>
      <c r="AX417" s="3">
        <v>1215636.7265247901</v>
      </c>
      <c r="AY417" s="3">
        <v>933655.032190606</v>
      </c>
      <c r="AZ417" s="3">
        <v>575142.33220338402</v>
      </c>
      <c r="BA417" s="3">
        <v>1391219.2102870301</v>
      </c>
      <c r="BB417" s="3">
        <v>2000211.90625</v>
      </c>
      <c r="BC417" s="3">
        <v>1451636.2371334799</v>
      </c>
      <c r="BD417" s="9">
        <v>54526.1328125</v>
      </c>
      <c r="BE417" s="9">
        <v>90103.421875</v>
      </c>
      <c r="BF417" s="9">
        <v>12350.6484375</v>
      </c>
      <c r="BG417" s="9" t="s">
        <v>91</v>
      </c>
      <c r="BH417" s="9" t="s">
        <v>91</v>
      </c>
      <c r="BI417" s="9" t="s">
        <v>91</v>
      </c>
      <c r="BJ417" s="9">
        <v>801040.59375</v>
      </c>
      <c r="BK417" s="9">
        <v>310027.5703125</v>
      </c>
      <c r="BL417" s="9">
        <v>234067.21875</v>
      </c>
      <c r="BM417" s="9">
        <v>782904.703125</v>
      </c>
      <c r="BN417" s="9">
        <v>466438.84375</v>
      </c>
      <c r="BO417" s="9">
        <v>268578.375</v>
      </c>
      <c r="BP417" s="9">
        <v>1143468.84375</v>
      </c>
      <c r="BQ417" s="9">
        <v>2000211.90625</v>
      </c>
      <c r="BR417" s="9">
        <v>1041894.5625</v>
      </c>
      <c r="BS417" s="2" t="s">
        <v>104</v>
      </c>
      <c r="BT417" s="2" t="s">
        <v>104</v>
      </c>
      <c r="BU417" s="2" t="s">
        <v>104</v>
      </c>
      <c r="BV417" s="2" t="s">
        <v>110</v>
      </c>
      <c r="BW417" s="2" t="s">
        <v>110</v>
      </c>
      <c r="BX417" s="2" t="s">
        <v>110</v>
      </c>
      <c r="BY417" s="2" t="s">
        <v>87</v>
      </c>
      <c r="BZ417" s="2" t="s">
        <v>104</v>
      </c>
      <c r="CA417" s="2" t="s">
        <v>104</v>
      </c>
      <c r="CB417" s="2" t="s">
        <v>87</v>
      </c>
      <c r="CC417" s="2" t="s">
        <v>87</v>
      </c>
      <c r="CD417" s="2" t="s">
        <v>104</v>
      </c>
      <c r="CE417" s="2" t="s">
        <v>87</v>
      </c>
      <c r="CF417" s="2" t="s">
        <v>87</v>
      </c>
      <c r="CG417" s="2" t="s">
        <v>87</v>
      </c>
      <c r="CH417" s="2">
        <v>1</v>
      </c>
      <c r="CI417" s="2" t="s">
        <v>91</v>
      </c>
    </row>
    <row r="418" spans="1:87" x14ac:dyDescent="0.25">
      <c r="A418" s="2" t="b">
        <v>0</v>
      </c>
      <c r="B418" s="2" t="s">
        <v>87</v>
      </c>
      <c r="C418" s="2" t="s">
        <v>88</v>
      </c>
      <c r="D418" s="2" t="s">
        <v>1955</v>
      </c>
      <c r="E418" s="2" t="s">
        <v>1956</v>
      </c>
      <c r="F418" s="2">
        <v>0</v>
      </c>
      <c r="G418" s="2">
        <v>9.9559999999999995</v>
      </c>
      <c r="H418" s="2">
        <v>5</v>
      </c>
      <c r="I418" s="2">
        <v>3</v>
      </c>
      <c r="J418" s="2">
        <v>10</v>
      </c>
      <c r="K418" s="2">
        <v>3</v>
      </c>
      <c r="L418" s="2">
        <v>902</v>
      </c>
      <c r="M418" s="2">
        <v>94.3</v>
      </c>
      <c r="N418" s="2">
        <v>6.67</v>
      </c>
      <c r="O418" s="2">
        <v>2.0099999999999998</v>
      </c>
      <c r="P418" s="2">
        <v>3</v>
      </c>
      <c r="Q418" s="2" t="s">
        <v>91</v>
      </c>
      <c r="R418" s="2" t="s">
        <v>91</v>
      </c>
      <c r="S418" s="2" t="s">
        <v>99</v>
      </c>
      <c r="T418" s="2" t="s">
        <v>1957</v>
      </c>
      <c r="U418" s="2" t="s">
        <v>1958</v>
      </c>
      <c r="V418" s="2" t="s">
        <v>91</v>
      </c>
      <c r="W418" s="2" t="s">
        <v>1959</v>
      </c>
      <c r="X418" s="2">
        <v>0</v>
      </c>
      <c r="Y418" s="2">
        <v>0</v>
      </c>
      <c r="Z418" s="6" t="s">
        <v>91</v>
      </c>
      <c r="AA418" s="6">
        <v>16.100000000000001</v>
      </c>
      <c r="AB418" s="6" t="s">
        <v>91</v>
      </c>
      <c r="AC418" s="6" t="s">
        <v>91</v>
      </c>
      <c r="AD418" s="6" t="s">
        <v>91</v>
      </c>
      <c r="AE418" s="6" t="s">
        <v>91</v>
      </c>
      <c r="AF418" s="6">
        <v>107.5</v>
      </c>
      <c r="AG418" s="6">
        <v>60.6</v>
      </c>
      <c r="AH418" s="6">
        <v>38</v>
      </c>
      <c r="AI418" s="6">
        <v>185.1</v>
      </c>
      <c r="AJ418" s="6">
        <v>198.5</v>
      </c>
      <c r="AK418" s="6">
        <v>156.19999999999999</v>
      </c>
      <c r="AL418" s="6">
        <v>240.1</v>
      </c>
      <c r="AM418" s="6">
        <v>226.2</v>
      </c>
      <c r="AN418" s="6">
        <v>271.60000000000002</v>
      </c>
      <c r="AO418" s="3" t="s">
        <v>91</v>
      </c>
      <c r="AP418" s="3">
        <v>80777.813070494201</v>
      </c>
      <c r="AQ418" s="3" t="s">
        <v>91</v>
      </c>
      <c r="AR418" s="3" t="s">
        <v>91</v>
      </c>
      <c r="AS418" s="3" t="s">
        <v>91</v>
      </c>
      <c r="AT418" s="3" t="s">
        <v>91</v>
      </c>
      <c r="AU418" s="3">
        <v>537857.01862776699</v>
      </c>
      <c r="AV418" s="3">
        <v>303425.48943419801</v>
      </c>
      <c r="AW418" s="3">
        <v>189959.49908764701</v>
      </c>
      <c r="AX418" s="3">
        <v>926646.13316270197</v>
      </c>
      <c r="AY418" s="3">
        <v>993751.41112435004</v>
      </c>
      <c r="AZ418" s="3">
        <v>781786.84994757304</v>
      </c>
      <c r="BA418" s="3">
        <v>1201817.5205331999</v>
      </c>
      <c r="BB418" s="3">
        <v>1132223.6875</v>
      </c>
      <c r="BC418" s="3">
        <v>1359466.3596931701</v>
      </c>
      <c r="BD418" s="9" t="s">
        <v>91</v>
      </c>
      <c r="BE418" s="9">
        <v>62321.171875</v>
      </c>
      <c r="BF418" s="9" t="s">
        <v>91</v>
      </c>
      <c r="BG418" s="9" t="s">
        <v>91</v>
      </c>
      <c r="BH418" s="9" t="s">
        <v>91</v>
      </c>
      <c r="BI418" s="9" t="s">
        <v>91</v>
      </c>
      <c r="BJ418" s="9">
        <v>396527.03515625</v>
      </c>
      <c r="BK418" s="9">
        <v>252863.4765625</v>
      </c>
      <c r="BL418" s="9">
        <v>140777.3984375</v>
      </c>
      <c r="BM418" s="9">
        <v>596786.5234375</v>
      </c>
      <c r="BN418" s="9">
        <v>496462.015625</v>
      </c>
      <c r="BO418" s="9">
        <v>365076.66015625</v>
      </c>
      <c r="BP418" s="9">
        <v>987796.0859375</v>
      </c>
      <c r="BQ418" s="9">
        <v>1132223.6875</v>
      </c>
      <c r="BR418" s="9">
        <v>975740.734375</v>
      </c>
      <c r="BS418" s="2" t="s">
        <v>110</v>
      </c>
      <c r="BT418" s="2" t="s">
        <v>104</v>
      </c>
      <c r="BU418" s="2" t="s">
        <v>110</v>
      </c>
      <c r="BV418" s="2" t="s">
        <v>110</v>
      </c>
      <c r="BW418" s="2" t="s">
        <v>110</v>
      </c>
      <c r="BX418" s="2" t="s">
        <v>110</v>
      </c>
      <c r="BY418" s="2" t="s">
        <v>104</v>
      </c>
      <c r="BZ418" s="2" t="s">
        <v>87</v>
      </c>
      <c r="CA418" s="2" t="s">
        <v>104</v>
      </c>
      <c r="CB418" s="2" t="s">
        <v>87</v>
      </c>
      <c r="CC418" s="2" t="s">
        <v>87</v>
      </c>
      <c r="CD418" s="2" t="s">
        <v>104</v>
      </c>
      <c r="CE418" s="2" t="s">
        <v>87</v>
      </c>
      <c r="CF418" s="2" t="s">
        <v>87</v>
      </c>
      <c r="CG418" s="2" t="s">
        <v>87</v>
      </c>
      <c r="CH418" s="2">
        <v>1</v>
      </c>
      <c r="CI418" s="2" t="s">
        <v>91</v>
      </c>
    </row>
    <row r="419" spans="1:87" x14ac:dyDescent="0.25">
      <c r="A419" s="2" t="b">
        <v>0</v>
      </c>
      <c r="B419" s="2" t="s">
        <v>87</v>
      </c>
      <c r="C419" s="2" t="s">
        <v>88</v>
      </c>
      <c r="D419" s="2" t="s">
        <v>1960</v>
      </c>
      <c r="E419" s="2" t="s">
        <v>1961</v>
      </c>
      <c r="F419" s="2">
        <v>0</v>
      </c>
      <c r="G419" s="2">
        <v>9.8870000000000005</v>
      </c>
      <c r="H419" s="2">
        <v>16</v>
      </c>
      <c r="I419" s="2">
        <v>3</v>
      </c>
      <c r="J419" s="2">
        <v>10</v>
      </c>
      <c r="K419" s="2">
        <v>3</v>
      </c>
      <c r="L419" s="2">
        <v>364</v>
      </c>
      <c r="M419" s="2">
        <v>38.5</v>
      </c>
      <c r="N419" s="2">
        <v>5.35</v>
      </c>
      <c r="O419" s="2">
        <v>0</v>
      </c>
      <c r="P419" s="2">
        <v>3</v>
      </c>
      <c r="Q419" s="2" t="s">
        <v>97</v>
      </c>
      <c r="R419" s="2" t="s">
        <v>91</v>
      </c>
      <c r="S419" s="2" t="s">
        <v>99</v>
      </c>
      <c r="T419" s="2" t="s">
        <v>1962</v>
      </c>
      <c r="U419" s="2" t="s">
        <v>1963</v>
      </c>
      <c r="V419" s="2" t="s">
        <v>91</v>
      </c>
      <c r="W419" s="2" t="s">
        <v>1964</v>
      </c>
      <c r="X419" s="2">
        <v>6</v>
      </c>
      <c r="Y419" s="2">
        <v>0</v>
      </c>
      <c r="Z419" s="6">
        <v>20.8</v>
      </c>
      <c r="AA419" s="6">
        <v>15.4</v>
      </c>
      <c r="AB419" s="6">
        <v>2.1</v>
      </c>
      <c r="AC419" s="6">
        <v>18.600000000000001</v>
      </c>
      <c r="AD419" s="6">
        <v>52.4</v>
      </c>
      <c r="AE419" s="6">
        <v>57.8</v>
      </c>
      <c r="AF419" s="6">
        <v>90.2</v>
      </c>
      <c r="AG419" s="6">
        <v>18</v>
      </c>
      <c r="AH419" s="6">
        <v>26</v>
      </c>
      <c r="AI419" s="6">
        <v>119.1</v>
      </c>
      <c r="AJ419" s="6">
        <v>68.7</v>
      </c>
      <c r="AK419" s="6">
        <v>53.8</v>
      </c>
      <c r="AL419" s="6">
        <v>353.6</v>
      </c>
      <c r="AM419" s="6">
        <v>239.4</v>
      </c>
      <c r="AN419" s="6">
        <v>364.3</v>
      </c>
      <c r="AO419" s="3">
        <v>109430.188751651</v>
      </c>
      <c r="AP419" s="3">
        <v>81014.991463695507</v>
      </c>
      <c r="AQ419" s="3">
        <v>11048.2700707903</v>
      </c>
      <c r="AR419" s="3">
        <v>97786.049294198005</v>
      </c>
      <c r="AS419" s="3">
        <v>275855.39103868901</v>
      </c>
      <c r="AT419" s="3">
        <v>304468.97329874302</v>
      </c>
      <c r="AU419" s="3">
        <v>474982.71294323303</v>
      </c>
      <c r="AV419" s="3">
        <v>94638.439239440006</v>
      </c>
      <c r="AW419" s="3">
        <v>137006.46841083499</v>
      </c>
      <c r="AX419" s="3">
        <v>627584.11421946797</v>
      </c>
      <c r="AY419" s="3">
        <v>362091.40450227598</v>
      </c>
      <c r="AZ419" s="3">
        <v>283288.77886417898</v>
      </c>
      <c r="BA419" s="3">
        <v>1862787.50583025</v>
      </c>
      <c r="BB419" s="3">
        <v>1261158.5</v>
      </c>
      <c r="BC419" s="3">
        <v>1919550.0379268599</v>
      </c>
      <c r="BD419" s="9">
        <v>68609.623046875</v>
      </c>
      <c r="BE419" s="9">
        <v>62504.158203125</v>
      </c>
      <c r="BF419" s="9">
        <v>6849.41455078125</v>
      </c>
      <c r="BG419" s="9">
        <v>44759.220703125</v>
      </c>
      <c r="BH419" s="9">
        <v>136556.20410156299</v>
      </c>
      <c r="BI419" s="9">
        <v>130216.169921875</v>
      </c>
      <c r="BJ419" s="9">
        <v>350173.89453125</v>
      </c>
      <c r="BK419" s="9">
        <v>78868.142578125</v>
      </c>
      <c r="BL419" s="9">
        <v>101534.349609375</v>
      </c>
      <c r="BM419" s="9">
        <v>404182.05859375</v>
      </c>
      <c r="BN419" s="9">
        <v>180894.966796875</v>
      </c>
      <c r="BO419" s="9">
        <v>132289.41015625</v>
      </c>
      <c r="BP419" s="9">
        <v>1531059.5625</v>
      </c>
      <c r="BQ419" s="9">
        <v>1261158.5</v>
      </c>
      <c r="BR419" s="9">
        <v>1377734.1015625</v>
      </c>
      <c r="BS419" s="2" t="s">
        <v>104</v>
      </c>
      <c r="BT419" s="2" t="s">
        <v>104</v>
      </c>
      <c r="BU419" s="2" t="s">
        <v>104</v>
      </c>
      <c r="BV419" s="2" t="s">
        <v>104</v>
      </c>
      <c r="BW419" s="2" t="s">
        <v>104</v>
      </c>
      <c r="BX419" s="2" t="s">
        <v>104</v>
      </c>
      <c r="BY419" s="2" t="s">
        <v>104</v>
      </c>
      <c r="BZ419" s="2" t="s">
        <v>104</v>
      </c>
      <c r="CA419" s="2" t="s">
        <v>104</v>
      </c>
      <c r="CB419" s="2" t="s">
        <v>87</v>
      </c>
      <c r="CC419" s="2" t="s">
        <v>104</v>
      </c>
      <c r="CD419" s="2" t="s">
        <v>104</v>
      </c>
      <c r="CE419" s="2" t="s">
        <v>87</v>
      </c>
      <c r="CF419" s="2" t="s">
        <v>87</v>
      </c>
      <c r="CG419" s="2" t="s">
        <v>87</v>
      </c>
      <c r="CH419" s="2">
        <v>1</v>
      </c>
      <c r="CI419" s="2" t="s">
        <v>91</v>
      </c>
    </row>
    <row r="420" spans="1:87" x14ac:dyDescent="0.25">
      <c r="A420" s="2" t="b">
        <v>0</v>
      </c>
      <c r="B420" s="2" t="s">
        <v>87</v>
      </c>
      <c r="C420" s="2" t="s">
        <v>88</v>
      </c>
      <c r="D420" s="2" t="s">
        <v>1965</v>
      </c>
      <c r="E420" s="2" t="s">
        <v>1966</v>
      </c>
      <c r="F420" s="2">
        <v>0</v>
      </c>
      <c r="G420" s="2">
        <v>9.8770000000000007</v>
      </c>
      <c r="H420" s="2">
        <v>13</v>
      </c>
      <c r="I420" s="2">
        <v>3</v>
      </c>
      <c r="J420" s="2">
        <v>7</v>
      </c>
      <c r="K420" s="2">
        <v>3</v>
      </c>
      <c r="L420" s="2">
        <v>416</v>
      </c>
      <c r="M420" s="2">
        <v>45.1</v>
      </c>
      <c r="N420" s="2">
        <v>5.1100000000000003</v>
      </c>
      <c r="O420" s="2">
        <v>0</v>
      </c>
      <c r="P420" s="2">
        <v>3</v>
      </c>
      <c r="Q420" s="2" t="s">
        <v>1967</v>
      </c>
      <c r="R420" s="2" t="s">
        <v>114</v>
      </c>
      <c r="S420" s="2" t="s">
        <v>1968</v>
      </c>
      <c r="T420" s="2" t="s">
        <v>1969</v>
      </c>
      <c r="U420" s="2" t="s">
        <v>1970</v>
      </c>
      <c r="V420" s="2" t="s">
        <v>1971</v>
      </c>
      <c r="W420" s="2" t="s">
        <v>1972</v>
      </c>
      <c r="X420" s="2">
        <v>0</v>
      </c>
      <c r="Y420" s="2">
        <v>0</v>
      </c>
      <c r="Z420" s="6" t="s">
        <v>91</v>
      </c>
      <c r="AA420" s="6">
        <v>9.3000000000000007</v>
      </c>
      <c r="AB420" s="6" t="s">
        <v>91</v>
      </c>
      <c r="AC420" s="6" t="s">
        <v>91</v>
      </c>
      <c r="AD420" s="6">
        <v>14.6</v>
      </c>
      <c r="AE420" s="6">
        <v>18.8</v>
      </c>
      <c r="AF420" s="6">
        <v>140</v>
      </c>
      <c r="AG420" s="6" t="s">
        <v>91</v>
      </c>
      <c r="AH420" s="6">
        <v>6.8</v>
      </c>
      <c r="AI420" s="6">
        <v>222.2</v>
      </c>
      <c r="AJ420" s="6">
        <v>106.7</v>
      </c>
      <c r="AK420" s="6">
        <v>37.4</v>
      </c>
      <c r="AL420" s="6">
        <v>253.9</v>
      </c>
      <c r="AM420" s="6">
        <v>443.6</v>
      </c>
      <c r="AN420" s="6">
        <v>246.7</v>
      </c>
      <c r="AO420" s="3" t="s">
        <v>91</v>
      </c>
      <c r="AP420" s="3">
        <v>16154.667711153999</v>
      </c>
      <c r="AQ420" s="3" t="s">
        <v>91</v>
      </c>
      <c r="AR420" s="3" t="s">
        <v>91</v>
      </c>
      <c r="AS420" s="3">
        <v>25452.2044974157</v>
      </c>
      <c r="AT420" s="3">
        <v>32770.154607201803</v>
      </c>
      <c r="AU420" s="3">
        <v>244352.49475169301</v>
      </c>
      <c r="AV420" s="3" t="s">
        <v>91</v>
      </c>
      <c r="AW420" s="3">
        <v>11908.052153541101</v>
      </c>
      <c r="AX420" s="3">
        <v>387908.793674063</v>
      </c>
      <c r="AY420" s="3">
        <v>186238.601939582</v>
      </c>
      <c r="AZ420" s="3">
        <v>65272.558616939998</v>
      </c>
      <c r="BA420" s="3">
        <v>443294.564792816</v>
      </c>
      <c r="BB420" s="3">
        <v>774435.796875</v>
      </c>
      <c r="BC420" s="3">
        <v>430701.60971647501</v>
      </c>
      <c r="BD420" s="9" t="s">
        <v>91</v>
      </c>
      <c r="BE420" s="9">
        <v>12463.5439453125</v>
      </c>
      <c r="BF420" s="9" t="s">
        <v>91</v>
      </c>
      <c r="BG420" s="9" t="s">
        <v>91</v>
      </c>
      <c r="BH420" s="9">
        <v>12599.5595703125</v>
      </c>
      <c r="BI420" s="9">
        <v>14015.234375</v>
      </c>
      <c r="BJ420" s="9">
        <v>180145.21875</v>
      </c>
      <c r="BK420" s="9" t="s">
        <v>91</v>
      </c>
      <c r="BL420" s="9">
        <v>8824.9580078125</v>
      </c>
      <c r="BM420" s="9">
        <v>249824.3203125</v>
      </c>
      <c r="BN420" s="9">
        <v>93041.771484375</v>
      </c>
      <c r="BO420" s="9">
        <v>30480.798828125</v>
      </c>
      <c r="BP420" s="9">
        <v>364352.015625</v>
      </c>
      <c r="BQ420" s="9">
        <v>774435.796875</v>
      </c>
      <c r="BR420" s="9">
        <v>309130.93359375</v>
      </c>
      <c r="BS420" s="2" t="s">
        <v>110</v>
      </c>
      <c r="BT420" s="2" t="s">
        <v>104</v>
      </c>
      <c r="BU420" s="2" t="s">
        <v>110</v>
      </c>
      <c r="BV420" s="2" t="s">
        <v>110</v>
      </c>
      <c r="BW420" s="2" t="s">
        <v>104</v>
      </c>
      <c r="BX420" s="2" t="s">
        <v>104</v>
      </c>
      <c r="BY420" s="2" t="s">
        <v>104</v>
      </c>
      <c r="BZ420" s="2" t="s">
        <v>110</v>
      </c>
      <c r="CA420" s="2" t="s">
        <v>104</v>
      </c>
      <c r="CB420" s="2" t="s">
        <v>87</v>
      </c>
      <c r="CC420" s="2" t="s">
        <v>104</v>
      </c>
      <c r="CD420" s="2" t="s">
        <v>104</v>
      </c>
      <c r="CE420" s="2" t="s">
        <v>87</v>
      </c>
      <c r="CF420" s="2" t="s">
        <v>87</v>
      </c>
      <c r="CG420" s="2" t="s">
        <v>87</v>
      </c>
      <c r="CH420" s="2">
        <v>1</v>
      </c>
      <c r="CI420" s="2" t="s">
        <v>91</v>
      </c>
    </row>
    <row r="421" spans="1:87" x14ac:dyDescent="0.25">
      <c r="A421" s="2" t="b">
        <v>0</v>
      </c>
      <c r="B421" s="2" t="s">
        <v>87</v>
      </c>
      <c r="C421" s="2" t="s">
        <v>88</v>
      </c>
      <c r="D421" s="2" t="s">
        <v>1973</v>
      </c>
      <c r="E421" s="2" t="s">
        <v>1974</v>
      </c>
      <c r="F421" s="2">
        <v>0</v>
      </c>
      <c r="G421" s="2">
        <v>9.8729999999999993</v>
      </c>
      <c r="H421" s="2">
        <v>8</v>
      </c>
      <c r="I421" s="2">
        <v>3</v>
      </c>
      <c r="J421" s="2">
        <v>6</v>
      </c>
      <c r="K421" s="2">
        <v>3</v>
      </c>
      <c r="L421" s="2">
        <v>521</v>
      </c>
      <c r="M421" s="2">
        <v>58</v>
      </c>
      <c r="N421" s="2">
        <v>7.08</v>
      </c>
      <c r="O421" s="2">
        <v>0</v>
      </c>
      <c r="P421" s="2">
        <v>3</v>
      </c>
      <c r="Q421" s="2" t="s">
        <v>1967</v>
      </c>
      <c r="R421" s="2" t="s">
        <v>91</v>
      </c>
      <c r="S421" s="2" t="s">
        <v>99</v>
      </c>
      <c r="T421" s="2" t="s">
        <v>1571</v>
      </c>
      <c r="U421" s="2" t="s">
        <v>91</v>
      </c>
      <c r="V421" s="2" t="s">
        <v>91</v>
      </c>
      <c r="W421" s="2" t="s">
        <v>1975</v>
      </c>
      <c r="X421" s="2">
        <v>0</v>
      </c>
      <c r="Y421" s="2">
        <v>0</v>
      </c>
      <c r="Z421" s="6" t="s">
        <v>91</v>
      </c>
      <c r="AA421" s="6" t="s">
        <v>91</v>
      </c>
      <c r="AB421" s="6" t="s">
        <v>91</v>
      </c>
      <c r="AC421" s="6" t="s">
        <v>91</v>
      </c>
      <c r="AD421" s="6" t="s">
        <v>91</v>
      </c>
      <c r="AE421" s="6" t="s">
        <v>91</v>
      </c>
      <c r="AF421" s="6" t="s">
        <v>91</v>
      </c>
      <c r="AG421" s="6" t="s">
        <v>91</v>
      </c>
      <c r="AH421" s="6" t="s">
        <v>91</v>
      </c>
      <c r="AI421" s="6" t="s">
        <v>91</v>
      </c>
      <c r="AJ421" s="6" t="s">
        <v>91</v>
      </c>
      <c r="AK421" s="6" t="s">
        <v>91</v>
      </c>
      <c r="AL421" s="6">
        <v>576.29999999999995</v>
      </c>
      <c r="AM421" s="6">
        <v>446.4</v>
      </c>
      <c r="AN421" s="6">
        <v>477.3</v>
      </c>
      <c r="AO421" s="3" t="s">
        <v>91</v>
      </c>
      <c r="AP421" s="3" t="s">
        <v>91</v>
      </c>
      <c r="AQ421" s="3" t="s">
        <v>91</v>
      </c>
      <c r="AR421" s="3" t="s">
        <v>91</v>
      </c>
      <c r="AS421" s="3" t="s">
        <v>91</v>
      </c>
      <c r="AT421" s="3" t="s">
        <v>91</v>
      </c>
      <c r="AU421" s="3" t="s">
        <v>91</v>
      </c>
      <c r="AV421" s="3" t="s">
        <v>91</v>
      </c>
      <c r="AW421" s="3" t="s">
        <v>91</v>
      </c>
      <c r="AX421" s="3" t="s">
        <v>91</v>
      </c>
      <c r="AY421" s="3" t="s">
        <v>91</v>
      </c>
      <c r="AZ421" s="3" t="s">
        <v>91</v>
      </c>
      <c r="BA421" s="3">
        <v>890537.55165455095</v>
      </c>
      <c r="BB421" s="3">
        <v>689810.625</v>
      </c>
      <c r="BC421" s="3">
        <v>737626.53747340199</v>
      </c>
      <c r="BD421" s="9" t="s">
        <v>91</v>
      </c>
      <c r="BE421" s="9" t="s">
        <v>91</v>
      </c>
      <c r="BF421" s="9" t="s">
        <v>91</v>
      </c>
      <c r="BG421" s="9" t="s">
        <v>91</v>
      </c>
      <c r="BH421" s="9" t="s">
        <v>91</v>
      </c>
      <c r="BI421" s="9" t="s">
        <v>91</v>
      </c>
      <c r="BJ421" s="9" t="s">
        <v>91</v>
      </c>
      <c r="BK421" s="9" t="s">
        <v>91</v>
      </c>
      <c r="BL421" s="9" t="s">
        <v>91</v>
      </c>
      <c r="BM421" s="9" t="s">
        <v>91</v>
      </c>
      <c r="BN421" s="9" t="s">
        <v>91</v>
      </c>
      <c r="BO421" s="9" t="s">
        <v>91</v>
      </c>
      <c r="BP421" s="9">
        <v>731949.3125</v>
      </c>
      <c r="BQ421" s="9">
        <v>689810.625</v>
      </c>
      <c r="BR421" s="9">
        <v>529422.6328125</v>
      </c>
      <c r="BS421" s="2" t="s">
        <v>110</v>
      </c>
      <c r="BT421" s="2" t="s">
        <v>110</v>
      </c>
      <c r="BU421" s="2" t="s">
        <v>110</v>
      </c>
      <c r="BV421" s="2" t="s">
        <v>110</v>
      </c>
      <c r="BW421" s="2" t="s">
        <v>110</v>
      </c>
      <c r="BX421" s="2" t="s">
        <v>110</v>
      </c>
      <c r="BY421" s="2" t="s">
        <v>110</v>
      </c>
      <c r="BZ421" s="2" t="s">
        <v>110</v>
      </c>
      <c r="CA421" s="2" t="s">
        <v>110</v>
      </c>
      <c r="CB421" s="2" t="s">
        <v>110</v>
      </c>
      <c r="CC421" s="2" t="s">
        <v>110</v>
      </c>
      <c r="CD421" s="2" t="s">
        <v>110</v>
      </c>
      <c r="CE421" s="2" t="s">
        <v>87</v>
      </c>
      <c r="CF421" s="2" t="s">
        <v>87</v>
      </c>
      <c r="CG421" s="2" t="s">
        <v>87</v>
      </c>
      <c r="CH421" s="2">
        <v>1</v>
      </c>
      <c r="CI421" s="2" t="s">
        <v>91</v>
      </c>
    </row>
    <row r="422" spans="1:87" x14ac:dyDescent="0.25">
      <c r="A422" s="2" t="b">
        <v>0</v>
      </c>
      <c r="B422" s="2" t="s">
        <v>87</v>
      </c>
      <c r="C422" s="2" t="s">
        <v>88</v>
      </c>
      <c r="D422" s="2" t="s">
        <v>1976</v>
      </c>
      <c r="E422" s="2" t="s">
        <v>1977</v>
      </c>
      <c r="F422" s="2">
        <v>0</v>
      </c>
      <c r="G422" s="2">
        <v>9.7439999999999998</v>
      </c>
      <c r="H422" s="2">
        <v>23</v>
      </c>
      <c r="I422" s="2">
        <v>3</v>
      </c>
      <c r="J422" s="2">
        <v>4</v>
      </c>
      <c r="K422" s="2">
        <v>3</v>
      </c>
      <c r="L422" s="2">
        <v>193</v>
      </c>
      <c r="M422" s="2">
        <v>20.399999999999999</v>
      </c>
      <c r="N422" s="2">
        <v>6</v>
      </c>
      <c r="O422" s="2">
        <v>0</v>
      </c>
      <c r="P422" s="2">
        <v>3</v>
      </c>
      <c r="Q422" s="2" t="s">
        <v>773</v>
      </c>
      <c r="R422" s="2" t="s">
        <v>1978</v>
      </c>
      <c r="S422" s="2" t="s">
        <v>270</v>
      </c>
      <c r="T422" s="2" t="s">
        <v>1979</v>
      </c>
      <c r="U422" s="2" t="s">
        <v>1980</v>
      </c>
      <c r="V422" s="2" t="s">
        <v>91</v>
      </c>
      <c r="W422" s="2" t="s">
        <v>1981</v>
      </c>
      <c r="X422" s="2">
        <v>2</v>
      </c>
      <c r="Y422" s="2">
        <v>0</v>
      </c>
      <c r="Z422" s="6" t="s">
        <v>91</v>
      </c>
      <c r="AA422" s="6" t="s">
        <v>91</v>
      </c>
      <c r="AB422" s="6" t="s">
        <v>91</v>
      </c>
      <c r="AC422" s="6" t="s">
        <v>91</v>
      </c>
      <c r="AD422" s="6" t="s">
        <v>91</v>
      </c>
      <c r="AE422" s="6" t="s">
        <v>91</v>
      </c>
      <c r="AF422" s="6" t="s">
        <v>91</v>
      </c>
      <c r="AG422" s="6">
        <v>6.3</v>
      </c>
      <c r="AH422" s="6" t="s">
        <v>91</v>
      </c>
      <c r="AI422" s="6" t="s">
        <v>91</v>
      </c>
      <c r="AJ422" s="6" t="s">
        <v>91</v>
      </c>
      <c r="AK422" s="6" t="s">
        <v>91</v>
      </c>
      <c r="AL422" s="6">
        <v>329.9</v>
      </c>
      <c r="AM422" s="6">
        <v>755.1</v>
      </c>
      <c r="AN422" s="6">
        <v>408.7</v>
      </c>
      <c r="AO422" s="3" t="s">
        <v>91</v>
      </c>
      <c r="AP422" s="3" t="s">
        <v>91</v>
      </c>
      <c r="AQ422" s="3" t="s">
        <v>91</v>
      </c>
      <c r="AR422" s="3" t="s">
        <v>91</v>
      </c>
      <c r="AS422" s="3" t="s">
        <v>91</v>
      </c>
      <c r="AT422" s="3" t="s">
        <v>91</v>
      </c>
      <c r="AU422" s="3" t="s">
        <v>91</v>
      </c>
      <c r="AV422" s="3">
        <v>6859.6750988683798</v>
      </c>
      <c r="AW422" s="3" t="s">
        <v>91</v>
      </c>
      <c r="AX422" s="3" t="s">
        <v>91</v>
      </c>
      <c r="AY422" s="3" t="s">
        <v>91</v>
      </c>
      <c r="AZ422" s="3" t="s">
        <v>91</v>
      </c>
      <c r="BA422" s="3">
        <v>360416.01680680102</v>
      </c>
      <c r="BB422" s="3">
        <v>824948.0625</v>
      </c>
      <c r="BC422" s="3">
        <v>446503.64592235099</v>
      </c>
      <c r="BD422" s="9" t="s">
        <v>91</v>
      </c>
      <c r="BE422" s="9" t="s">
        <v>91</v>
      </c>
      <c r="BF422" s="9" t="s">
        <v>91</v>
      </c>
      <c r="BG422" s="9" t="s">
        <v>91</v>
      </c>
      <c r="BH422" s="9" t="s">
        <v>91</v>
      </c>
      <c r="BI422" s="9" t="s">
        <v>91</v>
      </c>
      <c r="BJ422" s="9" t="s">
        <v>91</v>
      </c>
      <c r="BK422" s="9">
        <v>5716.59716796875</v>
      </c>
      <c r="BL422" s="9" t="s">
        <v>91</v>
      </c>
      <c r="BM422" s="9" t="s">
        <v>91</v>
      </c>
      <c r="BN422" s="9" t="s">
        <v>91</v>
      </c>
      <c r="BO422" s="9" t="s">
        <v>91</v>
      </c>
      <c r="BP422" s="9">
        <v>296232.6015625</v>
      </c>
      <c r="BQ422" s="9">
        <v>824948.0625</v>
      </c>
      <c r="BR422" s="9">
        <v>320472.65625</v>
      </c>
      <c r="BS422" s="2" t="s">
        <v>110</v>
      </c>
      <c r="BT422" s="2" t="s">
        <v>110</v>
      </c>
      <c r="BU422" s="2" t="s">
        <v>110</v>
      </c>
      <c r="BV422" s="2" t="s">
        <v>110</v>
      </c>
      <c r="BW422" s="2" t="s">
        <v>110</v>
      </c>
      <c r="BX422" s="2" t="s">
        <v>110</v>
      </c>
      <c r="BY422" s="2" t="s">
        <v>110</v>
      </c>
      <c r="BZ422" s="2" t="s">
        <v>104</v>
      </c>
      <c r="CA422" s="2" t="s">
        <v>110</v>
      </c>
      <c r="CB422" s="2" t="s">
        <v>110</v>
      </c>
      <c r="CC422" s="2" t="s">
        <v>110</v>
      </c>
      <c r="CD422" s="2" t="s">
        <v>110</v>
      </c>
      <c r="CE422" s="2" t="s">
        <v>104</v>
      </c>
      <c r="CF422" s="2" t="s">
        <v>87</v>
      </c>
      <c r="CG422" s="2" t="s">
        <v>87</v>
      </c>
      <c r="CH422" s="2">
        <v>1</v>
      </c>
      <c r="CI422" s="2" t="s">
        <v>91</v>
      </c>
    </row>
    <row r="423" spans="1:87" x14ac:dyDescent="0.25">
      <c r="A423" s="2" t="b">
        <v>0</v>
      </c>
      <c r="B423" s="2" t="s">
        <v>87</v>
      </c>
      <c r="C423" s="2" t="s">
        <v>88</v>
      </c>
      <c r="D423" s="2" t="s">
        <v>1982</v>
      </c>
      <c r="E423" s="2" t="s">
        <v>1983</v>
      </c>
      <c r="F423" s="2">
        <v>0</v>
      </c>
      <c r="G423" s="2">
        <v>9.74</v>
      </c>
      <c r="H423" s="2">
        <v>8</v>
      </c>
      <c r="I423" s="2">
        <v>2</v>
      </c>
      <c r="J423" s="2">
        <v>7</v>
      </c>
      <c r="K423" s="2">
        <v>2</v>
      </c>
      <c r="L423" s="2">
        <v>557</v>
      </c>
      <c r="M423" s="2">
        <v>62.1</v>
      </c>
      <c r="N423" s="2">
        <v>5.97</v>
      </c>
      <c r="O423" s="2">
        <v>2.33</v>
      </c>
      <c r="P423" s="2">
        <v>2</v>
      </c>
      <c r="Q423" s="2" t="s">
        <v>1329</v>
      </c>
      <c r="R423" s="2" t="s">
        <v>114</v>
      </c>
      <c r="S423" s="2" t="s">
        <v>99</v>
      </c>
      <c r="T423" s="2" t="s">
        <v>1984</v>
      </c>
      <c r="U423" s="2" t="s">
        <v>1985</v>
      </c>
      <c r="V423" s="2" t="s">
        <v>91</v>
      </c>
      <c r="W423" s="2" t="s">
        <v>1986</v>
      </c>
      <c r="X423" s="2">
        <v>1</v>
      </c>
      <c r="Y423" s="2">
        <v>0</v>
      </c>
      <c r="Z423" s="6">
        <v>108.1</v>
      </c>
      <c r="AA423" s="6">
        <v>84</v>
      </c>
      <c r="AB423" s="6">
        <v>55.2</v>
      </c>
      <c r="AC423" s="6" t="s">
        <v>91</v>
      </c>
      <c r="AD423" s="6" t="s">
        <v>91</v>
      </c>
      <c r="AE423" s="6" t="s">
        <v>91</v>
      </c>
      <c r="AF423" s="6">
        <v>113.5</v>
      </c>
      <c r="AG423" s="6">
        <v>82</v>
      </c>
      <c r="AH423" s="6">
        <v>74.400000000000006</v>
      </c>
      <c r="AI423" s="6">
        <v>191.2</v>
      </c>
      <c r="AJ423" s="6">
        <v>208.9</v>
      </c>
      <c r="AK423" s="6">
        <v>193.6</v>
      </c>
      <c r="AL423" s="6">
        <v>112.3</v>
      </c>
      <c r="AM423" s="6">
        <v>208.2</v>
      </c>
      <c r="AN423" s="6">
        <v>68.599999999999994</v>
      </c>
      <c r="AO423" s="3">
        <v>1652678.3661134699</v>
      </c>
      <c r="AP423" s="3">
        <v>1284807.2618515999</v>
      </c>
      <c r="AQ423" s="3">
        <v>844563.33807714598</v>
      </c>
      <c r="AR423" s="3" t="s">
        <v>91</v>
      </c>
      <c r="AS423" s="3" t="s">
        <v>91</v>
      </c>
      <c r="AT423" s="3" t="s">
        <v>91</v>
      </c>
      <c r="AU423" s="3">
        <v>1734683.30869731</v>
      </c>
      <c r="AV423" s="3">
        <v>1253081.4189941499</v>
      </c>
      <c r="AW423" s="3">
        <v>1137786.1292507399</v>
      </c>
      <c r="AX423" s="3">
        <v>2922466.09473973</v>
      </c>
      <c r="AY423" s="3">
        <v>3193040.8756911</v>
      </c>
      <c r="AZ423" s="3">
        <v>2959141.03276351</v>
      </c>
      <c r="BA423" s="3">
        <v>1716512.5529821699</v>
      </c>
      <c r="BB423" s="3">
        <v>3183217.15625</v>
      </c>
      <c r="BC423" s="3">
        <v>1048115.56475506</v>
      </c>
      <c r="BD423" s="9">
        <v>1036182.4375</v>
      </c>
      <c r="BE423" s="9">
        <v>991246.125</v>
      </c>
      <c r="BF423" s="9">
        <v>523590.0625</v>
      </c>
      <c r="BG423" s="9" t="s">
        <v>91</v>
      </c>
      <c r="BH423" s="9" t="s">
        <v>91</v>
      </c>
      <c r="BI423" s="9" t="s">
        <v>91</v>
      </c>
      <c r="BJ423" s="9">
        <v>1278869.30078125</v>
      </c>
      <c r="BK423" s="9">
        <v>1044271.27929688</v>
      </c>
      <c r="BL423" s="9">
        <v>843203.798828125</v>
      </c>
      <c r="BM423" s="9">
        <v>1882151.46875</v>
      </c>
      <c r="BN423" s="9">
        <v>1595191.203125</v>
      </c>
      <c r="BO423" s="9">
        <v>1381851.4921875</v>
      </c>
      <c r="BP423" s="9">
        <v>1410833.46875</v>
      </c>
      <c r="BQ423" s="9">
        <v>3183217.15625</v>
      </c>
      <c r="BR423" s="9">
        <v>752272.421875</v>
      </c>
      <c r="BS423" s="2" t="s">
        <v>87</v>
      </c>
      <c r="BT423" s="2" t="s">
        <v>87</v>
      </c>
      <c r="BU423" s="2" t="s">
        <v>104</v>
      </c>
      <c r="BV423" s="2" t="s">
        <v>110</v>
      </c>
      <c r="BW423" s="2" t="s">
        <v>110</v>
      </c>
      <c r="BX423" s="2" t="s">
        <v>110</v>
      </c>
      <c r="BY423" s="2" t="s">
        <v>104</v>
      </c>
      <c r="BZ423" s="2" t="s">
        <v>104</v>
      </c>
      <c r="CA423" s="2" t="s">
        <v>104</v>
      </c>
      <c r="CB423" s="2" t="s">
        <v>104</v>
      </c>
      <c r="CC423" s="2" t="s">
        <v>87</v>
      </c>
      <c r="CD423" s="2" t="s">
        <v>87</v>
      </c>
      <c r="CE423" s="2" t="s">
        <v>104</v>
      </c>
      <c r="CF423" s="2" t="s">
        <v>87</v>
      </c>
      <c r="CG423" s="2" t="s">
        <v>87</v>
      </c>
      <c r="CH423" s="2">
        <v>1</v>
      </c>
      <c r="CI423" s="2" t="s">
        <v>383</v>
      </c>
    </row>
    <row r="424" spans="1:87" x14ac:dyDescent="0.25">
      <c r="A424" s="2" t="b">
        <v>0</v>
      </c>
      <c r="B424" s="2" t="s">
        <v>87</v>
      </c>
      <c r="C424" s="2" t="s">
        <v>88</v>
      </c>
      <c r="D424" s="2" t="s">
        <v>1987</v>
      </c>
      <c r="E424" s="2" t="s">
        <v>1988</v>
      </c>
      <c r="F424" s="2">
        <v>0</v>
      </c>
      <c r="G424" s="2">
        <v>9.7349999999999994</v>
      </c>
      <c r="H424" s="2">
        <v>7</v>
      </c>
      <c r="I424" s="2">
        <v>2</v>
      </c>
      <c r="J424" s="2">
        <v>9</v>
      </c>
      <c r="K424" s="2">
        <v>2</v>
      </c>
      <c r="L424" s="2">
        <v>307</v>
      </c>
      <c r="M424" s="2">
        <v>33.799999999999997</v>
      </c>
      <c r="N424" s="2">
        <v>8.7899999999999991</v>
      </c>
      <c r="O424" s="2">
        <v>1.81</v>
      </c>
      <c r="P424" s="2">
        <v>2</v>
      </c>
      <c r="Q424" s="2" t="s">
        <v>1121</v>
      </c>
      <c r="R424" s="2" t="s">
        <v>1989</v>
      </c>
      <c r="S424" s="2" t="s">
        <v>270</v>
      </c>
      <c r="T424" s="2" t="s">
        <v>1990</v>
      </c>
      <c r="U424" s="2" t="s">
        <v>91</v>
      </c>
      <c r="V424" s="2" t="s">
        <v>91</v>
      </c>
      <c r="W424" s="2" t="s">
        <v>1991</v>
      </c>
      <c r="X424" s="2">
        <v>0</v>
      </c>
      <c r="Y424" s="2">
        <v>0</v>
      </c>
      <c r="Z424" s="6" t="s">
        <v>91</v>
      </c>
      <c r="AA424" s="6">
        <v>2.5</v>
      </c>
      <c r="AB424" s="6" t="s">
        <v>91</v>
      </c>
      <c r="AC424" s="6" t="s">
        <v>91</v>
      </c>
      <c r="AD424" s="6" t="s">
        <v>91</v>
      </c>
      <c r="AE424" s="6" t="s">
        <v>91</v>
      </c>
      <c r="AF424" s="6">
        <v>93.2</v>
      </c>
      <c r="AG424" s="6">
        <v>45.5</v>
      </c>
      <c r="AH424" s="6">
        <v>40.1</v>
      </c>
      <c r="AI424" s="6">
        <v>200</v>
      </c>
      <c r="AJ424" s="6">
        <v>193</v>
      </c>
      <c r="AK424" s="6">
        <v>170</v>
      </c>
      <c r="AL424" s="6">
        <v>169.7</v>
      </c>
      <c r="AM424" s="6">
        <v>406.3</v>
      </c>
      <c r="AN424" s="6">
        <v>179.7</v>
      </c>
      <c r="AO424" s="3" t="s">
        <v>91</v>
      </c>
      <c r="AP424" s="3">
        <v>18312.7900842118</v>
      </c>
      <c r="AQ424" s="3" t="s">
        <v>91</v>
      </c>
      <c r="AR424" s="3" t="s">
        <v>91</v>
      </c>
      <c r="AS424" s="3" t="s">
        <v>91</v>
      </c>
      <c r="AT424" s="3" t="s">
        <v>91</v>
      </c>
      <c r="AU424" s="3">
        <v>678683.01206556801</v>
      </c>
      <c r="AV424" s="3">
        <v>331216.35165016301</v>
      </c>
      <c r="AW424" s="3">
        <v>292367.71424021199</v>
      </c>
      <c r="AX424" s="3">
        <v>1457462.3000618799</v>
      </c>
      <c r="AY424" s="3">
        <v>1406159.46228425</v>
      </c>
      <c r="AZ424" s="3">
        <v>1238685.27020902</v>
      </c>
      <c r="BA424" s="3">
        <v>1236342.54568819</v>
      </c>
      <c r="BB424" s="3">
        <v>2960164.8125</v>
      </c>
      <c r="BC424" s="3">
        <v>1309242.82237636</v>
      </c>
      <c r="BD424" s="9" t="s">
        <v>91</v>
      </c>
      <c r="BE424" s="9">
        <v>14128.564453125</v>
      </c>
      <c r="BF424" s="9" t="s">
        <v>91</v>
      </c>
      <c r="BG424" s="9" t="s">
        <v>91</v>
      </c>
      <c r="BH424" s="9" t="s">
        <v>91</v>
      </c>
      <c r="BI424" s="9" t="s">
        <v>91</v>
      </c>
      <c r="BJ424" s="9">
        <v>500348.890625</v>
      </c>
      <c r="BK424" s="9">
        <v>276023.34375</v>
      </c>
      <c r="BL424" s="9">
        <v>216671.271484375</v>
      </c>
      <c r="BM424" s="9">
        <v>938647.265625</v>
      </c>
      <c r="BN424" s="9">
        <v>702494.359375</v>
      </c>
      <c r="BO424" s="9">
        <v>578437.8203125</v>
      </c>
      <c r="BP424" s="9">
        <v>1016172.84375</v>
      </c>
      <c r="BQ424" s="9">
        <v>2960164.8125</v>
      </c>
      <c r="BR424" s="9">
        <v>939693.390625</v>
      </c>
      <c r="BS424" s="2" t="s">
        <v>110</v>
      </c>
      <c r="BT424" s="2" t="s">
        <v>104</v>
      </c>
      <c r="BU424" s="2" t="s">
        <v>110</v>
      </c>
      <c r="BV424" s="2" t="s">
        <v>110</v>
      </c>
      <c r="BW424" s="2" t="s">
        <v>110</v>
      </c>
      <c r="BX424" s="2" t="s">
        <v>110</v>
      </c>
      <c r="BY424" s="2" t="s">
        <v>87</v>
      </c>
      <c r="BZ424" s="2" t="s">
        <v>104</v>
      </c>
      <c r="CA424" s="2" t="s">
        <v>104</v>
      </c>
      <c r="CB424" s="2" t="s">
        <v>104</v>
      </c>
      <c r="CC424" s="2" t="s">
        <v>87</v>
      </c>
      <c r="CD424" s="2" t="s">
        <v>87</v>
      </c>
      <c r="CE424" s="2" t="s">
        <v>87</v>
      </c>
      <c r="CF424" s="2" t="s">
        <v>87</v>
      </c>
      <c r="CG424" s="2" t="s">
        <v>87</v>
      </c>
      <c r="CH424" s="2">
        <v>1</v>
      </c>
      <c r="CI424" s="2" t="s">
        <v>383</v>
      </c>
    </row>
    <row r="425" spans="1:87" x14ac:dyDescent="0.25">
      <c r="A425" s="2" t="b">
        <v>0</v>
      </c>
      <c r="B425" s="2" t="s">
        <v>87</v>
      </c>
      <c r="C425" s="2" t="s">
        <v>88</v>
      </c>
      <c r="D425" s="2" t="s">
        <v>1992</v>
      </c>
      <c r="E425" s="2" t="s">
        <v>1993</v>
      </c>
      <c r="F425" s="2">
        <v>0</v>
      </c>
      <c r="G425" s="2">
        <v>9.7059999999999995</v>
      </c>
      <c r="H425" s="2">
        <v>12</v>
      </c>
      <c r="I425" s="2">
        <v>2</v>
      </c>
      <c r="J425" s="2">
        <v>12</v>
      </c>
      <c r="K425" s="2">
        <v>2</v>
      </c>
      <c r="L425" s="2">
        <v>275</v>
      </c>
      <c r="M425" s="2">
        <v>29.4</v>
      </c>
      <c r="N425" s="2">
        <v>4.92</v>
      </c>
      <c r="O425" s="2">
        <v>15.28</v>
      </c>
      <c r="P425" s="2">
        <v>2</v>
      </c>
      <c r="Q425" s="2" t="s">
        <v>91</v>
      </c>
      <c r="R425" s="2" t="s">
        <v>91</v>
      </c>
      <c r="S425" s="2" t="s">
        <v>91</v>
      </c>
      <c r="T425" s="2" t="s">
        <v>1994</v>
      </c>
      <c r="U425" s="2" t="s">
        <v>1995</v>
      </c>
      <c r="V425" s="2" t="s">
        <v>91</v>
      </c>
      <c r="W425" s="2" t="s">
        <v>1996</v>
      </c>
      <c r="X425" s="2">
        <v>0</v>
      </c>
      <c r="Y425" s="2">
        <v>0</v>
      </c>
      <c r="Z425" s="6">
        <v>29.6</v>
      </c>
      <c r="AA425" s="6">
        <v>60.7</v>
      </c>
      <c r="AB425" s="6">
        <v>45.8</v>
      </c>
      <c r="AC425" s="6" t="s">
        <v>91</v>
      </c>
      <c r="AD425" s="6" t="s">
        <v>91</v>
      </c>
      <c r="AE425" s="6" t="s">
        <v>91</v>
      </c>
      <c r="AF425" s="6">
        <v>127.7</v>
      </c>
      <c r="AG425" s="6">
        <v>94.2</v>
      </c>
      <c r="AH425" s="6">
        <v>96.2</v>
      </c>
      <c r="AI425" s="6">
        <v>71.7</v>
      </c>
      <c r="AJ425" s="6">
        <v>35</v>
      </c>
      <c r="AK425" s="6">
        <v>22.1</v>
      </c>
      <c r="AL425" s="6">
        <v>207.6</v>
      </c>
      <c r="AM425" s="6">
        <v>507.3</v>
      </c>
      <c r="AN425" s="6">
        <v>202.1</v>
      </c>
      <c r="AO425" s="3">
        <v>451352.68379889597</v>
      </c>
      <c r="AP425" s="3">
        <v>925060.04245131998</v>
      </c>
      <c r="AQ425" s="3">
        <v>698299.29295647505</v>
      </c>
      <c r="AR425" s="3" t="s">
        <v>91</v>
      </c>
      <c r="AS425" s="3" t="s">
        <v>91</v>
      </c>
      <c r="AT425" s="3" t="s">
        <v>91</v>
      </c>
      <c r="AU425" s="3">
        <v>1946698.0993009601</v>
      </c>
      <c r="AV425" s="3">
        <v>1435684.9410099101</v>
      </c>
      <c r="AW425" s="3">
        <v>1467208.5342421499</v>
      </c>
      <c r="AX425" s="3">
        <v>1092614.14559588</v>
      </c>
      <c r="AY425" s="3">
        <v>534282.77189996501</v>
      </c>
      <c r="AZ425" s="3">
        <v>337656.81848719902</v>
      </c>
      <c r="BA425" s="3">
        <v>3164672.5404417701</v>
      </c>
      <c r="BB425" s="3">
        <v>7734705.515625</v>
      </c>
      <c r="BC425" s="3">
        <v>3080910.3368299301</v>
      </c>
      <c r="BD425" s="9">
        <v>282985.32470703102</v>
      </c>
      <c r="BE425" s="9">
        <v>713696.294921875</v>
      </c>
      <c r="BF425" s="9">
        <v>432913.14453125</v>
      </c>
      <c r="BG425" s="9" t="s">
        <v>91</v>
      </c>
      <c r="BH425" s="9" t="s">
        <v>91</v>
      </c>
      <c r="BI425" s="9" t="s">
        <v>91</v>
      </c>
      <c r="BJ425" s="9">
        <v>1435174.03125</v>
      </c>
      <c r="BK425" s="9">
        <v>1196446.23828125</v>
      </c>
      <c r="BL425" s="9">
        <v>1087335.9921875</v>
      </c>
      <c r="BM425" s="9">
        <v>703674.654296875</v>
      </c>
      <c r="BN425" s="9">
        <v>266918.96875</v>
      </c>
      <c r="BO425" s="9">
        <v>157678.046875</v>
      </c>
      <c r="BP425" s="9">
        <v>2601102.9921875</v>
      </c>
      <c r="BQ425" s="9">
        <v>7734705.515625</v>
      </c>
      <c r="BR425" s="9">
        <v>2211286.578125</v>
      </c>
      <c r="BS425" s="2" t="s">
        <v>87</v>
      </c>
      <c r="BT425" s="2" t="s">
        <v>87</v>
      </c>
      <c r="BU425" s="2" t="s">
        <v>87</v>
      </c>
      <c r="BV425" s="2" t="s">
        <v>110</v>
      </c>
      <c r="BW425" s="2" t="s">
        <v>110</v>
      </c>
      <c r="BX425" s="2" t="s">
        <v>110</v>
      </c>
      <c r="BY425" s="2" t="s">
        <v>87</v>
      </c>
      <c r="BZ425" s="2" t="s">
        <v>87</v>
      </c>
      <c r="CA425" s="2" t="s">
        <v>87</v>
      </c>
      <c r="CB425" s="2" t="s">
        <v>87</v>
      </c>
      <c r="CC425" s="2" t="s">
        <v>104</v>
      </c>
      <c r="CD425" s="2" t="s">
        <v>104</v>
      </c>
      <c r="CE425" s="2" t="s">
        <v>87</v>
      </c>
      <c r="CF425" s="2" t="s">
        <v>87</v>
      </c>
      <c r="CG425" s="2" t="s">
        <v>87</v>
      </c>
      <c r="CH425" s="2">
        <v>1</v>
      </c>
      <c r="CI425" s="2" t="s">
        <v>91</v>
      </c>
    </row>
    <row r="426" spans="1:87" x14ac:dyDescent="0.25">
      <c r="A426" s="2" t="b">
        <v>0</v>
      </c>
      <c r="B426" s="2" t="s">
        <v>87</v>
      </c>
      <c r="C426" s="2" t="s">
        <v>88</v>
      </c>
      <c r="D426" s="2" t="s">
        <v>1997</v>
      </c>
      <c r="E426" s="2" t="s">
        <v>1998</v>
      </c>
      <c r="F426" s="2">
        <v>0</v>
      </c>
      <c r="G426" s="2">
        <v>9.6929999999999996</v>
      </c>
      <c r="H426" s="2">
        <v>8</v>
      </c>
      <c r="I426" s="2">
        <v>2</v>
      </c>
      <c r="J426" s="2">
        <v>3</v>
      </c>
      <c r="K426" s="2">
        <v>2</v>
      </c>
      <c r="L426" s="2">
        <v>370</v>
      </c>
      <c r="M426" s="2">
        <v>37.700000000000003</v>
      </c>
      <c r="N426" s="2">
        <v>5.0599999999999996</v>
      </c>
      <c r="O426" s="2">
        <v>4.8499999999999996</v>
      </c>
      <c r="P426" s="2">
        <v>2</v>
      </c>
      <c r="Q426" s="2" t="s">
        <v>97</v>
      </c>
      <c r="R426" s="2" t="s">
        <v>147</v>
      </c>
      <c r="S426" s="2" t="s">
        <v>99</v>
      </c>
      <c r="T426" s="2" t="s">
        <v>869</v>
      </c>
      <c r="U426" s="2" t="s">
        <v>1999</v>
      </c>
      <c r="V426" s="2" t="s">
        <v>91</v>
      </c>
      <c r="W426" s="2" t="s">
        <v>2000</v>
      </c>
      <c r="X426" s="2">
        <v>0</v>
      </c>
      <c r="Y426" s="2">
        <v>0</v>
      </c>
      <c r="Z426" s="6" t="s">
        <v>91</v>
      </c>
      <c r="AA426" s="6" t="s">
        <v>91</v>
      </c>
      <c r="AB426" s="6" t="s">
        <v>91</v>
      </c>
      <c r="AC426" s="6" t="s">
        <v>91</v>
      </c>
      <c r="AD426" s="6" t="s">
        <v>91</v>
      </c>
      <c r="AE426" s="6" t="s">
        <v>91</v>
      </c>
      <c r="AF426" s="6">
        <v>76.400000000000006</v>
      </c>
      <c r="AG426" s="6">
        <v>54.4</v>
      </c>
      <c r="AH426" s="6">
        <v>36.1</v>
      </c>
      <c r="AI426" s="6">
        <v>148.80000000000001</v>
      </c>
      <c r="AJ426" s="6">
        <v>117.4</v>
      </c>
      <c r="AK426" s="6">
        <v>187</v>
      </c>
      <c r="AL426" s="6">
        <v>288.8</v>
      </c>
      <c r="AM426" s="6">
        <v>307</v>
      </c>
      <c r="AN426" s="6">
        <v>284</v>
      </c>
      <c r="AO426" s="3" t="s">
        <v>91</v>
      </c>
      <c r="AP426" s="3" t="s">
        <v>91</v>
      </c>
      <c r="AQ426" s="3" t="s">
        <v>91</v>
      </c>
      <c r="AR426" s="3" t="s">
        <v>91</v>
      </c>
      <c r="AS426" s="3" t="s">
        <v>91</v>
      </c>
      <c r="AT426" s="3" t="s">
        <v>91</v>
      </c>
      <c r="AU426" s="3">
        <v>969917.21284100995</v>
      </c>
      <c r="AV426" s="3">
        <v>690253.48008811404</v>
      </c>
      <c r="AW426" s="3">
        <v>458686.49956648197</v>
      </c>
      <c r="AX426" s="3">
        <v>1888607.93436249</v>
      </c>
      <c r="AY426" s="3">
        <v>1490500.08905056</v>
      </c>
      <c r="AZ426" s="3">
        <v>2373263.3170534498</v>
      </c>
      <c r="BA426" s="3">
        <v>3664723.0252771</v>
      </c>
      <c r="BB426" s="3">
        <v>3895898.03125</v>
      </c>
      <c r="BC426" s="3">
        <v>3604423.2977891699</v>
      </c>
      <c r="BD426" s="9" t="s">
        <v>91</v>
      </c>
      <c r="BE426" s="9" t="s">
        <v>91</v>
      </c>
      <c r="BF426" s="9" t="s">
        <v>91</v>
      </c>
      <c r="BG426" s="9" t="s">
        <v>91</v>
      </c>
      <c r="BH426" s="9" t="s">
        <v>91</v>
      </c>
      <c r="BI426" s="9" t="s">
        <v>91</v>
      </c>
      <c r="BJ426" s="9">
        <v>715056.9453125</v>
      </c>
      <c r="BK426" s="9">
        <v>575231.484375</v>
      </c>
      <c r="BL426" s="9">
        <v>339928.734375</v>
      </c>
      <c r="BM426" s="9">
        <v>1216317.34375</v>
      </c>
      <c r="BN426" s="9">
        <v>744629.5625</v>
      </c>
      <c r="BO426" s="9">
        <v>1108259.9375</v>
      </c>
      <c r="BP426" s="9">
        <v>3012103.75</v>
      </c>
      <c r="BQ426" s="9">
        <v>3895898.03125</v>
      </c>
      <c r="BR426" s="9">
        <v>2587031.75</v>
      </c>
      <c r="BS426" s="2" t="s">
        <v>110</v>
      </c>
      <c r="BT426" s="2" t="s">
        <v>110</v>
      </c>
      <c r="BU426" s="2" t="s">
        <v>110</v>
      </c>
      <c r="BV426" s="2" t="s">
        <v>110</v>
      </c>
      <c r="BW426" s="2" t="s">
        <v>110</v>
      </c>
      <c r="BX426" s="2" t="s">
        <v>110</v>
      </c>
      <c r="BY426" s="2" t="s">
        <v>104</v>
      </c>
      <c r="BZ426" s="2" t="s">
        <v>104</v>
      </c>
      <c r="CA426" s="2" t="s">
        <v>104</v>
      </c>
      <c r="CB426" s="2" t="s">
        <v>87</v>
      </c>
      <c r="CC426" s="2" t="s">
        <v>104</v>
      </c>
      <c r="CD426" s="2" t="s">
        <v>87</v>
      </c>
      <c r="CE426" s="2" t="s">
        <v>104</v>
      </c>
      <c r="CF426" s="2" t="s">
        <v>87</v>
      </c>
      <c r="CG426" s="2" t="s">
        <v>104</v>
      </c>
      <c r="CH426" s="2">
        <v>1</v>
      </c>
      <c r="CI426" s="2" t="s">
        <v>91</v>
      </c>
    </row>
    <row r="427" spans="1:87" x14ac:dyDescent="0.25">
      <c r="A427" s="2" t="b">
        <v>0</v>
      </c>
      <c r="B427" s="2" t="s">
        <v>87</v>
      </c>
      <c r="C427" s="2" t="s">
        <v>88</v>
      </c>
      <c r="D427" s="2" t="s">
        <v>2001</v>
      </c>
      <c r="E427" s="2" t="s">
        <v>2002</v>
      </c>
      <c r="F427" s="2">
        <v>0</v>
      </c>
      <c r="G427" s="2">
        <v>9.6300000000000008</v>
      </c>
      <c r="H427" s="2">
        <v>11</v>
      </c>
      <c r="I427" s="2">
        <v>2</v>
      </c>
      <c r="J427" s="2">
        <v>9</v>
      </c>
      <c r="K427" s="2">
        <v>2</v>
      </c>
      <c r="L427" s="2">
        <v>226</v>
      </c>
      <c r="M427" s="2">
        <v>25.7</v>
      </c>
      <c r="N427" s="2">
        <v>10.67</v>
      </c>
      <c r="O427" s="2">
        <v>9.44</v>
      </c>
      <c r="P427" s="2">
        <v>2</v>
      </c>
      <c r="Q427" s="2" t="s">
        <v>215</v>
      </c>
      <c r="R427" s="2" t="s">
        <v>947</v>
      </c>
      <c r="S427" s="2" t="s">
        <v>99</v>
      </c>
      <c r="T427" s="2" t="s">
        <v>2003</v>
      </c>
      <c r="U427" s="2" t="s">
        <v>2004</v>
      </c>
      <c r="V427" s="2" t="s">
        <v>91</v>
      </c>
      <c r="W427" s="2" t="s">
        <v>2005</v>
      </c>
      <c r="X427" s="2">
        <v>1</v>
      </c>
      <c r="Y427" s="2">
        <v>0</v>
      </c>
      <c r="Z427" s="6">
        <v>5.6</v>
      </c>
      <c r="AA427" s="6">
        <v>65.599999999999994</v>
      </c>
      <c r="AB427" s="6">
        <v>144.1</v>
      </c>
      <c r="AC427" s="6" t="s">
        <v>91</v>
      </c>
      <c r="AD427" s="6">
        <v>86.1</v>
      </c>
      <c r="AE427" s="6">
        <v>54.3</v>
      </c>
      <c r="AF427" s="6">
        <v>82.6</v>
      </c>
      <c r="AG427" s="6">
        <v>70.5</v>
      </c>
      <c r="AH427" s="6">
        <v>27.5</v>
      </c>
      <c r="AI427" s="6">
        <v>133.30000000000001</v>
      </c>
      <c r="AJ427" s="6">
        <v>155.19999999999999</v>
      </c>
      <c r="AK427" s="6">
        <v>103.3</v>
      </c>
      <c r="AL427" s="6">
        <v>167.7</v>
      </c>
      <c r="AM427" s="6">
        <v>151.6</v>
      </c>
      <c r="AN427" s="6">
        <v>252.7</v>
      </c>
      <c r="AO427" s="3">
        <v>32960.1739407321</v>
      </c>
      <c r="AP427" s="3">
        <v>384479.67613582901</v>
      </c>
      <c r="AQ427" s="3">
        <v>844840.21112675697</v>
      </c>
      <c r="AR427" s="3" t="s">
        <v>91</v>
      </c>
      <c r="AS427" s="3">
        <v>505217.81663244101</v>
      </c>
      <c r="AT427" s="3">
        <v>318659.06949628302</v>
      </c>
      <c r="AU427" s="3">
        <v>484318.71020399203</v>
      </c>
      <c r="AV427" s="3">
        <v>413669.611289013</v>
      </c>
      <c r="AW427" s="3">
        <v>161219.432371328</v>
      </c>
      <c r="AX427" s="3">
        <v>781629.623866298</v>
      </c>
      <c r="AY427" s="3">
        <v>910121.469812194</v>
      </c>
      <c r="AZ427" s="3">
        <v>605543.50647928996</v>
      </c>
      <c r="BA427" s="3">
        <v>983505.42272100097</v>
      </c>
      <c r="BB427" s="3">
        <v>888915.875</v>
      </c>
      <c r="BC427" s="3">
        <v>1481907.03020721</v>
      </c>
      <c r="BD427" s="9">
        <v>20665.09375</v>
      </c>
      <c r="BE427" s="9">
        <v>296631.25390625</v>
      </c>
      <c r="BF427" s="9">
        <v>523761.7109375</v>
      </c>
      <c r="BG427" s="9" t="s">
        <v>91</v>
      </c>
      <c r="BH427" s="9">
        <v>250097.078125</v>
      </c>
      <c r="BI427" s="9">
        <v>136285.03125</v>
      </c>
      <c r="BJ427" s="9">
        <v>357056.71875</v>
      </c>
      <c r="BK427" s="9">
        <v>344736.8125</v>
      </c>
      <c r="BL427" s="9">
        <v>119478.375</v>
      </c>
      <c r="BM427" s="9">
        <v>503391.7578125</v>
      </c>
      <c r="BN427" s="9">
        <v>454681.859375</v>
      </c>
      <c r="BO427" s="9">
        <v>282775.03125</v>
      </c>
      <c r="BP427" s="9">
        <v>808361.328125</v>
      </c>
      <c r="BQ427" s="9">
        <v>888915.875</v>
      </c>
      <c r="BR427" s="9">
        <v>1063621.0625</v>
      </c>
      <c r="BS427" s="2" t="s">
        <v>104</v>
      </c>
      <c r="BT427" s="2" t="s">
        <v>104</v>
      </c>
      <c r="BU427" s="2" t="s">
        <v>104</v>
      </c>
      <c r="BV427" s="2" t="s">
        <v>110</v>
      </c>
      <c r="BW427" s="2" t="s">
        <v>104</v>
      </c>
      <c r="BX427" s="2" t="s">
        <v>104</v>
      </c>
      <c r="BY427" s="2" t="s">
        <v>87</v>
      </c>
      <c r="BZ427" s="2" t="s">
        <v>87</v>
      </c>
      <c r="CA427" s="2" t="s">
        <v>104</v>
      </c>
      <c r="CB427" s="2" t="s">
        <v>87</v>
      </c>
      <c r="CC427" s="2" t="s">
        <v>87</v>
      </c>
      <c r="CD427" s="2" t="s">
        <v>87</v>
      </c>
      <c r="CE427" s="2" t="s">
        <v>87</v>
      </c>
      <c r="CF427" s="2" t="s">
        <v>87</v>
      </c>
      <c r="CG427" s="2" t="s">
        <v>87</v>
      </c>
      <c r="CH427" s="2">
        <v>1</v>
      </c>
      <c r="CI427" s="2" t="s">
        <v>91</v>
      </c>
    </row>
    <row r="428" spans="1:87" x14ac:dyDescent="0.25">
      <c r="A428" s="2" t="b">
        <v>0</v>
      </c>
      <c r="B428" s="2" t="s">
        <v>87</v>
      </c>
      <c r="C428" s="2" t="s">
        <v>88</v>
      </c>
      <c r="D428" s="2" t="s">
        <v>2006</v>
      </c>
      <c r="E428" s="2" t="s">
        <v>2007</v>
      </c>
      <c r="F428" s="2">
        <v>0</v>
      </c>
      <c r="G428" s="2">
        <v>9.6159999999999997</v>
      </c>
      <c r="H428" s="2">
        <v>13</v>
      </c>
      <c r="I428" s="2">
        <v>3</v>
      </c>
      <c r="J428" s="2">
        <v>6</v>
      </c>
      <c r="K428" s="2">
        <v>3</v>
      </c>
      <c r="L428" s="2">
        <v>467</v>
      </c>
      <c r="M428" s="2">
        <v>51.6</v>
      </c>
      <c r="N428" s="2">
        <v>5.8</v>
      </c>
      <c r="O428" s="2">
        <v>0</v>
      </c>
      <c r="P428" s="2">
        <v>3</v>
      </c>
      <c r="Q428" s="2" t="s">
        <v>146</v>
      </c>
      <c r="R428" s="2" t="s">
        <v>91</v>
      </c>
      <c r="S428" s="2" t="s">
        <v>99</v>
      </c>
      <c r="T428" s="2" t="s">
        <v>2008</v>
      </c>
      <c r="U428" s="2" t="s">
        <v>91</v>
      </c>
      <c r="V428" s="2" t="s">
        <v>2009</v>
      </c>
      <c r="W428" s="2" t="s">
        <v>2010</v>
      </c>
      <c r="X428" s="2">
        <v>0</v>
      </c>
      <c r="Y428" s="2">
        <v>0</v>
      </c>
      <c r="Z428" s="6">
        <v>59.5</v>
      </c>
      <c r="AA428" s="6">
        <v>71.599999999999994</v>
      </c>
      <c r="AB428" s="6">
        <v>23.9</v>
      </c>
      <c r="AC428" s="6">
        <v>346.2</v>
      </c>
      <c r="AD428" s="6">
        <v>210.9</v>
      </c>
      <c r="AE428" s="6">
        <v>332.1</v>
      </c>
      <c r="AF428" s="6">
        <v>15.9</v>
      </c>
      <c r="AG428" s="6">
        <v>6.6</v>
      </c>
      <c r="AH428" s="6">
        <v>6.4</v>
      </c>
      <c r="AI428" s="6">
        <v>118.9</v>
      </c>
      <c r="AJ428" s="6">
        <v>168.7</v>
      </c>
      <c r="AK428" s="6">
        <v>133.19999999999999</v>
      </c>
      <c r="AL428" s="6" t="s">
        <v>91</v>
      </c>
      <c r="AM428" s="6" t="s">
        <v>91</v>
      </c>
      <c r="AN428" s="6">
        <v>6.1</v>
      </c>
      <c r="AO428" s="3">
        <v>253064.9508656</v>
      </c>
      <c r="AP428" s="3">
        <v>304951.3399741</v>
      </c>
      <c r="AQ428" s="3">
        <v>101528.198012988</v>
      </c>
      <c r="AR428" s="3">
        <v>1473818.00944203</v>
      </c>
      <c r="AS428" s="3">
        <v>897701.40443061502</v>
      </c>
      <c r="AT428" s="3">
        <v>1413702.3690452001</v>
      </c>
      <c r="AU428" s="3">
        <v>67640.422193983904</v>
      </c>
      <c r="AV428" s="3">
        <v>28204.894514484698</v>
      </c>
      <c r="AW428" s="3">
        <v>27302.164685144799</v>
      </c>
      <c r="AX428" s="3">
        <v>506169.00229538197</v>
      </c>
      <c r="AY428" s="3">
        <v>717952.41074749699</v>
      </c>
      <c r="AZ428" s="3">
        <v>566836.47024357098</v>
      </c>
      <c r="BA428" s="3" t="s">
        <v>91</v>
      </c>
      <c r="BB428" s="3" t="s">
        <v>91</v>
      </c>
      <c r="BC428" s="3">
        <v>26012.8824723652</v>
      </c>
      <c r="BD428" s="9">
        <v>158664.54296875</v>
      </c>
      <c r="BE428" s="9">
        <v>235274.0703125</v>
      </c>
      <c r="BF428" s="9">
        <v>62942.76953125</v>
      </c>
      <c r="BG428" s="9">
        <v>674604.875</v>
      </c>
      <c r="BH428" s="9">
        <v>444387.53125</v>
      </c>
      <c r="BI428" s="9">
        <v>604616.3125</v>
      </c>
      <c r="BJ428" s="9">
        <v>49866.888671875</v>
      </c>
      <c r="BK428" s="9">
        <v>23504.90625</v>
      </c>
      <c r="BL428" s="9">
        <v>20233.40625</v>
      </c>
      <c r="BM428" s="9">
        <v>325987.265625</v>
      </c>
      <c r="BN428" s="9">
        <v>358677.328125</v>
      </c>
      <c r="BO428" s="9">
        <v>264699.7265625</v>
      </c>
      <c r="BP428" s="9" t="s">
        <v>91</v>
      </c>
      <c r="BQ428" s="9" t="s">
        <v>91</v>
      </c>
      <c r="BR428" s="9">
        <v>18670.435546875</v>
      </c>
      <c r="BS428" s="2" t="s">
        <v>104</v>
      </c>
      <c r="BT428" s="2" t="s">
        <v>87</v>
      </c>
      <c r="BU428" s="2" t="s">
        <v>104</v>
      </c>
      <c r="BV428" s="2" t="s">
        <v>104</v>
      </c>
      <c r="BW428" s="2" t="s">
        <v>87</v>
      </c>
      <c r="BX428" s="2" t="s">
        <v>87</v>
      </c>
      <c r="BY428" s="2" t="s">
        <v>104</v>
      </c>
      <c r="BZ428" s="2" t="s">
        <v>104</v>
      </c>
      <c r="CA428" s="2" t="s">
        <v>104</v>
      </c>
      <c r="CB428" s="2" t="s">
        <v>87</v>
      </c>
      <c r="CC428" s="2" t="s">
        <v>87</v>
      </c>
      <c r="CD428" s="2" t="s">
        <v>104</v>
      </c>
      <c r="CE428" s="2" t="s">
        <v>110</v>
      </c>
      <c r="CF428" s="2" t="s">
        <v>110</v>
      </c>
      <c r="CG428" s="2" t="s">
        <v>104</v>
      </c>
      <c r="CH428" s="2">
        <v>1</v>
      </c>
      <c r="CI428" s="2" t="s">
        <v>91</v>
      </c>
    </row>
    <row r="429" spans="1:87" x14ac:dyDescent="0.25">
      <c r="A429" s="2" t="b">
        <v>0</v>
      </c>
      <c r="B429" s="2" t="s">
        <v>87</v>
      </c>
      <c r="C429" s="2" t="s">
        <v>88</v>
      </c>
      <c r="D429" s="2" t="s">
        <v>2011</v>
      </c>
      <c r="E429" s="2" t="s">
        <v>2012</v>
      </c>
      <c r="F429" s="2">
        <v>0</v>
      </c>
      <c r="G429" s="2">
        <v>9.6020000000000003</v>
      </c>
      <c r="H429" s="2">
        <v>23</v>
      </c>
      <c r="I429" s="2">
        <v>2</v>
      </c>
      <c r="J429" s="2">
        <v>3</v>
      </c>
      <c r="K429" s="2">
        <v>2</v>
      </c>
      <c r="L429" s="2">
        <v>118</v>
      </c>
      <c r="M429" s="2">
        <v>13.7</v>
      </c>
      <c r="N429" s="2">
        <v>7.33</v>
      </c>
      <c r="O429" s="2">
        <v>2.99</v>
      </c>
      <c r="P429" s="2">
        <v>2</v>
      </c>
      <c r="Q429" s="2" t="s">
        <v>2013</v>
      </c>
      <c r="R429" s="2" t="s">
        <v>2014</v>
      </c>
      <c r="S429" s="2" t="s">
        <v>91</v>
      </c>
      <c r="T429" s="2" t="s">
        <v>2015</v>
      </c>
      <c r="U429" s="2" t="s">
        <v>2016</v>
      </c>
      <c r="V429" s="2" t="s">
        <v>2017</v>
      </c>
      <c r="W429" s="2" t="s">
        <v>2018</v>
      </c>
      <c r="X429" s="2">
        <v>3</v>
      </c>
      <c r="Y429" s="2">
        <v>0</v>
      </c>
      <c r="Z429" s="6" t="s">
        <v>91</v>
      </c>
      <c r="AA429" s="6" t="s">
        <v>91</v>
      </c>
      <c r="AB429" s="6" t="s">
        <v>91</v>
      </c>
      <c r="AC429" s="6" t="s">
        <v>91</v>
      </c>
      <c r="AD429" s="6" t="s">
        <v>91</v>
      </c>
      <c r="AE429" s="6" t="s">
        <v>91</v>
      </c>
      <c r="AF429" s="6" t="s">
        <v>91</v>
      </c>
      <c r="AG429" s="6" t="s">
        <v>91</v>
      </c>
      <c r="AH429" s="6" t="s">
        <v>91</v>
      </c>
      <c r="AI429" s="6">
        <v>20.5</v>
      </c>
      <c r="AJ429" s="6">
        <v>17.100000000000001</v>
      </c>
      <c r="AK429" s="6" t="s">
        <v>91</v>
      </c>
      <c r="AL429" s="6">
        <v>205.4</v>
      </c>
      <c r="AM429" s="6">
        <v>1057.8</v>
      </c>
      <c r="AN429" s="6">
        <v>199.2</v>
      </c>
      <c r="AO429" s="3" t="s">
        <v>91</v>
      </c>
      <c r="AP429" s="3" t="s">
        <v>91</v>
      </c>
      <c r="AQ429" s="3" t="s">
        <v>91</v>
      </c>
      <c r="AR429" s="3" t="s">
        <v>91</v>
      </c>
      <c r="AS429" s="3" t="s">
        <v>91</v>
      </c>
      <c r="AT429" s="3" t="s">
        <v>91</v>
      </c>
      <c r="AU429" s="3" t="s">
        <v>91</v>
      </c>
      <c r="AV429" s="3" t="s">
        <v>91</v>
      </c>
      <c r="AW429" s="3" t="s">
        <v>91</v>
      </c>
      <c r="AX429" s="3">
        <v>65833.084264795194</v>
      </c>
      <c r="AY429" s="3">
        <v>54855.406017253699</v>
      </c>
      <c r="AZ429" s="3" t="s">
        <v>91</v>
      </c>
      <c r="BA429" s="3">
        <v>660092.37968408596</v>
      </c>
      <c r="BB429" s="3">
        <v>3399147.125</v>
      </c>
      <c r="BC429" s="3">
        <v>640046.94570737903</v>
      </c>
      <c r="BD429" s="9" t="s">
        <v>91</v>
      </c>
      <c r="BE429" s="9" t="s">
        <v>91</v>
      </c>
      <c r="BF429" s="9" t="s">
        <v>91</v>
      </c>
      <c r="BG429" s="9" t="s">
        <v>91</v>
      </c>
      <c r="BH429" s="9" t="s">
        <v>91</v>
      </c>
      <c r="BI429" s="9" t="s">
        <v>91</v>
      </c>
      <c r="BJ429" s="9" t="s">
        <v>91</v>
      </c>
      <c r="BK429" s="9" t="s">
        <v>91</v>
      </c>
      <c r="BL429" s="9" t="s">
        <v>91</v>
      </c>
      <c r="BM429" s="9">
        <v>42398.3828125</v>
      </c>
      <c r="BN429" s="9">
        <v>27404.8671875</v>
      </c>
      <c r="BO429" s="9" t="s">
        <v>91</v>
      </c>
      <c r="BP429" s="9">
        <v>542542.15625</v>
      </c>
      <c r="BQ429" s="9">
        <v>3399147.125</v>
      </c>
      <c r="BR429" s="9">
        <v>459386.046875</v>
      </c>
      <c r="BS429" s="2" t="s">
        <v>110</v>
      </c>
      <c r="BT429" s="2" t="s">
        <v>110</v>
      </c>
      <c r="BU429" s="2" t="s">
        <v>110</v>
      </c>
      <c r="BV429" s="2" t="s">
        <v>110</v>
      </c>
      <c r="BW429" s="2" t="s">
        <v>110</v>
      </c>
      <c r="BX429" s="2" t="s">
        <v>110</v>
      </c>
      <c r="BY429" s="2" t="s">
        <v>110</v>
      </c>
      <c r="BZ429" s="2" t="s">
        <v>110</v>
      </c>
      <c r="CA429" s="2" t="s">
        <v>110</v>
      </c>
      <c r="CB429" s="2" t="s">
        <v>104</v>
      </c>
      <c r="CC429" s="2" t="s">
        <v>104</v>
      </c>
      <c r="CD429" s="2" t="s">
        <v>110</v>
      </c>
      <c r="CE429" s="2" t="s">
        <v>87</v>
      </c>
      <c r="CF429" s="2" t="s">
        <v>87</v>
      </c>
      <c r="CG429" s="2" t="s">
        <v>104</v>
      </c>
      <c r="CH429" s="2">
        <v>1</v>
      </c>
      <c r="CI429" s="2" t="s">
        <v>91</v>
      </c>
    </row>
    <row r="430" spans="1:87" x14ac:dyDescent="0.25">
      <c r="A430" s="2" t="b">
        <v>0</v>
      </c>
      <c r="B430" s="2" t="s">
        <v>87</v>
      </c>
      <c r="C430" s="2" t="s">
        <v>88</v>
      </c>
      <c r="D430" s="2" t="s">
        <v>2019</v>
      </c>
      <c r="E430" s="2" t="s">
        <v>2020</v>
      </c>
      <c r="F430" s="2">
        <v>0</v>
      </c>
      <c r="G430" s="2">
        <v>9.5839999999999996</v>
      </c>
      <c r="H430" s="2">
        <v>6</v>
      </c>
      <c r="I430" s="2">
        <v>2</v>
      </c>
      <c r="J430" s="2">
        <v>5</v>
      </c>
      <c r="K430" s="2">
        <v>2</v>
      </c>
      <c r="L430" s="2">
        <v>299</v>
      </c>
      <c r="M430" s="2">
        <v>32.9</v>
      </c>
      <c r="N430" s="2">
        <v>5.3</v>
      </c>
      <c r="O430" s="2">
        <v>3.01</v>
      </c>
      <c r="P430" s="2">
        <v>2</v>
      </c>
      <c r="Q430" s="2" t="s">
        <v>91</v>
      </c>
      <c r="R430" s="2" t="s">
        <v>91</v>
      </c>
      <c r="S430" s="2" t="s">
        <v>91</v>
      </c>
      <c r="T430" s="2" t="s">
        <v>91</v>
      </c>
      <c r="U430" s="2" t="s">
        <v>91</v>
      </c>
      <c r="V430" s="2" t="s">
        <v>91</v>
      </c>
      <c r="W430" s="2" t="s">
        <v>2019</v>
      </c>
      <c r="X430" s="2">
        <v>0</v>
      </c>
      <c r="Y430" s="2">
        <v>0</v>
      </c>
      <c r="Z430" s="6">
        <v>36.700000000000003</v>
      </c>
      <c r="AA430" s="6" t="s">
        <v>91</v>
      </c>
      <c r="AB430" s="6" t="s">
        <v>91</v>
      </c>
      <c r="AC430" s="6" t="s">
        <v>91</v>
      </c>
      <c r="AD430" s="6" t="s">
        <v>91</v>
      </c>
      <c r="AE430" s="6" t="s">
        <v>91</v>
      </c>
      <c r="AF430" s="6">
        <v>175.6</v>
      </c>
      <c r="AG430" s="6">
        <v>16.3</v>
      </c>
      <c r="AH430" s="6">
        <v>66.599999999999994</v>
      </c>
      <c r="AI430" s="6">
        <v>202.2</v>
      </c>
      <c r="AJ430" s="6">
        <v>9.1999999999999993</v>
      </c>
      <c r="AK430" s="6" t="s">
        <v>91</v>
      </c>
      <c r="AL430" s="6">
        <v>258.89999999999998</v>
      </c>
      <c r="AM430" s="6">
        <v>498.8</v>
      </c>
      <c r="AN430" s="6">
        <v>235.7</v>
      </c>
      <c r="AO430" s="3">
        <v>130159.511720729</v>
      </c>
      <c r="AP430" s="3" t="s">
        <v>91</v>
      </c>
      <c r="AQ430" s="3" t="s">
        <v>91</v>
      </c>
      <c r="AR430" s="3" t="s">
        <v>91</v>
      </c>
      <c r="AS430" s="3" t="s">
        <v>91</v>
      </c>
      <c r="AT430" s="3" t="s">
        <v>91</v>
      </c>
      <c r="AU430" s="3">
        <v>622939.57345530298</v>
      </c>
      <c r="AV430" s="3">
        <v>57887.813555928398</v>
      </c>
      <c r="AW430" s="3">
        <v>236246.115651912</v>
      </c>
      <c r="AX430" s="3">
        <v>717351.92252374801</v>
      </c>
      <c r="AY430" s="3">
        <v>32816.470851562401</v>
      </c>
      <c r="AZ430" s="3" t="s">
        <v>91</v>
      </c>
      <c r="BA430" s="3">
        <v>918430.37101921195</v>
      </c>
      <c r="BB430" s="3">
        <v>1769921.1875</v>
      </c>
      <c r="BC430" s="3">
        <v>836316.34451884497</v>
      </c>
      <c r="BD430" s="9">
        <v>81606.3203125</v>
      </c>
      <c r="BE430" s="9" t="s">
        <v>91</v>
      </c>
      <c r="BF430" s="9" t="s">
        <v>91</v>
      </c>
      <c r="BG430" s="9" t="s">
        <v>91</v>
      </c>
      <c r="BH430" s="9" t="s">
        <v>91</v>
      </c>
      <c r="BI430" s="9" t="s">
        <v>91</v>
      </c>
      <c r="BJ430" s="9">
        <v>459252.875</v>
      </c>
      <c r="BK430" s="9">
        <v>48241.54296875</v>
      </c>
      <c r="BL430" s="9">
        <v>175080.0234375</v>
      </c>
      <c r="BM430" s="9">
        <v>461995.0859375</v>
      </c>
      <c r="BN430" s="9">
        <v>16394.57421875</v>
      </c>
      <c r="BO430" s="9" t="s">
        <v>91</v>
      </c>
      <c r="BP430" s="9">
        <v>754874.9375</v>
      </c>
      <c r="BQ430" s="9">
        <v>1769921.1875</v>
      </c>
      <c r="BR430" s="9">
        <v>600256.0625</v>
      </c>
      <c r="BS430" s="2" t="s">
        <v>104</v>
      </c>
      <c r="BT430" s="2" t="s">
        <v>110</v>
      </c>
      <c r="BU430" s="2" t="s">
        <v>110</v>
      </c>
      <c r="BV430" s="2" t="s">
        <v>110</v>
      </c>
      <c r="BW430" s="2" t="s">
        <v>110</v>
      </c>
      <c r="BX430" s="2" t="s">
        <v>110</v>
      </c>
      <c r="BY430" s="2" t="s">
        <v>87</v>
      </c>
      <c r="BZ430" s="2" t="s">
        <v>104</v>
      </c>
      <c r="CA430" s="2" t="s">
        <v>104</v>
      </c>
      <c r="CB430" s="2" t="s">
        <v>104</v>
      </c>
      <c r="CC430" s="2" t="s">
        <v>104</v>
      </c>
      <c r="CD430" s="2" t="s">
        <v>110</v>
      </c>
      <c r="CE430" s="2" t="s">
        <v>104</v>
      </c>
      <c r="CF430" s="2" t="s">
        <v>87</v>
      </c>
      <c r="CG430" s="2" t="s">
        <v>87</v>
      </c>
      <c r="CH430" s="2">
        <v>1</v>
      </c>
      <c r="CI430" s="2" t="s">
        <v>91</v>
      </c>
    </row>
    <row r="431" spans="1:87" x14ac:dyDescent="0.25">
      <c r="A431" s="2" t="b">
        <v>0</v>
      </c>
      <c r="B431" s="2" t="s">
        <v>87</v>
      </c>
      <c r="C431" s="2" t="s">
        <v>88</v>
      </c>
      <c r="D431" s="2" t="s">
        <v>2021</v>
      </c>
      <c r="E431" s="2" t="s">
        <v>2022</v>
      </c>
      <c r="F431" s="2">
        <v>0</v>
      </c>
      <c r="G431" s="2">
        <v>9.5470000000000006</v>
      </c>
      <c r="H431" s="2">
        <v>38</v>
      </c>
      <c r="I431" s="2">
        <v>3</v>
      </c>
      <c r="J431" s="2">
        <v>4</v>
      </c>
      <c r="K431" s="2">
        <v>3</v>
      </c>
      <c r="L431" s="2">
        <v>112</v>
      </c>
      <c r="M431" s="2">
        <v>12.1</v>
      </c>
      <c r="N431" s="2">
        <v>9.14</v>
      </c>
      <c r="O431" s="2">
        <v>2.38</v>
      </c>
      <c r="P431" s="2">
        <v>3</v>
      </c>
      <c r="Q431" s="2" t="s">
        <v>97</v>
      </c>
      <c r="R431" s="2" t="s">
        <v>486</v>
      </c>
      <c r="S431" s="2" t="s">
        <v>99</v>
      </c>
      <c r="T431" s="2" t="s">
        <v>2023</v>
      </c>
      <c r="U431" s="2" t="s">
        <v>2024</v>
      </c>
      <c r="V431" s="2" t="s">
        <v>91</v>
      </c>
      <c r="W431" s="2" t="s">
        <v>2025</v>
      </c>
      <c r="X431" s="2">
        <v>2</v>
      </c>
      <c r="Y431" s="2">
        <v>0</v>
      </c>
      <c r="Z431" s="6">
        <v>1.3</v>
      </c>
      <c r="AA431" s="6">
        <v>2.6</v>
      </c>
      <c r="AB431" s="6" t="s">
        <v>91</v>
      </c>
      <c r="AC431" s="6">
        <v>16.600000000000001</v>
      </c>
      <c r="AD431" s="6">
        <v>7.8</v>
      </c>
      <c r="AE431" s="6" t="s">
        <v>91</v>
      </c>
      <c r="AF431" s="6">
        <v>14.6</v>
      </c>
      <c r="AG431" s="6">
        <v>2.2999999999999998</v>
      </c>
      <c r="AH431" s="6">
        <v>2.4</v>
      </c>
      <c r="AI431" s="6">
        <v>26.3</v>
      </c>
      <c r="AJ431" s="6">
        <v>30.7</v>
      </c>
      <c r="AK431" s="6">
        <v>7</v>
      </c>
      <c r="AL431" s="6">
        <v>99.8</v>
      </c>
      <c r="AM431" s="6">
        <v>1177.3</v>
      </c>
      <c r="AN431" s="6">
        <v>111.3</v>
      </c>
      <c r="AO431" s="3">
        <v>7409.8475747959801</v>
      </c>
      <c r="AP431" s="3">
        <v>15116.579029394799</v>
      </c>
      <c r="AQ431" s="3" t="s">
        <v>91</v>
      </c>
      <c r="AR431" s="3">
        <v>97582.892324536093</v>
      </c>
      <c r="AS431" s="3">
        <v>45964.239278015797</v>
      </c>
      <c r="AT431" s="3" t="s">
        <v>91</v>
      </c>
      <c r="AU431" s="3">
        <v>85757.2755261852</v>
      </c>
      <c r="AV431" s="3">
        <v>13651.801013382899</v>
      </c>
      <c r="AW431" s="3">
        <v>13974.1778189171</v>
      </c>
      <c r="AX431" s="3">
        <v>154424.20806837699</v>
      </c>
      <c r="AY431" s="3">
        <v>179994.82926597499</v>
      </c>
      <c r="AZ431" s="3">
        <v>41279.536012296303</v>
      </c>
      <c r="BA431" s="3">
        <v>585436.42854591296</v>
      </c>
      <c r="BB431" s="3">
        <v>6909268.21875</v>
      </c>
      <c r="BC431" s="3">
        <v>653326.49020386196</v>
      </c>
      <c r="BD431" s="9">
        <v>4645.76416015625</v>
      </c>
      <c r="BE431" s="9">
        <v>11662.64453125</v>
      </c>
      <c r="BF431" s="9" t="s">
        <v>91</v>
      </c>
      <c r="BG431" s="9">
        <v>44666.23046875</v>
      </c>
      <c r="BH431" s="9">
        <v>22753.595703125</v>
      </c>
      <c r="BI431" s="9" t="s">
        <v>91</v>
      </c>
      <c r="BJ431" s="9">
        <v>63223.267578125</v>
      </c>
      <c r="BK431" s="9">
        <v>11376.9013671875</v>
      </c>
      <c r="BL431" s="9">
        <v>10356.146484375</v>
      </c>
      <c r="BM431" s="9">
        <v>99453.591796875</v>
      </c>
      <c r="BN431" s="9">
        <v>89922.484375</v>
      </c>
      <c r="BO431" s="9">
        <v>19276.603515625</v>
      </c>
      <c r="BP431" s="9">
        <v>481181.046875</v>
      </c>
      <c r="BQ431" s="9">
        <v>6909268.21875</v>
      </c>
      <c r="BR431" s="9">
        <v>468917.28125</v>
      </c>
      <c r="BS431" s="2" t="s">
        <v>104</v>
      </c>
      <c r="BT431" s="2" t="s">
        <v>104</v>
      </c>
      <c r="BU431" s="2" t="s">
        <v>110</v>
      </c>
      <c r="BV431" s="2" t="s">
        <v>104</v>
      </c>
      <c r="BW431" s="2" t="s">
        <v>104</v>
      </c>
      <c r="BX431" s="2" t="s">
        <v>110</v>
      </c>
      <c r="BY431" s="2" t="s">
        <v>104</v>
      </c>
      <c r="BZ431" s="2" t="s">
        <v>104</v>
      </c>
      <c r="CA431" s="2" t="s">
        <v>104</v>
      </c>
      <c r="CB431" s="2" t="s">
        <v>104</v>
      </c>
      <c r="CC431" s="2" t="s">
        <v>104</v>
      </c>
      <c r="CD431" s="2" t="s">
        <v>104</v>
      </c>
      <c r="CE431" s="2" t="s">
        <v>104</v>
      </c>
      <c r="CF431" s="2" t="s">
        <v>87</v>
      </c>
      <c r="CG431" s="2" t="s">
        <v>104</v>
      </c>
      <c r="CH431" s="2">
        <v>1</v>
      </c>
      <c r="CI431" s="2" t="s">
        <v>91</v>
      </c>
    </row>
    <row r="432" spans="1:87" x14ac:dyDescent="0.25">
      <c r="A432" s="2" t="b">
        <v>0</v>
      </c>
      <c r="B432" s="2" t="s">
        <v>87</v>
      </c>
      <c r="C432" s="2" t="s">
        <v>88</v>
      </c>
      <c r="D432" s="2" t="s">
        <v>2026</v>
      </c>
      <c r="E432" s="2" t="s">
        <v>2027</v>
      </c>
      <c r="F432" s="2">
        <v>0</v>
      </c>
      <c r="G432" s="2">
        <v>9.4930000000000003</v>
      </c>
      <c r="H432" s="2">
        <v>7</v>
      </c>
      <c r="I432" s="2">
        <v>3</v>
      </c>
      <c r="J432" s="2">
        <v>3</v>
      </c>
      <c r="K432" s="2">
        <v>3</v>
      </c>
      <c r="L432" s="2">
        <v>842</v>
      </c>
      <c r="M432" s="2">
        <v>92</v>
      </c>
      <c r="N432" s="2">
        <v>7.03</v>
      </c>
      <c r="O432" s="2">
        <v>0</v>
      </c>
      <c r="P432" s="2">
        <v>3</v>
      </c>
      <c r="Q432" s="2" t="s">
        <v>493</v>
      </c>
      <c r="R432" s="2" t="s">
        <v>237</v>
      </c>
      <c r="S432" s="2" t="s">
        <v>1451</v>
      </c>
      <c r="T432" s="2" t="s">
        <v>2028</v>
      </c>
      <c r="U432" s="2" t="s">
        <v>91</v>
      </c>
      <c r="V432" s="2" t="s">
        <v>91</v>
      </c>
      <c r="W432" s="2" t="s">
        <v>2029</v>
      </c>
      <c r="X432" s="2">
        <v>0</v>
      </c>
      <c r="Y432" s="2">
        <v>0</v>
      </c>
      <c r="Z432" s="6" t="s">
        <v>91</v>
      </c>
      <c r="AA432" s="6" t="s">
        <v>91</v>
      </c>
      <c r="AB432" s="6" t="s">
        <v>91</v>
      </c>
      <c r="AC432" s="6" t="s">
        <v>91</v>
      </c>
      <c r="AD432" s="6" t="s">
        <v>91</v>
      </c>
      <c r="AE432" s="6" t="s">
        <v>91</v>
      </c>
      <c r="AF432" s="6">
        <v>203.5</v>
      </c>
      <c r="AG432" s="6">
        <v>75.2</v>
      </c>
      <c r="AH432" s="6">
        <v>36.5</v>
      </c>
      <c r="AI432" s="6">
        <v>283.89999999999998</v>
      </c>
      <c r="AJ432" s="6">
        <v>195</v>
      </c>
      <c r="AK432" s="6">
        <v>148.9</v>
      </c>
      <c r="AL432" s="6">
        <v>154.9</v>
      </c>
      <c r="AM432" s="6">
        <v>261.89999999999998</v>
      </c>
      <c r="AN432" s="6">
        <v>140</v>
      </c>
      <c r="AO432" s="3" t="s">
        <v>91</v>
      </c>
      <c r="AP432" s="3" t="s">
        <v>91</v>
      </c>
      <c r="AQ432" s="3" t="s">
        <v>91</v>
      </c>
      <c r="AR432" s="3" t="s">
        <v>91</v>
      </c>
      <c r="AS432" s="3" t="s">
        <v>91</v>
      </c>
      <c r="AT432" s="3" t="s">
        <v>91</v>
      </c>
      <c r="AU432" s="3">
        <v>1825923.82278851</v>
      </c>
      <c r="AV432" s="3">
        <v>674197.60238487006</v>
      </c>
      <c r="AW432" s="3">
        <v>327721.65334570198</v>
      </c>
      <c r="AX432" s="3">
        <v>2546518.6917610001</v>
      </c>
      <c r="AY432" s="3">
        <v>1749610.3157429299</v>
      </c>
      <c r="AZ432" s="3">
        <v>1335806.79099446</v>
      </c>
      <c r="BA432" s="3">
        <v>1389960.9119079299</v>
      </c>
      <c r="BB432" s="3">
        <v>2349760.625</v>
      </c>
      <c r="BC432" s="3">
        <v>1256174.4373214799</v>
      </c>
      <c r="BD432" s="9" t="s">
        <v>91</v>
      </c>
      <c r="BE432" s="9" t="s">
        <v>91</v>
      </c>
      <c r="BF432" s="9" t="s">
        <v>91</v>
      </c>
      <c r="BG432" s="9" t="s">
        <v>91</v>
      </c>
      <c r="BH432" s="9" t="s">
        <v>91</v>
      </c>
      <c r="BI432" s="9" t="s">
        <v>91</v>
      </c>
      <c r="BJ432" s="9">
        <v>1346135.00390625</v>
      </c>
      <c r="BK432" s="9">
        <v>561851.115234375</v>
      </c>
      <c r="BL432" s="9">
        <v>242871.78051757801</v>
      </c>
      <c r="BM432" s="9">
        <v>1640030.625</v>
      </c>
      <c r="BN432" s="9">
        <v>874076.810546875</v>
      </c>
      <c r="BO432" s="9">
        <v>623791.359375</v>
      </c>
      <c r="BP432" s="9">
        <v>1142434.625</v>
      </c>
      <c r="BQ432" s="9">
        <v>2349760.625</v>
      </c>
      <c r="BR432" s="9">
        <v>901604.19140625</v>
      </c>
      <c r="BS432" s="2" t="s">
        <v>110</v>
      </c>
      <c r="BT432" s="2" t="s">
        <v>110</v>
      </c>
      <c r="BU432" s="2" t="s">
        <v>110</v>
      </c>
      <c r="BV432" s="2" t="s">
        <v>110</v>
      </c>
      <c r="BW432" s="2" t="s">
        <v>110</v>
      </c>
      <c r="BX432" s="2" t="s">
        <v>110</v>
      </c>
      <c r="BY432" s="2" t="s">
        <v>104</v>
      </c>
      <c r="BZ432" s="2" t="s">
        <v>104</v>
      </c>
      <c r="CA432" s="2" t="s">
        <v>104</v>
      </c>
      <c r="CB432" s="2" t="s">
        <v>104</v>
      </c>
      <c r="CC432" s="2" t="s">
        <v>104</v>
      </c>
      <c r="CD432" s="2" t="s">
        <v>104</v>
      </c>
      <c r="CE432" s="2" t="s">
        <v>104</v>
      </c>
      <c r="CF432" s="2" t="s">
        <v>87</v>
      </c>
      <c r="CG432" s="2" t="s">
        <v>104</v>
      </c>
      <c r="CH432" s="2">
        <v>1</v>
      </c>
      <c r="CI432" s="2" t="s">
        <v>91</v>
      </c>
    </row>
    <row r="433" spans="1:87" x14ac:dyDescent="0.25">
      <c r="A433" s="2" t="b">
        <v>0</v>
      </c>
      <c r="B433" s="2" t="s">
        <v>87</v>
      </c>
      <c r="C433" s="2" t="s">
        <v>88</v>
      </c>
      <c r="D433" s="2" t="s">
        <v>2030</v>
      </c>
      <c r="E433" s="2" t="s">
        <v>2031</v>
      </c>
      <c r="F433" s="2">
        <v>0</v>
      </c>
      <c r="G433" s="2">
        <v>9.4809999999999999</v>
      </c>
      <c r="H433" s="2">
        <v>1</v>
      </c>
      <c r="I433" s="2">
        <v>1</v>
      </c>
      <c r="J433" s="2">
        <v>2</v>
      </c>
      <c r="K433" s="2">
        <v>1</v>
      </c>
      <c r="L433" s="2">
        <v>1566</v>
      </c>
      <c r="M433" s="2">
        <v>178.6</v>
      </c>
      <c r="N433" s="2">
        <v>7.17</v>
      </c>
      <c r="O433" s="2">
        <v>4.04</v>
      </c>
      <c r="P433" s="2">
        <v>1</v>
      </c>
      <c r="Q433" s="2" t="s">
        <v>773</v>
      </c>
      <c r="R433" s="2" t="s">
        <v>2032</v>
      </c>
      <c r="S433" s="2" t="s">
        <v>1522</v>
      </c>
      <c r="T433" s="2" t="s">
        <v>2033</v>
      </c>
      <c r="U433" s="2" t="s">
        <v>2034</v>
      </c>
      <c r="V433" s="2" t="s">
        <v>91</v>
      </c>
      <c r="W433" s="2" t="s">
        <v>2035</v>
      </c>
      <c r="X433" s="2">
        <v>0</v>
      </c>
      <c r="Y433" s="2">
        <v>0</v>
      </c>
      <c r="Z433" s="6" t="s">
        <v>91</v>
      </c>
      <c r="AA433" s="6" t="s">
        <v>91</v>
      </c>
      <c r="AB433" s="6" t="s">
        <v>91</v>
      </c>
      <c r="AC433" s="6" t="s">
        <v>91</v>
      </c>
      <c r="AD433" s="6" t="s">
        <v>91</v>
      </c>
      <c r="AE433" s="6" t="s">
        <v>91</v>
      </c>
      <c r="AF433" s="6">
        <v>199.1</v>
      </c>
      <c r="AG433" s="6">
        <v>69</v>
      </c>
      <c r="AH433" s="6">
        <v>83.4</v>
      </c>
      <c r="AI433" s="6">
        <v>143.4</v>
      </c>
      <c r="AJ433" s="6">
        <v>129.5</v>
      </c>
      <c r="AK433" s="6">
        <v>172.8</v>
      </c>
      <c r="AL433" s="6">
        <v>160.80000000000001</v>
      </c>
      <c r="AM433" s="6">
        <v>366.7</v>
      </c>
      <c r="AN433" s="6">
        <v>175.4</v>
      </c>
      <c r="AO433" s="3" t="s">
        <v>91</v>
      </c>
      <c r="AP433" s="3" t="s">
        <v>91</v>
      </c>
      <c r="AQ433" s="3" t="s">
        <v>91</v>
      </c>
      <c r="AR433" s="3" t="s">
        <v>91</v>
      </c>
      <c r="AS433" s="3" t="s">
        <v>91</v>
      </c>
      <c r="AT433" s="3" t="s">
        <v>91</v>
      </c>
      <c r="AU433" s="3">
        <v>464940.22244565398</v>
      </c>
      <c r="AV433" s="3">
        <v>161229.567478988</v>
      </c>
      <c r="AW433" s="3">
        <v>194742.31888718801</v>
      </c>
      <c r="AX433" s="3">
        <v>334957.34518423397</v>
      </c>
      <c r="AY433" s="3">
        <v>302442.80854097701</v>
      </c>
      <c r="AZ433" s="3">
        <v>403511.17323368898</v>
      </c>
      <c r="BA433" s="3">
        <v>375479.12590348098</v>
      </c>
      <c r="BB433" s="3">
        <v>856467.5</v>
      </c>
      <c r="BC433" s="3">
        <v>409753.12114367</v>
      </c>
      <c r="BD433" s="9" t="s">
        <v>91</v>
      </c>
      <c r="BE433" s="9" t="s">
        <v>91</v>
      </c>
      <c r="BF433" s="9" t="s">
        <v>91</v>
      </c>
      <c r="BG433" s="9" t="s">
        <v>91</v>
      </c>
      <c r="BH433" s="9" t="s">
        <v>91</v>
      </c>
      <c r="BI433" s="9" t="s">
        <v>91</v>
      </c>
      <c r="BJ433" s="9">
        <v>342770.21875</v>
      </c>
      <c r="BK433" s="9">
        <v>134362.703125</v>
      </c>
      <c r="BL433" s="9">
        <v>144321.90625</v>
      </c>
      <c r="BM433" s="9">
        <v>215722.078125</v>
      </c>
      <c r="BN433" s="9">
        <v>151095.5</v>
      </c>
      <c r="BO433" s="9">
        <v>188430.53125</v>
      </c>
      <c r="BP433" s="9">
        <v>308613.25</v>
      </c>
      <c r="BQ433" s="9">
        <v>856467.5</v>
      </c>
      <c r="BR433" s="9">
        <v>294095.40625</v>
      </c>
      <c r="BS433" s="2" t="s">
        <v>110</v>
      </c>
      <c r="BT433" s="2" t="s">
        <v>110</v>
      </c>
      <c r="BU433" s="2" t="s">
        <v>110</v>
      </c>
      <c r="BV433" s="2" t="s">
        <v>110</v>
      </c>
      <c r="BW433" s="2" t="s">
        <v>110</v>
      </c>
      <c r="BX433" s="2" t="s">
        <v>110</v>
      </c>
      <c r="BY433" s="2" t="s">
        <v>104</v>
      </c>
      <c r="BZ433" s="2" t="s">
        <v>104</v>
      </c>
      <c r="CA433" s="2" t="s">
        <v>104</v>
      </c>
      <c r="CB433" s="2" t="s">
        <v>104</v>
      </c>
      <c r="CC433" s="2" t="s">
        <v>104</v>
      </c>
      <c r="CD433" s="2" t="s">
        <v>104</v>
      </c>
      <c r="CE433" s="2" t="s">
        <v>104</v>
      </c>
      <c r="CF433" s="2" t="s">
        <v>87</v>
      </c>
      <c r="CG433" s="2" t="s">
        <v>87</v>
      </c>
      <c r="CH433" s="2">
        <v>1</v>
      </c>
      <c r="CI433" s="2" t="s">
        <v>91</v>
      </c>
    </row>
    <row r="434" spans="1:87" x14ac:dyDescent="0.25">
      <c r="A434" s="2" t="b">
        <v>0</v>
      </c>
      <c r="B434" s="2" t="s">
        <v>87</v>
      </c>
      <c r="C434" s="2" t="s">
        <v>88</v>
      </c>
      <c r="D434" s="2" t="s">
        <v>2036</v>
      </c>
      <c r="E434" s="2" t="s">
        <v>2037</v>
      </c>
      <c r="F434" s="2">
        <v>0</v>
      </c>
      <c r="G434" s="2">
        <v>9.4390000000000001</v>
      </c>
      <c r="H434" s="2">
        <v>15</v>
      </c>
      <c r="I434" s="2">
        <v>3</v>
      </c>
      <c r="J434" s="2">
        <v>6</v>
      </c>
      <c r="K434" s="2">
        <v>3</v>
      </c>
      <c r="L434" s="2">
        <v>305</v>
      </c>
      <c r="M434" s="2">
        <v>32.5</v>
      </c>
      <c r="N434" s="2">
        <v>5.33</v>
      </c>
      <c r="O434" s="2">
        <v>1.62</v>
      </c>
      <c r="P434" s="2">
        <v>3</v>
      </c>
      <c r="Q434" s="2" t="s">
        <v>97</v>
      </c>
      <c r="R434" s="2" t="s">
        <v>114</v>
      </c>
      <c r="S434" s="2" t="s">
        <v>99</v>
      </c>
      <c r="T434" s="2" t="s">
        <v>2038</v>
      </c>
      <c r="U434" s="2" t="s">
        <v>91</v>
      </c>
      <c r="V434" s="2" t="s">
        <v>91</v>
      </c>
      <c r="W434" s="2" t="s">
        <v>2039</v>
      </c>
      <c r="X434" s="2">
        <v>0</v>
      </c>
      <c r="Y434" s="2">
        <v>0</v>
      </c>
      <c r="Z434" s="6" t="s">
        <v>91</v>
      </c>
      <c r="AA434" s="6">
        <v>11.6</v>
      </c>
      <c r="AB434" s="6">
        <v>11.3</v>
      </c>
      <c r="AC434" s="6" t="s">
        <v>91</v>
      </c>
      <c r="AD434" s="6" t="s">
        <v>91</v>
      </c>
      <c r="AE434" s="6" t="s">
        <v>91</v>
      </c>
      <c r="AF434" s="6">
        <v>33.4</v>
      </c>
      <c r="AG434" s="6">
        <v>19.600000000000001</v>
      </c>
      <c r="AH434" s="6">
        <v>22.9</v>
      </c>
      <c r="AI434" s="6">
        <v>44.2</v>
      </c>
      <c r="AJ434" s="6">
        <v>58.5</v>
      </c>
      <c r="AK434" s="6">
        <v>44.8</v>
      </c>
      <c r="AL434" s="6">
        <v>453.7</v>
      </c>
      <c r="AM434" s="6">
        <v>326.39999999999998</v>
      </c>
      <c r="AN434" s="6">
        <v>473.7</v>
      </c>
      <c r="AO434" s="3" t="s">
        <v>91</v>
      </c>
      <c r="AP434" s="3">
        <v>43976.700284284103</v>
      </c>
      <c r="AQ434" s="3">
        <v>42945.680305594498</v>
      </c>
      <c r="AR434" s="3" t="s">
        <v>91</v>
      </c>
      <c r="AS434" s="3" t="s">
        <v>91</v>
      </c>
      <c r="AT434" s="3" t="s">
        <v>91</v>
      </c>
      <c r="AU434" s="3">
        <v>126584.14461165899</v>
      </c>
      <c r="AV434" s="3">
        <v>74162.9296343842</v>
      </c>
      <c r="AW434" s="3">
        <v>86799.545034008697</v>
      </c>
      <c r="AX434" s="3">
        <v>167668.262900042</v>
      </c>
      <c r="AY434" s="3">
        <v>221960.13993624301</v>
      </c>
      <c r="AZ434" s="3">
        <v>169940.31436029999</v>
      </c>
      <c r="BA434" s="3">
        <v>1720482.05758475</v>
      </c>
      <c r="BB434" s="3">
        <v>1237773.90625</v>
      </c>
      <c r="BC434" s="3">
        <v>1796396.11320075</v>
      </c>
      <c r="BD434" s="9" t="s">
        <v>91</v>
      </c>
      <c r="BE434" s="9">
        <v>33928.6171875</v>
      </c>
      <c r="BF434" s="9">
        <v>26624.328125</v>
      </c>
      <c r="BG434" s="9" t="s">
        <v>91</v>
      </c>
      <c r="BH434" s="9" t="s">
        <v>91</v>
      </c>
      <c r="BI434" s="9" t="s">
        <v>91</v>
      </c>
      <c r="BJ434" s="9">
        <v>93322.265625</v>
      </c>
      <c r="BK434" s="9">
        <v>61804.6171875</v>
      </c>
      <c r="BL434" s="9">
        <v>64326.41796875</v>
      </c>
      <c r="BM434" s="9">
        <v>107983.140625</v>
      </c>
      <c r="BN434" s="9">
        <v>110887.669921875</v>
      </c>
      <c r="BO434" s="9">
        <v>79358.2578125</v>
      </c>
      <c r="BP434" s="9">
        <v>1414096.078125</v>
      </c>
      <c r="BQ434" s="9">
        <v>1237773.90625</v>
      </c>
      <c r="BR434" s="9">
        <v>1289341.84375</v>
      </c>
      <c r="BS434" s="2" t="s">
        <v>110</v>
      </c>
      <c r="BT434" s="2" t="s">
        <v>104</v>
      </c>
      <c r="BU434" s="2" t="s">
        <v>104</v>
      </c>
      <c r="BV434" s="2" t="s">
        <v>110</v>
      </c>
      <c r="BW434" s="2" t="s">
        <v>110</v>
      </c>
      <c r="BX434" s="2" t="s">
        <v>110</v>
      </c>
      <c r="BY434" s="2" t="s">
        <v>104</v>
      </c>
      <c r="BZ434" s="2" t="s">
        <v>104</v>
      </c>
      <c r="CA434" s="2" t="s">
        <v>104</v>
      </c>
      <c r="CB434" s="2" t="s">
        <v>104</v>
      </c>
      <c r="CC434" s="2" t="s">
        <v>104</v>
      </c>
      <c r="CD434" s="2" t="s">
        <v>104</v>
      </c>
      <c r="CE434" s="2" t="s">
        <v>87</v>
      </c>
      <c r="CF434" s="2" t="s">
        <v>87</v>
      </c>
      <c r="CG434" s="2" t="s">
        <v>87</v>
      </c>
      <c r="CH434" s="2">
        <v>1</v>
      </c>
      <c r="CI434" s="2" t="s">
        <v>1527</v>
      </c>
    </row>
    <row r="435" spans="1:87" x14ac:dyDescent="0.25">
      <c r="A435" s="2" t="b">
        <v>0</v>
      </c>
      <c r="B435" s="2" t="s">
        <v>87</v>
      </c>
      <c r="C435" s="2" t="s">
        <v>88</v>
      </c>
      <c r="D435" s="2" t="s">
        <v>2040</v>
      </c>
      <c r="E435" s="2" t="s">
        <v>2041</v>
      </c>
      <c r="F435" s="2">
        <v>0</v>
      </c>
      <c r="G435" s="2">
        <v>9.4260000000000002</v>
      </c>
      <c r="H435" s="2">
        <v>19</v>
      </c>
      <c r="I435" s="2">
        <v>3</v>
      </c>
      <c r="J435" s="2">
        <v>11</v>
      </c>
      <c r="K435" s="2">
        <v>3</v>
      </c>
      <c r="L435" s="2">
        <v>176</v>
      </c>
      <c r="M435" s="2">
        <v>19.100000000000001</v>
      </c>
      <c r="N435" s="2">
        <v>5.2</v>
      </c>
      <c r="O435" s="2">
        <v>1.91</v>
      </c>
      <c r="P435" s="2">
        <v>3</v>
      </c>
      <c r="Q435" s="2" t="s">
        <v>91</v>
      </c>
      <c r="R435" s="2" t="s">
        <v>91</v>
      </c>
      <c r="S435" s="2" t="s">
        <v>91</v>
      </c>
      <c r="T435" s="2" t="s">
        <v>552</v>
      </c>
      <c r="U435" s="2" t="s">
        <v>2042</v>
      </c>
      <c r="V435" s="2" t="s">
        <v>91</v>
      </c>
      <c r="W435" s="2" t="s">
        <v>2043</v>
      </c>
      <c r="X435" s="2">
        <v>0</v>
      </c>
      <c r="Y435" s="2">
        <v>0</v>
      </c>
      <c r="Z435" s="6">
        <v>4.5999999999999996</v>
      </c>
      <c r="AA435" s="6">
        <v>10.3</v>
      </c>
      <c r="AB435" s="6">
        <v>9.6999999999999993</v>
      </c>
      <c r="AC435" s="6">
        <v>70.2</v>
      </c>
      <c r="AD435" s="6">
        <v>204.5</v>
      </c>
      <c r="AE435" s="6">
        <v>351</v>
      </c>
      <c r="AF435" s="6">
        <v>20</v>
      </c>
      <c r="AG435" s="6">
        <v>2.4</v>
      </c>
      <c r="AH435" s="6">
        <v>9.8000000000000007</v>
      </c>
      <c r="AI435" s="6">
        <v>334.7</v>
      </c>
      <c r="AJ435" s="6">
        <v>165.2</v>
      </c>
      <c r="AK435" s="6">
        <v>85.5</v>
      </c>
      <c r="AL435" s="6">
        <v>109.6</v>
      </c>
      <c r="AM435" s="6">
        <v>34.799999999999997</v>
      </c>
      <c r="AN435" s="6">
        <v>87.8</v>
      </c>
      <c r="AO435" s="3">
        <v>68365.690062841895</v>
      </c>
      <c r="AP435" s="3">
        <v>154198.946741205</v>
      </c>
      <c r="AQ435" s="3">
        <v>144601.54664799999</v>
      </c>
      <c r="AR435" s="3">
        <v>1051532.3335003599</v>
      </c>
      <c r="AS435" s="3">
        <v>3064406.18051286</v>
      </c>
      <c r="AT435" s="3">
        <v>5259855.7436018903</v>
      </c>
      <c r="AU435" s="3">
        <v>299081.50639698701</v>
      </c>
      <c r="AV435" s="3">
        <v>36251.283888409598</v>
      </c>
      <c r="AW435" s="3">
        <v>147069.19986820099</v>
      </c>
      <c r="AX435" s="3">
        <v>5014643.6289923498</v>
      </c>
      <c r="AY435" s="3">
        <v>2474633.2265451499</v>
      </c>
      <c r="AZ435" s="3">
        <v>1280896.11584347</v>
      </c>
      <c r="BA435" s="3">
        <v>1642933.4459546499</v>
      </c>
      <c r="BB435" s="3">
        <v>521705.90234375</v>
      </c>
      <c r="BC435" s="3">
        <v>1315108.8857313399</v>
      </c>
      <c r="BD435" s="9">
        <v>42863.34765625</v>
      </c>
      <c r="BE435" s="9">
        <v>118966.56640625</v>
      </c>
      <c r="BF435" s="9">
        <v>89646.24609375</v>
      </c>
      <c r="BG435" s="9">
        <v>481313.7265625</v>
      </c>
      <c r="BH435" s="9">
        <v>1516967.546875</v>
      </c>
      <c r="BI435" s="9">
        <v>2249550.296875</v>
      </c>
      <c r="BJ435" s="9">
        <v>220493.36328125</v>
      </c>
      <c r="BK435" s="9">
        <v>30210.466796875</v>
      </c>
      <c r="BL435" s="9">
        <v>108991.755859375</v>
      </c>
      <c r="BM435" s="9">
        <v>3229573.4375</v>
      </c>
      <c r="BN435" s="9">
        <v>1236286.4453125</v>
      </c>
      <c r="BO435" s="9">
        <v>598149.32421875</v>
      </c>
      <c r="BP435" s="9">
        <v>1350357.4375</v>
      </c>
      <c r="BQ435" s="9">
        <v>521705.90234375</v>
      </c>
      <c r="BR435" s="9">
        <v>943903.6875</v>
      </c>
      <c r="BS435" s="2" t="s">
        <v>104</v>
      </c>
      <c r="BT435" s="2" t="s">
        <v>104</v>
      </c>
      <c r="BU435" s="2" t="s">
        <v>104</v>
      </c>
      <c r="BV435" s="2" t="s">
        <v>104</v>
      </c>
      <c r="BW435" s="2" t="s">
        <v>87</v>
      </c>
      <c r="BX435" s="2" t="s">
        <v>87</v>
      </c>
      <c r="BY435" s="2" t="s">
        <v>104</v>
      </c>
      <c r="BZ435" s="2" t="s">
        <v>104</v>
      </c>
      <c r="CA435" s="2" t="s">
        <v>104</v>
      </c>
      <c r="CB435" s="2" t="s">
        <v>87</v>
      </c>
      <c r="CC435" s="2" t="s">
        <v>87</v>
      </c>
      <c r="CD435" s="2" t="s">
        <v>104</v>
      </c>
      <c r="CE435" s="2" t="s">
        <v>87</v>
      </c>
      <c r="CF435" s="2" t="s">
        <v>104</v>
      </c>
      <c r="CG435" s="2" t="s">
        <v>104</v>
      </c>
      <c r="CH435" s="2">
        <v>1</v>
      </c>
      <c r="CI435" s="2" t="s">
        <v>91</v>
      </c>
    </row>
    <row r="436" spans="1:87" x14ac:dyDescent="0.25">
      <c r="A436" s="2" t="b">
        <v>0</v>
      </c>
      <c r="B436" s="2" t="s">
        <v>87</v>
      </c>
      <c r="C436" s="2" t="s">
        <v>88</v>
      </c>
      <c r="D436" s="2" t="s">
        <v>2044</v>
      </c>
      <c r="E436" s="2" t="s">
        <v>2045</v>
      </c>
      <c r="F436" s="2">
        <v>0</v>
      </c>
      <c r="G436" s="2">
        <v>9.31</v>
      </c>
      <c r="H436" s="2">
        <v>14</v>
      </c>
      <c r="I436" s="2">
        <v>2</v>
      </c>
      <c r="J436" s="2">
        <v>5</v>
      </c>
      <c r="K436" s="2">
        <v>2</v>
      </c>
      <c r="L436" s="2">
        <v>261</v>
      </c>
      <c r="M436" s="2">
        <v>28.7</v>
      </c>
      <c r="N436" s="2">
        <v>6.23</v>
      </c>
      <c r="O436" s="2">
        <v>0</v>
      </c>
      <c r="P436" s="2">
        <v>2</v>
      </c>
      <c r="Q436" s="2" t="s">
        <v>215</v>
      </c>
      <c r="R436" s="2" t="s">
        <v>913</v>
      </c>
      <c r="S436" s="2" t="s">
        <v>99</v>
      </c>
      <c r="T436" s="2" t="s">
        <v>2046</v>
      </c>
      <c r="U436" s="2" t="s">
        <v>2047</v>
      </c>
      <c r="V436" s="2" t="s">
        <v>91</v>
      </c>
      <c r="W436" s="2" t="s">
        <v>2048</v>
      </c>
      <c r="X436" s="2">
        <v>1</v>
      </c>
      <c r="Y436" s="2">
        <v>0</v>
      </c>
      <c r="Z436" s="6" t="s">
        <v>91</v>
      </c>
      <c r="AA436" s="6" t="s">
        <v>91</v>
      </c>
      <c r="AB436" s="6">
        <v>14.6</v>
      </c>
      <c r="AC436" s="6" t="s">
        <v>91</v>
      </c>
      <c r="AD436" s="6" t="s">
        <v>91</v>
      </c>
      <c r="AE436" s="6" t="s">
        <v>91</v>
      </c>
      <c r="AF436" s="6" t="s">
        <v>91</v>
      </c>
      <c r="AG436" s="6" t="s">
        <v>91</v>
      </c>
      <c r="AH436" s="6">
        <v>21.7</v>
      </c>
      <c r="AI436" s="6" t="s">
        <v>91</v>
      </c>
      <c r="AJ436" s="6" t="s">
        <v>91</v>
      </c>
      <c r="AK436" s="6" t="s">
        <v>91</v>
      </c>
      <c r="AL436" s="6">
        <v>651.9</v>
      </c>
      <c r="AM436" s="6" t="s">
        <v>91</v>
      </c>
      <c r="AN436" s="6">
        <v>811.7</v>
      </c>
      <c r="AO436" s="3" t="s">
        <v>91</v>
      </c>
      <c r="AP436" s="3" t="s">
        <v>91</v>
      </c>
      <c r="AQ436" s="3">
        <v>14451.8365646578</v>
      </c>
      <c r="AR436" s="3" t="s">
        <v>91</v>
      </c>
      <c r="AS436" s="3" t="s">
        <v>91</v>
      </c>
      <c r="AT436" s="3" t="s">
        <v>91</v>
      </c>
      <c r="AU436" s="3" t="s">
        <v>91</v>
      </c>
      <c r="AV436" s="3" t="s">
        <v>91</v>
      </c>
      <c r="AW436" s="3">
        <v>21429.327564026102</v>
      </c>
      <c r="AX436" s="3" t="s">
        <v>91</v>
      </c>
      <c r="AY436" s="3" t="s">
        <v>91</v>
      </c>
      <c r="AZ436" s="3" t="s">
        <v>91</v>
      </c>
      <c r="BA436" s="3">
        <v>643448.584339116</v>
      </c>
      <c r="BB436" s="3" t="s">
        <v>91</v>
      </c>
      <c r="BC436" s="3">
        <v>801147.06776598399</v>
      </c>
      <c r="BD436" s="9" t="s">
        <v>91</v>
      </c>
      <c r="BE436" s="9" t="s">
        <v>91</v>
      </c>
      <c r="BF436" s="9">
        <v>8959.4677734375</v>
      </c>
      <c r="BG436" s="9" t="s">
        <v>91</v>
      </c>
      <c r="BH436" s="9" t="s">
        <v>91</v>
      </c>
      <c r="BI436" s="9" t="s">
        <v>91</v>
      </c>
      <c r="BJ436" s="9" t="s">
        <v>91</v>
      </c>
      <c r="BK436" s="9" t="s">
        <v>91</v>
      </c>
      <c r="BL436" s="9">
        <v>15881.095703125</v>
      </c>
      <c r="BM436" s="9" t="s">
        <v>91</v>
      </c>
      <c r="BN436" s="9" t="s">
        <v>91</v>
      </c>
      <c r="BO436" s="9" t="s">
        <v>91</v>
      </c>
      <c r="BP436" s="9">
        <v>528862.3125</v>
      </c>
      <c r="BQ436" s="9" t="s">
        <v>91</v>
      </c>
      <c r="BR436" s="9">
        <v>575013.734375</v>
      </c>
      <c r="BS436" s="2" t="s">
        <v>110</v>
      </c>
      <c r="BT436" s="2" t="s">
        <v>110</v>
      </c>
      <c r="BU436" s="2" t="s">
        <v>104</v>
      </c>
      <c r="BV436" s="2" t="s">
        <v>110</v>
      </c>
      <c r="BW436" s="2" t="s">
        <v>110</v>
      </c>
      <c r="BX436" s="2" t="s">
        <v>110</v>
      </c>
      <c r="BY436" s="2" t="s">
        <v>110</v>
      </c>
      <c r="BZ436" s="2" t="s">
        <v>110</v>
      </c>
      <c r="CA436" s="2" t="s">
        <v>104</v>
      </c>
      <c r="CB436" s="2" t="s">
        <v>110</v>
      </c>
      <c r="CC436" s="2" t="s">
        <v>110</v>
      </c>
      <c r="CD436" s="2" t="s">
        <v>110</v>
      </c>
      <c r="CE436" s="2" t="s">
        <v>87</v>
      </c>
      <c r="CF436" s="2" t="s">
        <v>110</v>
      </c>
      <c r="CG436" s="2" t="s">
        <v>87</v>
      </c>
      <c r="CH436" s="2">
        <v>1</v>
      </c>
      <c r="CI436" s="2" t="s">
        <v>91</v>
      </c>
    </row>
    <row r="437" spans="1:87" x14ac:dyDescent="0.25">
      <c r="A437" s="2" t="b">
        <v>0</v>
      </c>
      <c r="B437" s="2" t="s">
        <v>87</v>
      </c>
      <c r="C437" s="2" t="s">
        <v>88</v>
      </c>
      <c r="D437" s="2" t="s">
        <v>2049</v>
      </c>
      <c r="E437" s="2" t="s">
        <v>2050</v>
      </c>
      <c r="F437" s="2">
        <v>0</v>
      </c>
      <c r="G437" s="2">
        <v>9.298</v>
      </c>
      <c r="H437" s="2">
        <v>3</v>
      </c>
      <c r="I437" s="2">
        <v>2</v>
      </c>
      <c r="J437" s="2">
        <v>4</v>
      </c>
      <c r="K437" s="2">
        <v>2</v>
      </c>
      <c r="L437" s="2">
        <v>1067</v>
      </c>
      <c r="M437" s="2">
        <v>117.8</v>
      </c>
      <c r="N437" s="2">
        <v>6.32</v>
      </c>
      <c r="O437" s="2">
        <v>2.19</v>
      </c>
      <c r="P437" s="2">
        <v>2</v>
      </c>
      <c r="Q437" s="2" t="s">
        <v>215</v>
      </c>
      <c r="R437" s="2" t="s">
        <v>311</v>
      </c>
      <c r="S437" s="2" t="s">
        <v>270</v>
      </c>
      <c r="T437" s="2" t="s">
        <v>2051</v>
      </c>
      <c r="U437" s="2" t="s">
        <v>2052</v>
      </c>
      <c r="V437" s="2" t="s">
        <v>91</v>
      </c>
      <c r="W437" s="2" t="s">
        <v>2053</v>
      </c>
      <c r="X437" s="2">
        <v>0</v>
      </c>
      <c r="Y437" s="2">
        <v>0</v>
      </c>
      <c r="Z437" s="6" t="s">
        <v>91</v>
      </c>
      <c r="AA437" s="6" t="s">
        <v>91</v>
      </c>
      <c r="AB437" s="6" t="s">
        <v>91</v>
      </c>
      <c r="AC437" s="6" t="s">
        <v>91</v>
      </c>
      <c r="AD437" s="6" t="s">
        <v>91</v>
      </c>
      <c r="AE437" s="6" t="s">
        <v>91</v>
      </c>
      <c r="AF437" s="6">
        <v>36.4</v>
      </c>
      <c r="AG437" s="6">
        <v>24.8</v>
      </c>
      <c r="AH437" s="6">
        <v>16.899999999999999</v>
      </c>
      <c r="AI437" s="6" t="s">
        <v>91</v>
      </c>
      <c r="AJ437" s="6" t="s">
        <v>91</v>
      </c>
      <c r="AK437" s="6" t="s">
        <v>91</v>
      </c>
      <c r="AL437" s="6">
        <v>442.8</v>
      </c>
      <c r="AM437" s="6">
        <v>449.5</v>
      </c>
      <c r="AN437" s="6">
        <v>529.5</v>
      </c>
      <c r="AO437" s="3" t="s">
        <v>91</v>
      </c>
      <c r="AP437" s="3" t="s">
        <v>91</v>
      </c>
      <c r="AQ437" s="3" t="s">
        <v>91</v>
      </c>
      <c r="AR437" s="3" t="s">
        <v>91</v>
      </c>
      <c r="AS437" s="3" t="s">
        <v>91</v>
      </c>
      <c r="AT437" s="3" t="s">
        <v>91</v>
      </c>
      <c r="AU437" s="3">
        <v>156094.46110923201</v>
      </c>
      <c r="AV437" s="3">
        <v>106461.044104887</v>
      </c>
      <c r="AW437" s="3">
        <v>72522.762520006901</v>
      </c>
      <c r="AX437" s="3" t="s">
        <v>91</v>
      </c>
      <c r="AY437" s="3" t="s">
        <v>91</v>
      </c>
      <c r="AZ437" s="3" t="s">
        <v>91</v>
      </c>
      <c r="BA437" s="3">
        <v>1898437.6329963999</v>
      </c>
      <c r="BB437" s="3">
        <v>1927064.4375</v>
      </c>
      <c r="BC437" s="3">
        <v>2270225.53625503</v>
      </c>
      <c r="BD437" s="9" t="s">
        <v>91</v>
      </c>
      <c r="BE437" s="9" t="s">
        <v>91</v>
      </c>
      <c r="BF437" s="9" t="s">
        <v>91</v>
      </c>
      <c r="BG437" s="9" t="s">
        <v>91</v>
      </c>
      <c r="BH437" s="9" t="s">
        <v>91</v>
      </c>
      <c r="BI437" s="9" t="s">
        <v>91</v>
      </c>
      <c r="BJ437" s="9">
        <v>115078.3046875</v>
      </c>
      <c r="BK437" s="9">
        <v>88720.66015625</v>
      </c>
      <c r="BL437" s="9">
        <v>53746.013671875</v>
      </c>
      <c r="BM437" s="9" t="s">
        <v>91</v>
      </c>
      <c r="BN437" s="9" t="s">
        <v>91</v>
      </c>
      <c r="BO437" s="9" t="s">
        <v>91</v>
      </c>
      <c r="BP437" s="9">
        <v>1560361.0625</v>
      </c>
      <c r="BQ437" s="9">
        <v>1927064.4375</v>
      </c>
      <c r="BR437" s="9">
        <v>1629427.25</v>
      </c>
      <c r="BS437" s="2" t="s">
        <v>110</v>
      </c>
      <c r="BT437" s="2" t="s">
        <v>110</v>
      </c>
      <c r="BU437" s="2" t="s">
        <v>110</v>
      </c>
      <c r="BV437" s="2" t="s">
        <v>110</v>
      </c>
      <c r="BW437" s="2" t="s">
        <v>110</v>
      </c>
      <c r="BX437" s="2" t="s">
        <v>110</v>
      </c>
      <c r="BY437" s="2" t="s">
        <v>104</v>
      </c>
      <c r="BZ437" s="2" t="s">
        <v>104</v>
      </c>
      <c r="CA437" s="2" t="s">
        <v>104</v>
      </c>
      <c r="CB437" s="2" t="s">
        <v>110</v>
      </c>
      <c r="CC437" s="2" t="s">
        <v>110</v>
      </c>
      <c r="CD437" s="2" t="s">
        <v>110</v>
      </c>
      <c r="CE437" s="2" t="s">
        <v>87</v>
      </c>
      <c r="CF437" s="2" t="s">
        <v>87</v>
      </c>
      <c r="CG437" s="2" t="s">
        <v>104</v>
      </c>
      <c r="CH437" s="2">
        <v>1</v>
      </c>
      <c r="CI437" s="2" t="s">
        <v>91</v>
      </c>
    </row>
    <row r="438" spans="1:87" x14ac:dyDescent="0.25">
      <c r="A438" s="2" t="b">
        <v>0</v>
      </c>
      <c r="B438" s="2" t="s">
        <v>87</v>
      </c>
      <c r="C438" s="2" t="s">
        <v>88</v>
      </c>
      <c r="D438" s="2" t="s">
        <v>2054</v>
      </c>
      <c r="E438" s="2" t="s">
        <v>2055</v>
      </c>
      <c r="F438" s="2">
        <v>0</v>
      </c>
      <c r="G438" s="2">
        <v>9.2739999999999991</v>
      </c>
      <c r="H438" s="2">
        <v>5</v>
      </c>
      <c r="I438" s="2">
        <v>3</v>
      </c>
      <c r="J438" s="2">
        <v>5</v>
      </c>
      <c r="K438" s="2">
        <v>3</v>
      </c>
      <c r="L438" s="2">
        <v>662</v>
      </c>
      <c r="M438" s="2">
        <v>72.5</v>
      </c>
      <c r="N438" s="2">
        <v>6.01</v>
      </c>
      <c r="O438" s="2">
        <v>2.68</v>
      </c>
      <c r="P438" s="2">
        <v>3</v>
      </c>
      <c r="Q438" s="2" t="s">
        <v>91</v>
      </c>
      <c r="R438" s="2" t="s">
        <v>91</v>
      </c>
      <c r="S438" s="2" t="s">
        <v>99</v>
      </c>
      <c r="T438" s="2" t="s">
        <v>2056</v>
      </c>
      <c r="U438" s="2" t="s">
        <v>91</v>
      </c>
      <c r="V438" s="2" t="s">
        <v>91</v>
      </c>
      <c r="W438" s="2" t="s">
        <v>2057</v>
      </c>
      <c r="X438" s="2">
        <v>0</v>
      </c>
      <c r="Y438" s="2">
        <v>0</v>
      </c>
      <c r="Z438" s="6">
        <v>1</v>
      </c>
      <c r="AA438" s="6">
        <v>13.3</v>
      </c>
      <c r="AB438" s="6">
        <v>0.9</v>
      </c>
      <c r="AC438" s="6">
        <v>9.4</v>
      </c>
      <c r="AD438" s="6">
        <v>1.7</v>
      </c>
      <c r="AE438" s="6">
        <v>11.6</v>
      </c>
      <c r="AF438" s="6">
        <v>193.3</v>
      </c>
      <c r="AG438" s="6">
        <v>35.299999999999997</v>
      </c>
      <c r="AH438" s="6">
        <v>19.600000000000001</v>
      </c>
      <c r="AI438" s="6">
        <v>346</v>
      </c>
      <c r="AJ438" s="6">
        <v>223.6</v>
      </c>
      <c r="AK438" s="6">
        <v>23.2</v>
      </c>
      <c r="AL438" s="6">
        <v>214.7</v>
      </c>
      <c r="AM438" s="6">
        <v>187.3</v>
      </c>
      <c r="AN438" s="6">
        <v>218.9</v>
      </c>
      <c r="AO438" s="3">
        <v>7680.2539267830798</v>
      </c>
      <c r="AP438" s="3">
        <v>104067.729295354</v>
      </c>
      <c r="AQ438" s="3">
        <v>7340.2397832594997</v>
      </c>
      <c r="AR438" s="3">
        <v>73576.686068380906</v>
      </c>
      <c r="AS438" s="3">
        <v>13529.0305451071</v>
      </c>
      <c r="AT438" s="3">
        <v>90427.240941127195</v>
      </c>
      <c r="AU438" s="3">
        <v>1509252.2677966801</v>
      </c>
      <c r="AV438" s="3">
        <v>276029.127391905</v>
      </c>
      <c r="AW438" s="3">
        <v>153060.90723986001</v>
      </c>
      <c r="AX438" s="3">
        <v>2701511.3947803201</v>
      </c>
      <c r="AY438" s="3">
        <v>1746290.3054672601</v>
      </c>
      <c r="AZ438" s="3">
        <v>181035.62574576901</v>
      </c>
      <c r="BA438" s="3">
        <v>1676757.9283627099</v>
      </c>
      <c r="BB438" s="3">
        <v>1462811.234375</v>
      </c>
      <c r="BC438" s="3">
        <v>1709698.5327634099</v>
      </c>
      <c r="BD438" s="9">
        <v>4815.30126953125</v>
      </c>
      <c r="BE438" s="9">
        <v>80289.65625</v>
      </c>
      <c r="BF438" s="9">
        <v>4550.60791015625</v>
      </c>
      <c r="BG438" s="9">
        <v>33677.96484375</v>
      </c>
      <c r="BH438" s="9">
        <v>6697.251953125</v>
      </c>
      <c r="BI438" s="9">
        <v>38674.18359375</v>
      </c>
      <c r="BJ438" s="9">
        <v>1112673.640625</v>
      </c>
      <c r="BK438" s="9">
        <v>230032.37109375</v>
      </c>
      <c r="BL438" s="9">
        <v>113432.16015625</v>
      </c>
      <c r="BM438" s="9">
        <v>1739850.34375</v>
      </c>
      <c r="BN438" s="9">
        <v>872418.1875</v>
      </c>
      <c r="BO438" s="9">
        <v>84539.515625</v>
      </c>
      <c r="BP438" s="9">
        <v>1378158.40625</v>
      </c>
      <c r="BQ438" s="9">
        <v>1462811.234375</v>
      </c>
      <c r="BR438" s="9">
        <v>1227115.69140625</v>
      </c>
      <c r="BS438" s="2" t="s">
        <v>104</v>
      </c>
      <c r="BT438" s="2" t="s">
        <v>104</v>
      </c>
      <c r="BU438" s="2" t="s">
        <v>104</v>
      </c>
      <c r="BV438" s="2" t="s">
        <v>104</v>
      </c>
      <c r="BW438" s="2" t="s">
        <v>104</v>
      </c>
      <c r="BX438" s="2" t="s">
        <v>104</v>
      </c>
      <c r="BY438" s="2" t="s">
        <v>87</v>
      </c>
      <c r="BZ438" s="2" t="s">
        <v>104</v>
      </c>
      <c r="CA438" s="2" t="s">
        <v>104</v>
      </c>
      <c r="CB438" s="2" t="s">
        <v>87</v>
      </c>
      <c r="CC438" s="2" t="s">
        <v>87</v>
      </c>
      <c r="CD438" s="2" t="s">
        <v>104</v>
      </c>
      <c r="CE438" s="2" t="s">
        <v>104</v>
      </c>
      <c r="CF438" s="2" t="s">
        <v>104</v>
      </c>
      <c r="CG438" s="2" t="s">
        <v>104</v>
      </c>
      <c r="CH438" s="2">
        <v>1</v>
      </c>
      <c r="CI438" s="2" t="s">
        <v>91</v>
      </c>
    </row>
    <row r="439" spans="1:87" x14ac:dyDescent="0.25">
      <c r="A439" s="2" t="b">
        <v>0</v>
      </c>
      <c r="B439" s="2" t="s">
        <v>87</v>
      </c>
      <c r="C439" s="2" t="s">
        <v>88</v>
      </c>
      <c r="D439" s="2" t="s">
        <v>2058</v>
      </c>
      <c r="E439" s="2" t="s">
        <v>2059</v>
      </c>
      <c r="F439" s="2">
        <v>0</v>
      </c>
      <c r="G439" s="2">
        <v>9.2319999999999993</v>
      </c>
      <c r="H439" s="2">
        <v>9</v>
      </c>
      <c r="I439" s="2">
        <v>4</v>
      </c>
      <c r="J439" s="2">
        <v>4</v>
      </c>
      <c r="K439" s="2">
        <v>4</v>
      </c>
      <c r="L439" s="2">
        <v>533</v>
      </c>
      <c r="M439" s="2">
        <v>60.8</v>
      </c>
      <c r="N439" s="2">
        <v>8.3800000000000008</v>
      </c>
      <c r="O439" s="2">
        <v>1.94</v>
      </c>
      <c r="P439" s="2">
        <v>4</v>
      </c>
      <c r="Q439" s="2" t="s">
        <v>97</v>
      </c>
      <c r="R439" s="2" t="s">
        <v>237</v>
      </c>
      <c r="S439" s="2" t="s">
        <v>99</v>
      </c>
      <c r="T439" s="2" t="s">
        <v>2060</v>
      </c>
      <c r="U439" s="2" t="s">
        <v>91</v>
      </c>
      <c r="V439" s="2" t="s">
        <v>91</v>
      </c>
      <c r="W439" s="2" t="s">
        <v>2061</v>
      </c>
      <c r="X439" s="2">
        <v>0</v>
      </c>
      <c r="Y439" s="2">
        <v>0</v>
      </c>
      <c r="Z439" s="6" t="s">
        <v>91</v>
      </c>
      <c r="AA439" s="6">
        <v>12.3</v>
      </c>
      <c r="AB439" s="6">
        <v>10.6</v>
      </c>
      <c r="AC439" s="6" t="s">
        <v>91</v>
      </c>
      <c r="AD439" s="6" t="s">
        <v>91</v>
      </c>
      <c r="AE439" s="6" t="s">
        <v>91</v>
      </c>
      <c r="AF439" s="6">
        <v>176.2</v>
      </c>
      <c r="AG439" s="6">
        <v>61.3</v>
      </c>
      <c r="AH439" s="6">
        <v>45.6</v>
      </c>
      <c r="AI439" s="6">
        <v>33.299999999999997</v>
      </c>
      <c r="AJ439" s="6">
        <v>25.2</v>
      </c>
      <c r="AK439" s="6">
        <v>28.7</v>
      </c>
      <c r="AL439" s="6">
        <v>206.8</v>
      </c>
      <c r="AM439" s="6">
        <v>779.5</v>
      </c>
      <c r="AN439" s="6">
        <v>120.5</v>
      </c>
      <c r="AO439" s="3" t="s">
        <v>91</v>
      </c>
      <c r="AP439" s="3">
        <v>15840.7314544782</v>
      </c>
      <c r="AQ439" s="3">
        <v>13739.982608853001</v>
      </c>
      <c r="AR439" s="3" t="s">
        <v>91</v>
      </c>
      <c r="AS439" s="3" t="s">
        <v>91</v>
      </c>
      <c r="AT439" s="3" t="s">
        <v>91</v>
      </c>
      <c r="AU439" s="3">
        <v>227465.53774779799</v>
      </c>
      <c r="AV439" s="3">
        <v>79203.237340846506</v>
      </c>
      <c r="AW439" s="3">
        <v>58839.788351836003</v>
      </c>
      <c r="AX439" s="3">
        <v>43063.168795912999</v>
      </c>
      <c r="AY439" s="3">
        <v>32567.779420468902</v>
      </c>
      <c r="AZ439" s="3">
        <v>37052.537415888699</v>
      </c>
      <c r="BA439" s="3">
        <v>266995.27999043697</v>
      </c>
      <c r="BB439" s="3">
        <v>1006540.109375</v>
      </c>
      <c r="BC439" s="3">
        <v>155613.74544992999</v>
      </c>
      <c r="BD439" s="9" t="s">
        <v>91</v>
      </c>
      <c r="BE439" s="9">
        <v>12221.337890625</v>
      </c>
      <c r="BF439" s="9">
        <v>8518.1513671875</v>
      </c>
      <c r="BG439" s="9" t="s">
        <v>91</v>
      </c>
      <c r="BH439" s="9" t="s">
        <v>91</v>
      </c>
      <c r="BI439" s="9" t="s">
        <v>91</v>
      </c>
      <c r="BJ439" s="9">
        <v>167695.5625</v>
      </c>
      <c r="BK439" s="9">
        <v>66005.021484375</v>
      </c>
      <c r="BL439" s="9">
        <v>43605.67578125</v>
      </c>
      <c r="BM439" s="9">
        <v>27733.908203125</v>
      </c>
      <c r="BN439" s="9">
        <v>16270.33203125</v>
      </c>
      <c r="BO439" s="9">
        <v>17302.69140625</v>
      </c>
      <c r="BP439" s="9">
        <v>219448.3671875</v>
      </c>
      <c r="BQ439" s="9">
        <v>1006540.109375</v>
      </c>
      <c r="BR439" s="9">
        <v>111689.90625</v>
      </c>
      <c r="BS439" s="2" t="s">
        <v>110</v>
      </c>
      <c r="BT439" s="2" t="s">
        <v>104</v>
      </c>
      <c r="BU439" s="2" t="s">
        <v>104</v>
      </c>
      <c r="BV439" s="2" t="s">
        <v>110</v>
      </c>
      <c r="BW439" s="2" t="s">
        <v>110</v>
      </c>
      <c r="BX439" s="2" t="s">
        <v>110</v>
      </c>
      <c r="BY439" s="2" t="s">
        <v>104</v>
      </c>
      <c r="BZ439" s="2" t="s">
        <v>104</v>
      </c>
      <c r="CA439" s="2" t="s">
        <v>104</v>
      </c>
      <c r="CB439" s="2" t="s">
        <v>104</v>
      </c>
      <c r="CC439" s="2" t="s">
        <v>104</v>
      </c>
      <c r="CD439" s="2" t="s">
        <v>104</v>
      </c>
      <c r="CE439" s="2" t="s">
        <v>104</v>
      </c>
      <c r="CF439" s="2" t="s">
        <v>87</v>
      </c>
      <c r="CG439" s="2" t="s">
        <v>104</v>
      </c>
      <c r="CH439" s="2">
        <v>1</v>
      </c>
      <c r="CI439" s="2" t="s">
        <v>91</v>
      </c>
    </row>
    <row r="440" spans="1:87" x14ac:dyDescent="0.25">
      <c r="A440" s="2" t="b">
        <v>0</v>
      </c>
      <c r="B440" s="2" t="s">
        <v>87</v>
      </c>
      <c r="C440" s="2" t="s">
        <v>88</v>
      </c>
      <c r="D440" s="2" t="s">
        <v>2062</v>
      </c>
      <c r="E440" s="2" t="s">
        <v>2063</v>
      </c>
      <c r="F440" s="2">
        <v>0</v>
      </c>
      <c r="G440" s="2">
        <v>9.2010000000000005</v>
      </c>
      <c r="H440" s="2">
        <v>27</v>
      </c>
      <c r="I440" s="2">
        <v>2</v>
      </c>
      <c r="J440" s="2">
        <v>4</v>
      </c>
      <c r="K440" s="2">
        <v>2</v>
      </c>
      <c r="L440" s="2">
        <v>115</v>
      </c>
      <c r="M440" s="2">
        <v>12.8</v>
      </c>
      <c r="N440" s="2">
        <v>8.3699999999999992</v>
      </c>
      <c r="O440" s="2">
        <v>4.0999999999999996</v>
      </c>
      <c r="P440" s="2">
        <v>2</v>
      </c>
      <c r="Q440" s="2" t="s">
        <v>91</v>
      </c>
      <c r="R440" s="2" t="s">
        <v>91</v>
      </c>
      <c r="S440" s="2" t="s">
        <v>91</v>
      </c>
      <c r="T440" s="2" t="s">
        <v>91</v>
      </c>
      <c r="U440" s="2" t="s">
        <v>2064</v>
      </c>
      <c r="V440" s="2" t="s">
        <v>91</v>
      </c>
      <c r="W440" s="2" t="s">
        <v>2065</v>
      </c>
      <c r="X440" s="2">
        <v>0</v>
      </c>
      <c r="Y440" s="2">
        <v>0</v>
      </c>
      <c r="Z440" s="6" t="s">
        <v>91</v>
      </c>
      <c r="AA440" s="6" t="s">
        <v>91</v>
      </c>
      <c r="AB440" s="6">
        <v>18.5</v>
      </c>
      <c r="AC440" s="6" t="s">
        <v>91</v>
      </c>
      <c r="AD440" s="6" t="s">
        <v>91</v>
      </c>
      <c r="AE440" s="6" t="s">
        <v>91</v>
      </c>
      <c r="AF440" s="6">
        <v>97.5</v>
      </c>
      <c r="AG440" s="6">
        <v>11.5</v>
      </c>
      <c r="AH440" s="6">
        <v>15.5</v>
      </c>
      <c r="AI440" s="6">
        <v>45.7</v>
      </c>
      <c r="AJ440" s="6">
        <v>94</v>
      </c>
      <c r="AK440" s="6">
        <v>23.8</v>
      </c>
      <c r="AL440" s="6">
        <v>454.2</v>
      </c>
      <c r="AM440" s="6">
        <v>401</v>
      </c>
      <c r="AN440" s="6">
        <v>338.3</v>
      </c>
      <c r="AO440" s="3" t="s">
        <v>91</v>
      </c>
      <c r="AP440" s="3" t="s">
        <v>91</v>
      </c>
      <c r="AQ440" s="3">
        <v>64722.052510163201</v>
      </c>
      <c r="AR440" s="3" t="s">
        <v>91</v>
      </c>
      <c r="AS440" s="3" t="s">
        <v>91</v>
      </c>
      <c r="AT440" s="3" t="s">
        <v>91</v>
      </c>
      <c r="AU440" s="3">
        <v>341004.61415019399</v>
      </c>
      <c r="AV440" s="3">
        <v>40193.869303938503</v>
      </c>
      <c r="AW440" s="3">
        <v>54099.389081576301</v>
      </c>
      <c r="AX440" s="3">
        <v>159948.33819646001</v>
      </c>
      <c r="AY440" s="3">
        <v>328823.34282041399</v>
      </c>
      <c r="AZ440" s="3">
        <v>83232.711329405996</v>
      </c>
      <c r="BA440" s="3">
        <v>1588651.0355986301</v>
      </c>
      <c r="BB440" s="3">
        <v>1402272.21875</v>
      </c>
      <c r="BC440" s="3">
        <v>1183076.3845031799</v>
      </c>
      <c r="BD440" s="9" t="s">
        <v>91</v>
      </c>
      <c r="BE440" s="9" t="s">
        <v>91</v>
      </c>
      <c r="BF440" s="9">
        <v>40124.66796875</v>
      </c>
      <c r="BG440" s="9" t="s">
        <v>91</v>
      </c>
      <c r="BH440" s="9" t="s">
        <v>91</v>
      </c>
      <c r="BI440" s="9" t="s">
        <v>91</v>
      </c>
      <c r="BJ440" s="9">
        <v>251400.546875</v>
      </c>
      <c r="BK440" s="9">
        <v>33496.0703125</v>
      </c>
      <c r="BL440" s="9">
        <v>40092.60546875</v>
      </c>
      <c r="BM440" s="9">
        <v>103011.2890625</v>
      </c>
      <c r="BN440" s="9">
        <v>164274.78515625</v>
      </c>
      <c r="BO440" s="9">
        <v>38867.78125</v>
      </c>
      <c r="BP440" s="9">
        <v>1305741.71875</v>
      </c>
      <c r="BQ440" s="9">
        <v>1402272.21875</v>
      </c>
      <c r="BR440" s="9">
        <v>849138.9375</v>
      </c>
      <c r="BS440" s="2" t="s">
        <v>110</v>
      </c>
      <c r="BT440" s="2" t="s">
        <v>110</v>
      </c>
      <c r="BU440" s="2" t="s">
        <v>104</v>
      </c>
      <c r="BV440" s="2" t="s">
        <v>110</v>
      </c>
      <c r="BW440" s="2" t="s">
        <v>110</v>
      </c>
      <c r="BX440" s="2" t="s">
        <v>110</v>
      </c>
      <c r="BY440" s="2" t="s">
        <v>104</v>
      </c>
      <c r="BZ440" s="2" t="s">
        <v>104</v>
      </c>
      <c r="CA440" s="2" t="s">
        <v>104</v>
      </c>
      <c r="CB440" s="2" t="s">
        <v>104</v>
      </c>
      <c r="CC440" s="2" t="s">
        <v>104</v>
      </c>
      <c r="CD440" s="2" t="s">
        <v>104</v>
      </c>
      <c r="CE440" s="2" t="s">
        <v>87</v>
      </c>
      <c r="CF440" s="2" t="s">
        <v>87</v>
      </c>
      <c r="CG440" s="2" t="s">
        <v>87</v>
      </c>
      <c r="CH440" s="2">
        <v>1</v>
      </c>
      <c r="CI440" s="2" t="s">
        <v>91</v>
      </c>
    </row>
    <row r="441" spans="1:87" x14ac:dyDescent="0.25">
      <c r="A441" s="2" t="b">
        <v>0</v>
      </c>
      <c r="B441" s="2" t="s">
        <v>87</v>
      </c>
      <c r="C441" s="2" t="s">
        <v>88</v>
      </c>
      <c r="D441" s="2" t="s">
        <v>2066</v>
      </c>
      <c r="E441" s="2" t="s">
        <v>2067</v>
      </c>
      <c r="F441" s="2">
        <v>0</v>
      </c>
      <c r="G441" s="2">
        <v>9.077</v>
      </c>
      <c r="H441" s="2">
        <v>9</v>
      </c>
      <c r="I441" s="2">
        <v>3</v>
      </c>
      <c r="J441" s="2">
        <v>5</v>
      </c>
      <c r="K441" s="2">
        <v>3</v>
      </c>
      <c r="L441" s="2">
        <v>746</v>
      </c>
      <c r="M441" s="2">
        <v>83.9</v>
      </c>
      <c r="N441" s="2">
        <v>6.93</v>
      </c>
      <c r="O441" s="2">
        <v>0</v>
      </c>
      <c r="P441" s="2">
        <v>3</v>
      </c>
      <c r="Q441" s="2" t="s">
        <v>91</v>
      </c>
      <c r="R441" s="2" t="s">
        <v>91</v>
      </c>
      <c r="S441" s="2" t="s">
        <v>91</v>
      </c>
      <c r="T441" s="2" t="s">
        <v>91</v>
      </c>
      <c r="U441" s="2" t="s">
        <v>91</v>
      </c>
      <c r="V441" s="2" t="s">
        <v>91</v>
      </c>
      <c r="W441" s="2" t="s">
        <v>2066</v>
      </c>
      <c r="X441" s="2">
        <v>0</v>
      </c>
      <c r="Y441" s="2">
        <v>0</v>
      </c>
      <c r="Z441" s="6" t="s">
        <v>91</v>
      </c>
      <c r="AA441" s="6" t="s">
        <v>91</v>
      </c>
      <c r="AB441" s="6" t="s">
        <v>91</v>
      </c>
      <c r="AC441" s="6" t="s">
        <v>91</v>
      </c>
      <c r="AD441" s="6" t="s">
        <v>91</v>
      </c>
      <c r="AE441" s="6" t="s">
        <v>91</v>
      </c>
      <c r="AF441" s="6">
        <v>23.6</v>
      </c>
      <c r="AG441" s="6">
        <v>25.3</v>
      </c>
      <c r="AH441" s="6">
        <v>17</v>
      </c>
      <c r="AI441" s="6">
        <v>19.100000000000001</v>
      </c>
      <c r="AJ441" s="6">
        <v>17.7</v>
      </c>
      <c r="AK441" s="6">
        <v>42.8</v>
      </c>
      <c r="AL441" s="6">
        <v>360.4</v>
      </c>
      <c r="AM441" s="6">
        <v>617.6</v>
      </c>
      <c r="AN441" s="6">
        <v>376.5</v>
      </c>
      <c r="AO441" s="3" t="s">
        <v>91</v>
      </c>
      <c r="AP441" s="3" t="s">
        <v>91</v>
      </c>
      <c r="AQ441" s="3" t="s">
        <v>91</v>
      </c>
      <c r="AR441" s="3" t="s">
        <v>91</v>
      </c>
      <c r="AS441" s="3" t="s">
        <v>91</v>
      </c>
      <c r="AT441" s="3" t="s">
        <v>91</v>
      </c>
      <c r="AU441" s="3">
        <v>58730.687721442897</v>
      </c>
      <c r="AV441" s="3">
        <v>62896.959859463401</v>
      </c>
      <c r="AW441" s="3">
        <v>42222.494775166699</v>
      </c>
      <c r="AX441" s="3">
        <v>47378.383221803102</v>
      </c>
      <c r="AY441" s="3">
        <v>43906.770845722698</v>
      </c>
      <c r="AZ441" s="3">
        <v>106306.202188007</v>
      </c>
      <c r="BA441" s="3">
        <v>895302.35634308006</v>
      </c>
      <c r="BB441" s="3">
        <v>1534227.375</v>
      </c>
      <c r="BC441" s="3">
        <v>935219.61514957296</v>
      </c>
      <c r="BD441" s="9" t="s">
        <v>91</v>
      </c>
      <c r="BE441" s="9" t="s">
        <v>91</v>
      </c>
      <c r="BF441" s="9" t="s">
        <v>91</v>
      </c>
      <c r="BG441" s="9" t="s">
        <v>91</v>
      </c>
      <c r="BH441" s="9" t="s">
        <v>91</v>
      </c>
      <c r="BI441" s="9" t="s">
        <v>91</v>
      </c>
      <c r="BJ441" s="9">
        <v>43298.3203125</v>
      </c>
      <c r="BK441" s="9">
        <v>52415.978515625</v>
      </c>
      <c r="BL441" s="9">
        <v>31290.73828125</v>
      </c>
      <c r="BM441" s="9">
        <v>30513.029296875</v>
      </c>
      <c r="BN441" s="9">
        <v>21935.107421875</v>
      </c>
      <c r="BO441" s="9">
        <v>49642.576171875</v>
      </c>
      <c r="BP441" s="9">
        <v>735865.59375</v>
      </c>
      <c r="BQ441" s="9">
        <v>1534227.375</v>
      </c>
      <c r="BR441" s="9">
        <v>671242.703125</v>
      </c>
      <c r="BS441" s="2" t="s">
        <v>110</v>
      </c>
      <c r="BT441" s="2" t="s">
        <v>110</v>
      </c>
      <c r="BU441" s="2" t="s">
        <v>110</v>
      </c>
      <c r="BV441" s="2" t="s">
        <v>110</v>
      </c>
      <c r="BW441" s="2" t="s">
        <v>110</v>
      </c>
      <c r="BX441" s="2" t="s">
        <v>110</v>
      </c>
      <c r="BY441" s="2" t="s">
        <v>104</v>
      </c>
      <c r="BZ441" s="2" t="s">
        <v>104</v>
      </c>
      <c r="CA441" s="2" t="s">
        <v>104</v>
      </c>
      <c r="CB441" s="2" t="s">
        <v>104</v>
      </c>
      <c r="CC441" s="2" t="s">
        <v>104</v>
      </c>
      <c r="CD441" s="2" t="s">
        <v>104</v>
      </c>
      <c r="CE441" s="2" t="s">
        <v>87</v>
      </c>
      <c r="CF441" s="2" t="s">
        <v>87</v>
      </c>
      <c r="CG441" s="2" t="s">
        <v>87</v>
      </c>
      <c r="CH441" s="2">
        <v>1</v>
      </c>
      <c r="CI441" s="2" t="s">
        <v>91</v>
      </c>
    </row>
    <row r="442" spans="1:87" x14ac:dyDescent="0.25">
      <c r="A442" s="2" t="b">
        <v>0</v>
      </c>
      <c r="B442" s="2" t="s">
        <v>87</v>
      </c>
      <c r="C442" s="2" t="s">
        <v>88</v>
      </c>
      <c r="D442" s="2" t="s">
        <v>2068</v>
      </c>
      <c r="E442" s="2" t="s">
        <v>2069</v>
      </c>
      <c r="F442" s="2">
        <v>0</v>
      </c>
      <c r="G442" s="2">
        <v>9.0419999999999998</v>
      </c>
      <c r="H442" s="2">
        <v>12</v>
      </c>
      <c r="I442" s="2">
        <v>3</v>
      </c>
      <c r="J442" s="2">
        <v>5</v>
      </c>
      <c r="K442" s="2">
        <v>3</v>
      </c>
      <c r="L442" s="2">
        <v>455</v>
      </c>
      <c r="M442" s="2">
        <v>49.4</v>
      </c>
      <c r="N442" s="2">
        <v>4.79</v>
      </c>
      <c r="O442" s="2">
        <v>0</v>
      </c>
      <c r="P442" s="2">
        <v>3</v>
      </c>
      <c r="Q442" s="2" t="s">
        <v>1783</v>
      </c>
      <c r="R442" s="2" t="s">
        <v>1839</v>
      </c>
      <c r="S442" s="2" t="s">
        <v>487</v>
      </c>
      <c r="T442" s="2" t="s">
        <v>2070</v>
      </c>
      <c r="U442" s="2" t="s">
        <v>2071</v>
      </c>
      <c r="V442" s="2" t="s">
        <v>2072</v>
      </c>
      <c r="W442" s="2" t="s">
        <v>2073</v>
      </c>
      <c r="X442" s="2">
        <v>0</v>
      </c>
      <c r="Y442" s="2">
        <v>0</v>
      </c>
      <c r="Z442" s="6" t="s">
        <v>91</v>
      </c>
      <c r="AA442" s="6">
        <v>0.7</v>
      </c>
      <c r="AB442" s="6">
        <v>6.4</v>
      </c>
      <c r="AC442" s="6">
        <v>781.9</v>
      </c>
      <c r="AD442" s="6">
        <v>258.8</v>
      </c>
      <c r="AE442" s="6">
        <v>307.2</v>
      </c>
      <c r="AF442" s="6">
        <v>13.4</v>
      </c>
      <c r="AG442" s="6">
        <v>6.5</v>
      </c>
      <c r="AH442" s="6">
        <v>2.1</v>
      </c>
      <c r="AI442" s="6">
        <v>24.6</v>
      </c>
      <c r="AJ442" s="6">
        <v>13.4</v>
      </c>
      <c r="AK442" s="6">
        <v>13.8</v>
      </c>
      <c r="AL442" s="6">
        <v>17.3</v>
      </c>
      <c r="AM442" s="6">
        <v>31</v>
      </c>
      <c r="AN442" s="6">
        <v>23</v>
      </c>
      <c r="AO442" s="3" t="s">
        <v>91</v>
      </c>
      <c r="AP442" s="3">
        <v>44776.148602684603</v>
      </c>
      <c r="AQ442" s="3">
        <v>420110.463121237</v>
      </c>
      <c r="AR442" s="3">
        <v>51395066.389940403</v>
      </c>
      <c r="AS442" s="3">
        <v>17012350.024918102</v>
      </c>
      <c r="AT442" s="3">
        <v>20192520.6670141</v>
      </c>
      <c r="AU442" s="3">
        <v>883629.452759607</v>
      </c>
      <c r="AV442" s="3">
        <v>430210.555508686</v>
      </c>
      <c r="AW442" s="3">
        <v>137096.983636864</v>
      </c>
      <c r="AX442" s="3">
        <v>1615248.07869763</v>
      </c>
      <c r="AY442" s="3">
        <v>877669.14589293697</v>
      </c>
      <c r="AZ442" s="3">
        <v>903968.77172528196</v>
      </c>
      <c r="BA442" s="3">
        <v>1140191.0409466999</v>
      </c>
      <c r="BB442" s="3">
        <v>2037516.03125</v>
      </c>
      <c r="BC442" s="3">
        <v>1511138.90403352</v>
      </c>
      <c r="BD442" s="9" t="s">
        <v>91</v>
      </c>
      <c r="BE442" s="9">
        <v>34545.40234375</v>
      </c>
      <c r="BF442" s="9">
        <v>260448.984375</v>
      </c>
      <c r="BG442" s="9">
        <v>23524860</v>
      </c>
      <c r="BH442" s="9">
        <v>8421593.40625</v>
      </c>
      <c r="BI442" s="9">
        <v>8635995.5625</v>
      </c>
      <c r="BJ442" s="9">
        <v>651442.5859375</v>
      </c>
      <c r="BK442" s="9">
        <v>358521.41796875</v>
      </c>
      <c r="BL442" s="9">
        <v>101601.4296875</v>
      </c>
      <c r="BM442" s="9">
        <v>1040265.8046875</v>
      </c>
      <c r="BN442" s="9">
        <v>438469.20703125</v>
      </c>
      <c r="BO442" s="9">
        <v>422132.8359375</v>
      </c>
      <c r="BP442" s="9">
        <v>937144.140625</v>
      </c>
      <c r="BQ442" s="9">
        <v>2037516.03125</v>
      </c>
      <c r="BR442" s="9">
        <v>1084601.890625</v>
      </c>
      <c r="BS442" s="2" t="s">
        <v>110</v>
      </c>
      <c r="BT442" s="2" t="s">
        <v>104</v>
      </c>
      <c r="BU442" s="2" t="s">
        <v>104</v>
      </c>
      <c r="BV442" s="2" t="s">
        <v>104</v>
      </c>
      <c r="BW442" s="2" t="s">
        <v>104</v>
      </c>
      <c r="BX442" s="2" t="s">
        <v>104</v>
      </c>
      <c r="BY442" s="2" t="s">
        <v>87</v>
      </c>
      <c r="BZ442" s="2" t="s">
        <v>104</v>
      </c>
      <c r="CA442" s="2" t="s">
        <v>104</v>
      </c>
      <c r="CB442" s="2" t="s">
        <v>104</v>
      </c>
      <c r="CC442" s="2" t="s">
        <v>104</v>
      </c>
      <c r="CD442" s="2" t="s">
        <v>104</v>
      </c>
      <c r="CE442" s="2" t="s">
        <v>87</v>
      </c>
      <c r="CF442" s="2" t="s">
        <v>87</v>
      </c>
      <c r="CG442" s="2" t="s">
        <v>104</v>
      </c>
      <c r="CH442" s="2">
        <v>1</v>
      </c>
      <c r="CI442" s="2" t="s">
        <v>91</v>
      </c>
    </row>
    <row r="443" spans="1:87" x14ac:dyDescent="0.25">
      <c r="A443" s="2" t="b">
        <v>0</v>
      </c>
      <c r="B443" s="2" t="s">
        <v>87</v>
      </c>
      <c r="C443" s="2" t="s">
        <v>88</v>
      </c>
      <c r="D443" s="2" t="s">
        <v>2074</v>
      </c>
      <c r="E443" s="2" t="s">
        <v>2075</v>
      </c>
      <c r="F443" s="2">
        <v>0</v>
      </c>
      <c r="G443" s="2">
        <v>8.85</v>
      </c>
      <c r="H443" s="2">
        <v>3</v>
      </c>
      <c r="I443" s="2">
        <v>3</v>
      </c>
      <c r="J443" s="2">
        <v>3</v>
      </c>
      <c r="K443" s="2">
        <v>3</v>
      </c>
      <c r="L443" s="2">
        <v>1077</v>
      </c>
      <c r="M443" s="2">
        <v>124.2</v>
      </c>
      <c r="N443" s="2">
        <v>6.33</v>
      </c>
      <c r="O443" s="2">
        <v>0</v>
      </c>
      <c r="P443" s="2">
        <v>3</v>
      </c>
      <c r="Q443" s="2" t="s">
        <v>1329</v>
      </c>
      <c r="R443" s="2" t="s">
        <v>1594</v>
      </c>
      <c r="S443" s="2" t="s">
        <v>270</v>
      </c>
      <c r="T443" s="2" t="s">
        <v>2076</v>
      </c>
      <c r="U443" s="2" t="s">
        <v>91</v>
      </c>
      <c r="V443" s="2" t="s">
        <v>91</v>
      </c>
      <c r="W443" s="2" t="s">
        <v>2077</v>
      </c>
      <c r="X443" s="2">
        <v>0</v>
      </c>
      <c r="Y443" s="2">
        <v>0</v>
      </c>
      <c r="Z443" s="6" t="s">
        <v>91</v>
      </c>
      <c r="AA443" s="6" t="s">
        <v>91</v>
      </c>
      <c r="AB443" s="6" t="s">
        <v>91</v>
      </c>
      <c r="AC443" s="6" t="s">
        <v>91</v>
      </c>
      <c r="AD443" s="6" t="s">
        <v>91</v>
      </c>
      <c r="AE443" s="6" t="s">
        <v>91</v>
      </c>
      <c r="AF443" s="6">
        <v>166</v>
      </c>
      <c r="AG443" s="6" t="s">
        <v>91</v>
      </c>
      <c r="AH443" s="6">
        <v>40</v>
      </c>
      <c r="AI443" s="6">
        <v>62.7</v>
      </c>
      <c r="AJ443" s="6">
        <v>28.4</v>
      </c>
      <c r="AK443" s="6">
        <v>51</v>
      </c>
      <c r="AL443" s="6">
        <v>336.4</v>
      </c>
      <c r="AM443" s="6">
        <v>452.9</v>
      </c>
      <c r="AN443" s="6">
        <v>362.7</v>
      </c>
      <c r="AO443" s="3" t="s">
        <v>91</v>
      </c>
      <c r="AP443" s="3" t="s">
        <v>91</v>
      </c>
      <c r="AQ443" s="3" t="s">
        <v>91</v>
      </c>
      <c r="AR443" s="3" t="s">
        <v>91</v>
      </c>
      <c r="AS443" s="3" t="s">
        <v>91</v>
      </c>
      <c r="AT443" s="3" t="s">
        <v>91</v>
      </c>
      <c r="AU443" s="3">
        <v>201570.48730991301</v>
      </c>
      <c r="AV443" s="3" t="s">
        <v>91</v>
      </c>
      <c r="AW443" s="3">
        <v>48535.3315623581</v>
      </c>
      <c r="AX443" s="3">
        <v>76129.327631897802</v>
      </c>
      <c r="AY443" s="3">
        <v>34548.096165966999</v>
      </c>
      <c r="AZ443" s="3">
        <v>61888.104775952401</v>
      </c>
      <c r="BA443" s="3">
        <v>408568.16722273303</v>
      </c>
      <c r="BB443" s="3">
        <v>550091.46875</v>
      </c>
      <c r="BC443" s="3">
        <v>440502.441210825</v>
      </c>
      <c r="BD443" s="9" t="s">
        <v>91</v>
      </c>
      <c r="BE443" s="9" t="s">
        <v>91</v>
      </c>
      <c r="BF443" s="9" t="s">
        <v>91</v>
      </c>
      <c r="BG443" s="9" t="s">
        <v>91</v>
      </c>
      <c r="BH443" s="9" t="s">
        <v>91</v>
      </c>
      <c r="BI443" s="9" t="s">
        <v>91</v>
      </c>
      <c r="BJ443" s="9">
        <v>148604.82421875</v>
      </c>
      <c r="BK443" s="9" t="s">
        <v>91</v>
      </c>
      <c r="BL443" s="9">
        <v>35969.12890625</v>
      </c>
      <c r="BM443" s="9">
        <v>49029.45703125</v>
      </c>
      <c r="BN443" s="9">
        <v>17259.666015625</v>
      </c>
      <c r="BO443" s="9">
        <v>28900.3359375</v>
      </c>
      <c r="BP443" s="9">
        <v>335809.74609375</v>
      </c>
      <c r="BQ443" s="9">
        <v>550091.46875</v>
      </c>
      <c r="BR443" s="9">
        <v>316165.36328125</v>
      </c>
      <c r="BS443" s="2" t="s">
        <v>110</v>
      </c>
      <c r="BT443" s="2" t="s">
        <v>110</v>
      </c>
      <c r="BU443" s="2" t="s">
        <v>110</v>
      </c>
      <c r="BV443" s="2" t="s">
        <v>110</v>
      </c>
      <c r="BW443" s="2" t="s">
        <v>110</v>
      </c>
      <c r="BX443" s="2" t="s">
        <v>110</v>
      </c>
      <c r="BY443" s="2" t="s">
        <v>104</v>
      </c>
      <c r="BZ443" s="2" t="s">
        <v>110</v>
      </c>
      <c r="CA443" s="2" t="s">
        <v>104</v>
      </c>
      <c r="CB443" s="2" t="s">
        <v>104</v>
      </c>
      <c r="CC443" s="2" t="s">
        <v>104</v>
      </c>
      <c r="CD443" s="2" t="s">
        <v>104</v>
      </c>
      <c r="CE443" s="2" t="s">
        <v>104</v>
      </c>
      <c r="CF443" s="2" t="s">
        <v>87</v>
      </c>
      <c r="CG443" s="2" t="s">
        <v>104</v>
      </c>
      <c r="CH443" s="2">
        <v>1</v>
      </c>
      <c r="CI443" s="2" t="s">
        <v>91</v>
      </c>
    </row>
    <row r="444" spans="1:87" x14ac:dyDescent="0.25">
      <c r="A444" s="2" t="b">
        <v>0</v>
      </c>
      <c r="B444" s="2" t="s">
        <v>87</v>
      </c>
      <c r="C444" s="2" t="s">
        <v>88</v>
      </c>
      <c r="D444" s="2" t="s">
        <v>2078</v>
      </c>
      <c r="E444" s="2" t="s">
        <v>2079</v>
      </c>
      <c r="F444" s="2">
        <v>0</v>
      </c>
      <c r="G444" s="2">
        <v>8.8320000000000007</v>
      </c>
      <c r="H444" s="2">
        <v>7</v>
      </c>
      <c r="I444" s="2">
        <v>3</v>
      </c>
      <c r="J444" s="2">
        <v>4</v>
      </c>
      <c r="K444" s="2">
        <v>3</v>
      </c>
      <c r="L444" s="2">
        <v>646</v>
      </c>
      <c r="M444" s="2">
        <v>72.099999999999994</v>
      </c>
      <c r="N444" s="2">
        <v>5.95</v>
      </c>
      <c r="O444" s="2">
        <v>0</v>
      </c>
      <c r="P444" s="2">
        <v>3</v>
      </c>
      <c r="Q444" s="2" t="s">
        <v>773</v>
      </c>
      <c r="R444" s="2" t="s">
        <v>2032</v>
      </c>
      <c r="S444" s="2" t="s">
        <v>1522</v>
      </c>
      <c r="T444" s="2" t="s">
        <v>2080</v>
      </c>
      <c r="U444" s="2" t="s">
        <v>2081</v>
      </c>
      <c r="V444" s="2" t="s">
        <v>91</v>
      </c>
      <c r="W444" s="2" t="s">
        <v>2082</v>
      </c>
      <c r="X444" s="2">
        <v>0</v>
      </c>
      <c r="Y444" s="2">
        <v>0</v>
      </c>
      <c r="Z444" s="6" t="s">
        <v>91</v>
      </c>
      <c r="AA444" s="6" t="s">
        <v>91</v>
      </c>
      <c r="AB444" s="6" t="s">
        <v>91</v>
      </c>
      <c r="AC444" s="6" t="s">
        <v>91</v>
      </c>
      <c r="AD444" s="6" t="s">
        <v>91</v>
      </c>
      <c r="AE444" s="6" t="s">
        <v>91</v>
      </c>
      <c r="AF444" s="6">
        <v>7.8</v>
      </c>
      <c r="AG444" s="6" t="s">
        <v>91</v>
      </c>
      <c r="AH444" s="6">
        <v>19.399999999999999</v>
      </c>
      <c r="AI444" s="6">
        <v>88.2</v>
      </c>
      <c r="AJ444" s="6">
        <v>84.8</v>
      </c>
      <c r="AK444" s="6">
        <v>98.9</v>
      </c>
      <c r="AL444" s="6">
        <v>345.2</v>
      </c>
      <c r="AM444" s="6">
        <v>487.3</v>
      </c>
      <c r="AN444" s="6">
        <v>368.4</v>
      </c>
      <c r="AO444" s="3" t="s">
        <v>91</v>
      </c>
      <c r="AP444" s="3" t="s">
        <v>91</v>
      </c>
      <c r="AQ444" s="3" t="s">
        <v>91</v>
      </c>
      <c r="AR444" s="3" t="s">
        <v>91</v>
      </c>
      <c r="AS444" s="3" t="s">
        <v>91</v>
      </c>
      <c r="AT444" s="3" t="s">
        <v>91</v>
      </c>
      <c r="AU444" s="3">
        <v>25566.063065037601</v>
      </c>
      <c r="AV444" s="3" t="s">
        <v>91</v>
      </c>
      <c r="AW444" s="3">
        <v>63915.935991151702</v>
      </c>
      <c r="AX444" s="3">
        <v>290396.57490021799</v>
      </c>
      <c r="AY444" s="3">
        <v>279401.34337401198</v>
      </c>
      <c r="AZ444" s="3">
        <v>325638.232032136</v>
      </c>
      <c r="BA444" s="3">
        <v>1136899.2571058001</v>
      </c>
      <c r="BB444" s="3">
        <v>1604736.8046875</v>
      </c>
      <c r="BC444" s="3">
        <v>1213185.42810583</v>
      </c>
      <c r="BD444" s="9" t="s">
        <v>91</v>
      </c>
      <c r="BE444" s="9" t="s">
        <v>91</v>
      </c>
      <c r="BF444" s="9" t="s">
        <v>91</v>
      </c>
      <c r="BG444" s="9" t="s">
        <v>91</v>
      </c>
      <c r="BH444" s="9" t="s">
        <v>91</v>
      </c>
      <c r="BI444" s="9" t="s">
        <v>91</v>
      </c>
      <c r="BJ444" s="9">
        <v>18848.197265625</v>
      </c>
      <c r="BK444" s="9" t="s">
        <v>91</v>
      </c>
      <c r="BL444" s="9">
        <v>47367.56640625</v>
      </c>
      <c r="BM444" s="9">
        <v>187023.671875</v>
      </c>
      <c r="BN444" s="9">
        <v>139584.359375</v>
      </c>
      <c r="BO444" s="9">
        <v>152065.640625</v>
      </c>
      <c r="BP444" s="9">
        <v>934438.5625</v>
      </c>
      <c r="BQ444" s="9">
        <v>1604736.8046875</v>
      </c>
      <c r="BR444" s="9">
        <v>870749.34375</v>
      </c>
      <c r="BS444" s="2" t="s">
        <v>110</v>
      </c>
      <c r="BT444" s="2" t="s">
        <v>110</v>
      </c>
      <c r="BU444" s="2" t="s">
        <v>110</v>
      </c>
      <c r="BV444" s="2" t="s">
        <v>110</v>
      </c>
      <c r="BW444" s="2" t="s">
        <v>110</v>
      </c>
      <c r="BX444" s="2" t="s">
        <v>110</v>
      </c>
      <c r="BY444" s="2" t="s">
        <v>104</v>
      </c>
      <c r="BZ444" s="2" t="s">
        <v>110</v>
      </c>
      <c r="CA444" s="2" t="s">
        <v>104</v>
      </c>
      <c r="CB444" s="2" t="s">
        <v>104</v>
      </c>
      <c r="CC444" s="2" t="s">
        <v>104</v>
      </c>
      <c r="CD444" s="2" t="s">
        <v>104</v>
      </c>
      <c r="CE444" s="2" t="s">
        <v>87</v>
      </c>
      <c r="CF444" s="2" t="s">
        <v>87</v>
      </c>
      <c r="CG444" s="2" t="s">
        <v>104</v>
      </c>
      <c r="CH444" s="2">
        <v>1</v>
      </c>
      <c r="CI444" s="2" t="s">
        <v>91</v>
      </c>
    </row>
    <row r="445" spans="1:87" x14ac:dyDescent="0.25">
      <c r="A445" s="2" t="b">
        <v>0</v>
      </c>
      <c r="B445" s="2" t="s">
        <v>87</v>
      </c>
      <c r="C445" s="2" t="s">
        <v>88</v>
      </c>
      <c r="D445" s="2" t="s">
        <v>2083</v>
      </c>
      <c r="E445" s="2" t="s">
        <v>2084</v>
      </c>
      <c r="F445" s="2">
        <v>0</v>
      </c>
      <c r="G445" s="2">
        <v>8.7949999999999999</v>
      </c>
      <c r="H445" s="2">
        <v>20</v>
      </c>
      <c r="I445" s="2">
        <v>2</v>
      </c>
      <c r="J445" s="2">
        <v>4</v>
      </c>
      <c r="K445" s="2">
        <v>2</v>
      </c>
      <c r="L445" s="2">
        <v>210</v>
      </c>
      <c r="M445" s="2">
        <v>21.8</v>
      </c>
      <c r="N445" s="2">
        <v>6.24</v>
      </c>
      <c r="O445" s="2">
        <v>0</v>
      </c>
      <c r="P445" s="2">
        <v>2</v>
      </c>
      <c r="Q445" s="2" t="s">
        <v>91</v>
      </c>
      <c r="R445" s="2" t="s">
        <v>237</v>
      </c>
      <c r="S445" s="2" t="s">
        <v>91</v>
      </c>
      <c r="T445" s="2" t="s">
        <v>2085</v>
      </c>
      <c r="U445" s="2" t="s">
        <v>2086</v>
      </c>
      <c r="V445" s="2" t="s">
        <v>91</v>
      </c>
      <c r="W445" s="2" t="s">
        <v>2087</v>
      </c>
      <c r="X445" s="2">
        <v>0</v>
      </c>
      <c r="Y445" s="2">
        <v>0</v>
      </c>
      <c r="Z445" s="6" t="s">
        <v>91</v>
      </c>
      <c r="AA445" s="6" t="s">
        <v>91</v>
      </c>
      <c r="AB445" s="6" t="s">
        <v>91</v>
      </c>
      <c r="AC445" s="6" t="s">
        <v>91</v>
      </c>
      <c r="AD445" s="6" t="s">
        <v>91</v>
      </c>
      <c r="AE445" s="6" t="s">
        <v>91</v>
      </c>
      <c r="AF445" s="6">
        <v>40.200000000000003</v>
      </c>
      <c r="AG445" s="6" t="s">
        <v>91</v>
      </c>
      <c r="AH445" s="6">
        <v>7</v>
      </c>
      <c r="AI445" s="6">
        <v>10.6</v>
      </c>
      <c r="AJ445" s="6" t="s">
        <v>91</v>
      </c>
      <c r="AK445" s="6">
        <v>15.2</v>
      </c>
      <c r="AL445" s="6">
        <v>633.4</v>
      </c>
      <c r="AM445" s="6">
        <v>291.60000000000002</v>
      </c>
      <c r="AN445" s="6">
        <v>502</v>
      </c>
      <c r="AO445" s="3" t="s">
        <v>91</v>
      </c>
      <c r="AP445" s="3" t="s">
        <v>91</v>
      </c>
      <c r="AQ445" s="3" t="s">
        <v>91</v>
      </c>
      <c r="AR445" s="3" t="s">
        <v>91</v>
      </c>
      <c r="AS445" s="3" t="s">
        <v>91</v>
      </c>
      <c r="AT445" s="3" t="s">
        <v>91</v>
      </c>
      <c r="AU445" s="3">
        <v>65279.311708163797</v>
      </c>
      <c r="AV445" s="3" t="s">
        <v>91</v>
      </c>
      <c r="AW445" s="3">
        <v>11360.9272101347</v>
      </c>
      <c r="AX445" s="3">
        <v>17237.083098356001</v>
      </c>
      <c r="AY445" s="3" t="s">
        <v>91</v>
      </c>
      <c r="AZ445" s="3">
        <v>24710.084462651401</v>
      </c>
      <c r="BA445" s="3">
        <v>1027838.11286933</v>
      </c>
      <c r="BB445" s="3">
        <v>473161.09375</v>
      </c>
      <c r="BC445" s="3">
        <v>814638.25807105796</v>
      </c>
      <c r="BD445" s="9" t="s">
        <v>91</v>
      </c>
      <c r="BE445" s="9" t="s">
        <v>91</v>
      </c>
      <c r="BF445" s="9" t="s">
        <v>91</v>
      </c>
      <c r="BG445" s="9" t="s">
        <v>91</v>
      </c>
      <c r="BH445" s="9" t="s">
        <v>91</v>
      </c>
      <c r="BI445" s="9" t="s">
        <v>91</v>
      </c>
      <c r="BJ445" s="9">
        <v>48126.1953125</v>
      </c>
      <c r="BK445" s="9" t="s">
        <v>91</v>
      </c>
      <c r="BL445" s="9">
        <v>8419.48828125</v>
      </c>
      <c r="BM445" s="9">
        <v>11101.1728515625</v>
      </c>
      <c r="BN445" s="9" t="s">
        <v>91</v>
      </c>
      <c r="BO445" s="9">
        <v>11539.046875</v>
      </c>
      <c r="BP445" s="9">
        <v>844799.1875</v>
      </c>
      <c r="BQ445" s="9">
        <v>473161.09375</v>
      </c>
      <c r="BR445" s="9">
        <v>584696.875</v>
      </c>
      <c r="BS445" s="2" t="s">
        <v>110</v>
      </c>
      <c r="BT445" s="2" t="s">
        <v>110</v>
      </c>
      <c r="BU445" s="2" t="s">
        <v>110</v>
      </c>
      <c r="BV445" s="2" t="s">
        <v>110</v>
      </c>
      <c r="BW445" s="2" t="s">
        <v>110</v>
      </c>
      <c r="BX445" s="2" t="s">
        <v>110</v>
      </c>
      <c r="BY445" s="2" t="s">
        <v>104</v>
      </c>
      <c r="BZ445" s="2" t="s">
        <v>110</v>
      </c>
      <c r="CA445" s="2" t="s">
        <v>104</v>
      </c>
      <c r="CB445" s="2" t="s">
        <v>104</v>
      </c>
      <c r="CC445" s="2" t="s">
        <v>110</v>
      </c>
      <c r="CD445" s="2" t="s">
        <v>104</v>
      </c>
      <c r="CE445" s="2" t="s">
        <v>87</v>
      </c>
      <c r="CF445" s="2" t="s">
        <v>104</v>
      </c>
      <c r="CG445" s="2" t="s">
        <v>87</v>
      </c>
      <c r="CH445" s="2">
        <v>1</v>
      </c>
      <c r="CI445" s="2" t="s">
        <v>91</v>
      </c>
    </row>
    <row r="446" spans="1:87" x14ac:dyDescent="0.25">
      <c r="A446" s="2" t="b">
        <v>0</v>
      </c>
      <c r="B446" s="2" t="s">
        <v>87</v>
      </c>
      <c r="C446" s="2" t="s">
        <v>88</v>
      </c>
      <c r="D446" s="2" t="s">
        <v>2088</v>
      </c>
      <c r="E446" s="2" t="s">
        <v>2089</v>
      </c>
      <c r="F446" s="2">
        <v>0</v>
      </c>
      <c r="G446" s="2">
        <v>8.6890000000000001</v>
      </c>
      <c r="H446" s="2">
        <v>20</v>
      </c>
      <c r="I446" s="2">
        <v>4</v>
      </c>
      <c r="J446" s="2">
        <v>7</v>
      </c>
      <c r="K446" s="2">
        <v>4</v>
      </c>
      <c r="L446" s="2">
        <v>302</v>
      </c>
      <c r="M446" s="2">
        <v>34.200000000000003</v>
      </c>
      <c r="N446" s="2">
        <v>7.62</v>
      </c>
      <c r="O446" s="2">
        <v>0</v>
      </c>
      <c r="P446" s="2">
        <v>4</v>
      </c>
      <c r="Q446" s="2" t="s">
        <v>97</v>
      </c>
      <c r="R446" s="2" t="s">
        <v>539</v>
      </c>
      <c r="S446" s="2" t="s">
        <v>99</v>
      </c>
      <c r="T446" s="2" t="s">
        <v>2090</v>
      </c>
      <c r="U446" s="2" t="s">
        <v>2091</v>
      </c>
      <c r="V446" s="2" t="s">
        <v>2092</v>
      </c>
      <c r="W446" s="2" t="s">
        <v>2093</v>
      </c>
      <c r="X446" s="2">
        <v>3</v>
      </c>
      <c r="Y446" s="2">
        <v>0</v>
      </c>
      <c r="Z446" s="6">
        <v>6.4</v>
      </c>
      <c r="AA446" s="6">
        <v>16</v>
      </c>
      <c r="AB446" s="6">
        <v>7.7</v>
      </c>
      <c r="AC446" s="6" t="s">
        <v>91</v>
      </c>
      <c r="AD446" s="6">
        <v>13</v>
      </c>
      <c r="AE446" s="6" t="s">
        <v>91</v>
      </c>
      <c r="AF446" s="6">
        <v>45.1</v>
      </c>
      <c r="AG446" s="6">
        <v>13.3</v>
      </c>
      <c r="AH446" s="6">
        <v>16.8</v>
      </c>
      <c r="AI446" s="6">
        <v>366.5</v>
      </c>
      <c r="AJ446" s="6">
        <v>259.3</v>
      </c>
      <c r="AK446" s="6">
        <v>161.80000000000001</v>
      </c>
      <c r="AL446" s="6">
        <v>185.1</v>
      </c>
      <c r="AM446" s="6">
        <v>244.8</v>
      </c>
      <c r="AN446" s="6">
        <v>164.1</v>
      </c>
      <c r="AO446" s="3">
        <v>39735.070623331303</v>
      </c>
      <c r="AP446" s="3">
        <v>100273.999012357</v>
      </c>
      <c r="AQ446" s="3">
        <v>48074.447642168503</v>
      </c>
      <c r="AR446" s="3" t="s">
        <v>91</v>
      </c>
      <c r="AS446" s="3">
        <v>81436.936597401305</v>
      </c>
      <c r="AT446" s="3" t="s">
        <v>91</v>
      </c>
      <c r="AU446" s="3">
        <v>282347.40092000703</v>
      </c>
      <c r="AV446" s="3">
        <v>83021.059961292005</v>
      </c>
      <c r="AW446" s="3">
        <v>105238.283264046</v>
      </c>
      <c r="AX446" s="3">
        <v>2292100.4593710499</v>
      </c>
      <c r="AY446" s="3">
        <v>1621966.1391120299</v>
      </c>
      <c r="AZ446" s="3">
        <v>1012230.97548713</v>
      </c>
      <c r="BA446" s="3">
        <v>1157482.6536940599</v>
      </c>
      <c r="BB446" s="3">
        <v>1531062.9375</v>
      </c>
      <c r="BC446" s="3">
        <v>1026538.2941619999</v>
      </c>
      <c r="BD446" s="9">
        <v>24912.76171875</v>
      </c>
      <c r="BE446" s="9">
        <v>77362.7421875</v>
      </c>
      <c r="BF446" s="9">
        <v>29803.92578125</v>
      </c>
      <c r="BG446" s="9" t="s">
        <v>91</v>
      </c>
      <c r="BH446" s="9">
        <v>40313.58203125</v>
      </c>
      <c r="BI446" s="9" t="s">
        <v>91</v>
      </c>
      <c r="BJ446" s="9">
        <v>208156.39453125</v>
      </c>
      <c r="BK446" s="9">
        <v>69186.65234375</v>
      </c>
      <c r="BL446" s="9">
        <v>77991.212890625</v>
      </c>
      <c r="BM446" s="9">
        <v>1476178.03125</v>
      </c>
      <c r="BN446" s="9">
        <v>810307.859375</v>
      </c>
      <c r="BO446" s="9">
        <v>472688.8203125</v>
      </c>
      <c r="BP446" s="9">
        <v>951356.4375</v>
      </c>
      <c r="BQ446" s="9">
        <v>1531062.9375</v>
      </c>
      <c r="BR446" s="9">
        <v>736785.59375</v>
      </c>
      <c r="BS446" s="2" t="s">
        <v>104</v>
      </c>
      <c r="BT446" s="2" t="s">
        <v>104</v>
      </c>
      <c r="BU446" s="2" t="s">
        <v>104</v>
      </c>
      <c r="BV446" s="2" t="s">
        <v>110</v>
      </c>
      <c r="BW446" s="2" t="s">
        <v>104</v>
      </c>
      <c r="BX446" s="2" t="s">
        <v>110</v>
      </c>
      <c r="BY446" s="2" t="s">
        <v>104</v>
      </c>
      <c r="BZ446" s="2" t="s">
        <v>104</v>
      </c>
      <c r="CA446" s="2" t="s">
        <v>104</v>
      </c>
      <c r="CB446" s="2" t="s">
        <v>104</v>
      </c>
      <c r="CC446" s="2" t="s">
        <v>87</v>
      </c>
      <c r="CD446" s="2" t="s">
        <v>104</v>
      </c>
      <c r="CE446" s="2" t="s">
        <v>87</v>
      </c>
      <c r="CF446" s="2" t="s">
        <v>87</v>
      </c>
      <c r="CG446" s="2" t="s">
        <v>87</v>
      </c>
      <c r="CH446" s="2">
        <v>1</v>
      </c>
      <c r="CI446" s="2" t="s">
        <v>91</v>
      </c>
    </row>
    <row r="447" spans="1:87" x14ac:dyDescent="0.25">
      <c r="A447" s="2" t="b">
        <v>0</v>
      </c>
      <c r="B447" s="2" t="s">
        <v>87</v>
      </c>
      <c r="C447" s="2" t="s">
        <v>88</v>
      </c>
      <c r="D447" s="2" t="s">
        <v>2094</v>
      </c>
      <c r="E447" s="2" t="s">
        <v>2095</v>
      </c>
      <c r="F447" s="2">
        <v>0</v>
      </c>
      <c r="G447" s="2">
        <v>8.6890000000000001</v>
      </c>
      <c r="H447" s="2">
        <v>8</v>
      </c>
      <c r="I447" s="2">
        <v>2</v>
      </c>
      <c r="J447" s="2">
        <v>2</v>
      </c>
      <c r="K447" s="2">
        <v>2</v>
      </c>
      <c r="L447" s="2">
        <v>355</v>
      </c>
      <c r="M447" s="2">
        <v>38.9</v>
      </c>
      <c r="N447" s="2">
        <v>6.06</v>
      </c>
      <c r="O447" s="2">
        <v>0</v>
      </c>
      <c r="P447" s="2">
        <v>2</v>
      </c>
      <c r="Q447" s="2" t="s">
        <v>97</v>
      </c>
      <c r="R447" s="2" t="s">
        <v>91</v>
      </c>
      <c r="S447" s="2" t="s">
        <v>99</v>
      </c>
      <c r="T447" s="2" t="s">
        <v>2096</v>
      </c>
      <c r="U447" s="2" t="s">
        <v>2097</v>
      </c>
      <c r="V447" s="2" t="s">
        <v>91</v>
      </c>
      <c r="W447" s="2" t="s">
        <v>2098</v>
      </c>
      <c r="X447" s="2">
        <v>7</v>
      </c>
      <c r="Y447" s="2">
        <v>0</v>
      </c>
      <c r="Z447" s="6" t="s">
        <v>91</v>
      </c>
      <c r="AA447" s="6" t="s">
        <v>91</v>
      </c>
      <c r="AB447" s="6" t="s">
        <v>91</v>
      </c>
      <c r="AC447" s="6" t="s">
        <v>91</v>
      </c>
      <c r="AD447" s="6" t="s">
        <v>91</v>
      </c>
      <c r="AE447" s="6" t="s">
        <v>91</v>
      </c>
      <c r="AF447" s="6">
        <v>204.7</v>
      </c>
      <c r="AG447" s="6">
        <v>17.5</v>
      </c>
      <c r="AH447" s="6">
        <v>30.8</v>
      </c>
      <c r="AI447" s="6">
        <v>241.5</v>
      </c>
      <c r="AJ447" s="6" t="s">
        <v>91</v>
      </c>
      <c r="AK447" s="6" t="s">
        <v>91</v>
      </c>
      <c r="AL447" s="6">
        <v>352.5</v>
      </c>
      <c r="AM447" s="6">
        <v>317</v>
      </c>
      <c r="AN447" s="6">
        <v>336</v>
      </c>
      <c r="AO447" s="3" t="s">
        <v>91</v>
      </c>
      <c r="AP447" s="3" t="s">
        <v>91</v>
      </c>
      <c r="AQ447" s="3" t="s">
        <v>91</v>
      </c>
      <c r="AR447" s="3" t="s">
        <v>91</v>
      </c>
      <c r="AS447" s="3" t="s">
        <v>91</v>
      </c>
      <c r="AT447" s="3" t="s">
        <v>91</v>
      </c>
      <c r="AU447" s="3">
        <v>122860.147749702</v>
      </c>
      <c r="AV447" s="3">
        <v>10523.3927931913</v>
      </c>
      <c r="AW447" s="3">
        <v>18478.909385453499</v>
      </c>
      <c r="AX447" s="3">
        <v>144971.44384154899</v>
      </c>
      <c r="AY447" s="3" t="s">
        <v>91</v>
      </c>
      <c r="AZ447" s="3" t="s">
        <v>91</v>
      </c>
      <c r="BA447" s="3">
        <v>211583.30017923401</v>
      </c>
      <c r="BB447" s="3">
        <v>190303.90625</v>
      </c>
      <c r="BC447" s="3">
        <v>201661.77350679901</v>
      </c>
      <c r="BD447" s="9" t="s">
        <v>91</v>
      </c>
      <c r="BE447" s="9" t="s">
        <v>91</v>
      </c>
      <c r="BF447" s="9" t="s">
        <v>91</v>
      </c>
      <c r="BG447" s="9" t="s">
        <v>91</v>
      </c>
      <c r="BH447" s="9" t="s">
        <v>91</v>
      </c>
      <c r="BI447" s="9" t="s">
        <v>91</v>
      </c>
      <c r="BJ447" s="9">
        <v>90576.8046875</v>
      </c>
      <c r="BK447" s="9">
        <v>8769.802734375</v>
      </c>
      <c r="BL447" s="9">
        <v>13694.5654296875</v>
      </c>
      <c r="BM447" s="9">
        <v>93365.7421875</v>
      </c>
      <c r="BN447" s="9" t="s">
        <v>91</v>
      </c>
      <c r="BO447" s="9" t="s">
        <v>91</v>
      </c>
      <c r="BP447" s="9">
        <v>173904.234375</v>
      </c>
      <c r="BQ447" s="9">
        <v>190303.90625</v>
      </c>
      <c r="BR447" s="9">
        <v>144740.328125</v>
      </c>
      <c r="BS447" s="2" t="s">
        <v>110</v>
      </c>
      <c r="BT447" s="2" t="s">
        <v>110</v>
      </c>
      <c r="BU447" s="2" t="s">
        <v>110</v>
      </c>
      <c r="BV447" s="2" t="s">
        <v>110</v>
      </c>
      <c r="BW447" s="2" t="s">
        <v>110</v>
      </c>
      <c r="BX447" s="2" t="s">
        <v>110</v>
      </c>
      <c r="BY447" s="2" t="s">
        <v>104</v>
      </c>
      <c r="BZ447" s="2" t="s">
        <v>104</v>
      </c>
      <c r="CA447" s="2" t="s">
        <v>104</v>
      </c>
      <c r="CB447" s="2" t="s">
        <v>104</v>
      </c>
      <c r="CC447" s="2" t="s">
        <v>110</v>
      </c>
      <c r="CD447" s="2" t="s">
        <v>110</v>
      </c>
      <c r="CE447" s="2" t="s">
        <v>104</v>
      </c>
      <c r="CF447" s="2" t="s">
        <v>87</v>
      </c>
      <c r="CG447" s="2" t="s">
        <v>104</v>
      </c>
      <c r="CH447" s="2">
        <v>1</v>
      </c>
      <c r="CI447" s="2" t="s">
        <v>91</v>
      </c>
    </row>
    <row r="448" spans="1:87" x14ac:dyDescent="0.25">
      <c r="A448" s="2" t="b">
        <v>0</v>
      </c>
      <c r="B448" s="2" t="s">
        <v>87</v>
      </c>
      <c r="C448" s="2" t="s">
        <v>88</v>
      </c>
      <c r="D448" s="2" t="s">
        <v>2099</v>
      </c>
      <c r="E448" s="2" t="s">
        <v>2100</v>
      </c>
      <c r="F448" s="2">
        <v>0</v>
      </c>
      <c r="G448" s="2">
        <v>8.6850000000000005</v>
      </c>
      <c r="H448" s="2">
        <v>36</v>
      </c>
      <c r="I448" s="2">
        <v>3</v>
      </c>
      <c r="J448" s="2">
        <v>9</v>
      </c>
      <c r="K448" s="2">
        <v>3</v>
      </c>
      <c r="L448" s="2">
        <v>136</v>
      </c>
      <c r="M448" s="2">
        <v>15.1</v>
      </c>
      <c r="N448" s="2">
        <v>5.43</v>
      </c>
      <c r="O448" s="2">
        <v>0</v>
      </c>
      <c r="P448" s="2">
        <v>3</v>
      </c>
      <c r="Q448" s="2" t="s">
        <v>91</v>
      </c>
      <c r="R448" s="2" t="s">
        <v>91</v>
      </c>
      <c r="S448" s="2" t="s">
        <v>99</v>
      </c>
      <c r="T448" s="2" t="s">
        <v>91</v>
      </c>
      <c r="U448" s="2" t="s">
        <v>2101</v>
      </c>
      <c r="V448" s="2" t="s">
        <v>91</v>
      </c>
      <c r="W448" s="2" t="s">
        <v>2102</v>
      </c>
      <c r="X448" s="2">
        <v>0</v>
      </c>
      <c r="Y448" s="2">
        <v>0</v>
      </c>
      <c r="Z448" s="6">
        <v>24.5</v>
      </c>
      <c r="AA448" s="6">
        <v>18.100000000000001</v>
      </c>
      <c r="AB448" s="6">
        <v>5.0999999999999996</v>
      </c>
      <c r="AC448" s="6">
        <v>6.9</v>
      </c>
      <c r="AD448" s="6">
        <v>13.4</v>
      </c>
      <c r="AE448" s="6">
        <v>10.4</v>
      </c>
      <c r="AF448" s="6">
        <v>48.6</v>
      </c>
      <c r="AG448" s="6">
        <v>6.9</v>
      </c>
      <c r="AH448" s="6">
        <v>7.7</v>
      </c>
      <c r="AI448" s="6">
        <v>279.7</v>
      </c>
      <c r="AJ448" s="6">
        <v>191.7</v>
      </c>
      <c r="AK448" s="6">
        <v>123.8</v>
      </c>
      <c r="AL448" s="6">
        <v>223.9</v>
      </c>
      <c r="AM448" s="6">
        <v>326.60000000000002</v>
      </c>
      <c r="AN448" s="6">
        <v>212.6</v>
      </c>
      <c r="AO448" s="3">
        <v>135653.81378800501</v>
      </c>
      <c r="AP448" s="3">
        <v>100313.729158937</v>
      </c>
      <c r="AQ448" s="3">
        <v>28222.5831957386</v>
      </c>
      <c r="AR448" s="3">
        <v>38414.302849370899</v>
      </c>
      <c r="AS448" s="3">
        <v>74149.698208960806</v>
      </c>
      <c r="AT448" s="3">
        <v>57392.168600883298</v>
      </c>
      <c r="AU448" s="3">
        <v>268953.90244140499</v>
      </c>
      <c r="AV448" s="3">
        <v>38090.604679896001</v>
      </c>
      <c r="AW448" s="3">
        <v>42619.3195085966</v>
      </c>
      <c r="AX448" s="3">
        <v>1547138.8917610999</v>
      </c>
      <c r="AY448" s="3">
        <v>1060391.3943975</v>
      </c>
      <c r="AZ448" s="3">
        <v>684576.27570396801</v>
      </c>
      <c r="BA448" s="3">
        <v>1238394.50925884</v>
      </c>
      <c r="BB448" s="3">
        <v>1806425</v>
      </c>
      <c r="BC448" s="3">
        <v>1175987.53433244</v>
      </c>
      <c r="BD448" s="9">
        <v>85051.091796875</v>
      </c>
      <c r="BE448" s="9">
        <v>77393.39453125</v>
      </c>
      <c r="BF448" s="9">
        <v>17496.69140625</v>
      </c>
      <c r="BG448" s="9">
        <v>17583.2265625</v>
      </c>
      <c r="BH448" s="9">
        <v>36706.193359375</v>
      </c>
      <c r="BI448" s="9">
        <v>24545.6484375</v>
      </c>
      <c r="BJ448" s="9">
        <v>198282.23828125</v>
      </c>
      <c r="BK448" s="9">
        <v>31743.2880859375</v>
      </c>
      <c r="BL448" s="9">
        <v>31584.821777343801</v>
      </c>
      <c r="BM448" s="9">
        <v>996401.546875</v>
      </c>
      <c r="BN448" s="9">
        <v>529754.265625</v>
      </c>
      <c r="BO448" s="9">
        <v>319681.53515625</v>
      </c>
      <c r="BP448" s="9">
        <v>1017859.390625</v>
      </c>
      <c r="BQ448" s="9">
        <v>1806425</v>
      </c>
      <c r="BR448" s="9">
        <v>844051</v>
      </c>
      <c r="BS448" s="2" t="s">
        <v>104</v>
      </c>
      <c r="BT448" s="2" t="s">
        <v>104</v>
      </c>
      <c r="BU448" s="2" t="s">
        <v>104</v>
      </c>
      <c r="BV448" s="2" t="s">
        <v>104</v>
      </c>
      <c r="BW448" s="2" t="s">
        <v>104</v>
      </c>
      <c r="BX448" s="2" t="s">
        <v>104</v>
      </c>
      <c r="BY448" s="2" t="s">
        <v>104</v>
      </c>
      <c r="BZ448" s="2" t="s">
        <v>104</v>
      </c>
      <c r="CA448" s="2" t="s">
        <v>104</v>
      </c>
      <c r="CB448" s="2" t="s">
        <v>87</v>
      </c>
      <c r="CC448" s="2" t="s">
        <v>87</v>
      </c>
      <c r="CD448" s="2" t="s">
        <v>87</v>
      </c>
      <c r="CE448" s="2" t="s">
        <v>87</v>
      </c>
      <c r="CF448" s="2" t="s">
        <v>87</v>
      </c>
      <c r="CG448" s="2" t="s">
        <v>87</v>
      </c>
      <c r="CH448" s="2">
        <v>1</v>
      </c>
      <c r="CI448" s="2" t="s">
        <v>136</v>
      </c>
    </row>
    <row r="449" spans="1:87" x14ac:dyDescent="0.25">
      <c r="A449" s="2" t="b">
        <v>0</v>
      </c>
      <c r="B449" s="2" t="s">
        <v>87</v>
      </c>
      <c r="C449" s="2" t="s">
        <v>88</v>
      </c>
      <c r="D449" s="2" t="s">
        <v>2103</v>
      </c>
      <c r="E449" s="2" t="s">
        <v>2104</v>
      </c>
      <c r="F449" s="2">
        <v>0</v>
      </c>
      <c r="G449" s="2">
        <v>8.67</v>
      </c>
      <c r="H449" s="2">
        <v>15</v>
      </c>
      <c r="I449" s="2">
        <v>4</v>
      </c>
      <c r="J449" s="2">
        <v>6</v>
      </c>
      <c r="K449" s="2">
        <v>4</v>
      </c>
      <c r="L449" s="2">
        <v>334</v>
      </c>
      <c r="M449" s="2">
        <v>36.5</v>
      </c>
      <c r="N449" s="2">
        <v>9.0399999999999991</v>
      </c>
      <c r="O449" s="2">
        <v>0</v>
      </c>
      <c r="P449" s="2">
        <v>4</v>
      </c>
      <c r="Q449" s="2" t="s">
        <v>97</v>
      </c>
      <c r="R449" s="2" t="s">
        <v>91</v>
      </c>
      <c r="S449" s="2" t="s">
        <v>270</v>
      </c>
      <c r="T449" s="2" t="s">
        <v>2105</v>
      </c>
      <c r="U449" s="2" t="s">
        <v>2106</v>
      </c>
      <c r="V449" s="2" t="s">
        <v>91</v>
      </c>
      <c r="W449" s="2" t="s">
        <v>2107</v>
      </c>
      <c r="X449" s="2">
        <v>0</v>
      </c>
      <c r="Y449" s="2">
        <v>0</v>
      </c>
      <c r="Z449" s="6">
        <v>60.9</v>
      </c>
      <c r="AA449" s="6">
        <v>50.1</v>
      </c>
      <c r="AB449" s="6">
        <v>27.1</v>
      </c>
      <c r="AC449" s="6">
        <v>156.6</v>
      </c>
      <c r="AD449" s="6">
        <v>127.2</v>
      </c>
      <c r="AE449" s="6">
        <v>212.9</v>
      </c>
      <c r="AF449" s="6">
        <v>79.5</v>
      </c>
      <c r="AG449" s="6">
        <v>28.4</v>
      </c>
      <c r="AH449" s="6">
        <v>28.2</v>
      </c>
      <c r="AI449" s="6">
        <v>202.3</v>
      </c>
      <c r="AJ449" s="6">
        <v>173.4</v>
      </c>
      <c r="AK449" s="6">
        <v>104.2</v>
      </c>
      <c r="AL449" s="6">
        <v>84.5</v>
      </c>
      <c r="AM449" s="6">
        <v>80.900000000000006</v>
      </c>
      <c r="AN449" s="6">
        <v>83.7</v>
      </c>
      <c r="AO449" s="3">
        <v>522336.78180915402</v>
      </c>
      <c r="AP449" s="3">
        <v>430110.754507943</v>
      </c>
      <c r="AQ449" s="3">
        <v>232525.62624471899</v>
      </c>
      <c r="AR449" s="3">
        <v>1343819.66907711</v>
      </c>
      <c r="AS449" s="3">
        <v>1091815.13153369</v>
      </c>
      <c r="AT449" s="3">
        <v>1827369.9341271</v>
      </c>
      <c r="AU449" s="3">
        <v>681949.63061684999</v>
      </c>
      <c r="AV449" s="3">
        <v>243641.71919008999</v>
      </c>
      <c r="AW449" s="3">
        <v>241690.75210730601</v>
      </c>
      <c r="AX449" s="3">
        <v>1736362.99889127</v>
      </c>
      <c r="AY449" s="3">
        <v>1488292.5636038601</v>
      </c>
      <c r="AZ449" s="3">
        <v>894240.388261221</v>
      </c>
      <c r="BA449" s="3">
        <v>725367.26871116704</v>
      </c>
      <c r="BB449" s="3">
        <v>694641.9375</v>
      </c>
      <c r="BC449" s="3">
        <v>718448.92804420996</v>
      </c>
      <c r="BD449" s="9">
        <v>327490.33984375</v>
      </c>
      <c r="BE449" s="9">
        <v>331836.24609375</v>
      </c>
      <c r="BF449" s="9">
        <v>144155.09375</v>
      </c>
      <c r="BG449" s="9">
        <v>615101.25</v>
      </c>
      <c r="BH449" s="9">
        <v>540479.3046875</v>
      </c>
      <c r="BI449" s="9">
        <v>781534.8515625</v>
      </c>
      <c r="BJ449" s="9">
        <v>502757.15625</v>
      </c>
      <c r="BK449" s="9">
        <v>203041.9140625</v>
      </c>
      <c r="BL449" s="9">
        <v>179114.998046875</v>
      </c>
      <c r="BM449" s="9">
        <v>1118267.265625</v>
      </c>
      <c r="BN449" s="9">
        <v>743526.71875</v>
      </c>
      <c r="BO449" s="9">
        <v>417589.90234375</v>
      </c>
      <c r="BP449" s="9">
        <v>596192.796875</v>
      </c>
      <c r="BQ449" s="9">
        <v>694641.9375</v>
      </c>
      <c r="BR449" s="9">
        <v>515658.1328125</v>
      </c>
      <c r="BS449" s="2" t="s">
        <v>87</v>
      </c>
      <c r="BT449" s="2" t="s">
        <v>104</v>
      </c>
      <c r="BU449" s="2" t="s">
        <v>104</v>
      </c>
      <c r="BV449" s="2" t="s">
        <v>104</v>
      </c>
      <c r="BW449" s="2" t="s">
        <v>104</v>
      </c>
      <c r="BX449" s="2" t="s">
        <v>87</v>
      </c>
      <c r="BY449" s="2" t="s">
        <v>87</v>
      </c>
      <c r="BZ449" s="2" t="s">
        <v>104</v>
      </c>
      <c r="CA449" s="2" t="s">
        <v>104</v>
      </c>
      <c r="CB449" s="2" t="s">
        <v>87</v>
      </c>
      <c r="CC449" s="2" t="s">
        <v>87</v>
      </c>
      <c r="CD449" s="2" t="s">
        <v>104</v>
      </c>
      <c r="CE449" s="2" t="s">
        <v>104</v>
      </c>
      <c r="CF449" s="2" t="s">
        <v>104</v>
      </c>
      <c r="CG449" s="2" t="s">
        <v>104</v>
      </c>
      <c r="CH449" s="2">
        <v>1</v>
      </c>
      <c r="CI449" s="2" t="s">
        <v>91</v>
      </c>
    </row>
    <row r="450" spans="1:87" x14ac:dyDescent="0.25">
      <c r="A450" s="2" t="b">
        <v>0</v>
      </c>
      <c r="B450" s="2" t="s">
        <v>87</v>
      </c>
      <c r="C450" s="2" t="s">
        <v>88</v>
      </c>
      <c r="D450" s="2" t="s">
        <v>2108</v>
      </c>
      <c r="E450" s="2" t="s">
        <v>2109</v>
      </c>
      <c r="F450" s="2">
        <v>0</v>
      </c>
      <c r="G450" s="2">
        <v>8.6379999999999999</v>
      </c>
      <c r="H450" s="2">
        <v>17</v>
      </c>
      <c r="I450" s="2">
        <v>2</v>
      </c>
      <c r="J450" s="2">
        <v>7</v>
      </c>
      <c r="K450" s="2">
        <v>2</v>
      </c>
      <c r="L450" s="2">
        <v>210</v>
      </c>
      <c r="M450" s="2">
        <v>23.3</v>
      </c>
      <c r="N450" s="2">
        <v>6.29</v>
      </c>
      <c r="O450" s="2">
        <v>0</v>
      </c>
      <c r="P450" s="2">
        <v>2</v>
      </c>
      <c r="Q450" s="2" t="s">
        <v>2110</v>
      </c>
      <c r="R450" s="2" t="s">
        <v>386</v>
      </c>
      <c r="S450" s="2" t="s">
        <v>99</v>
      </c>
      <c r="T450" s="2" t="s">
        <v>2111</v>
      </c>
      <c r="U450" s="2" t="s">
        <v>91</v>
      </c>
      <c r="V450" s="2" t="s">
        <v>91</v>
      </c>
      <c r="W450" s="2" t="s">
        <v>2112</v>
      </c>
      <c r="X450" s="2">
        <v>0</v>
      </c>
      <c r="Y450" s="2">
        <v>0</v>
      </c>
      <c r="Z450" s="6" t="s">
        <v>91</v>
      </c>
      <c r="AA450" s="6">
        <v>5.7</v>
      </c>
      <c r="AB450" s="6">
        <v>8.9</v>
      </c>
      <c r="AC450" s="6" t="s">
        <v>91</v>
      </c>
      <c r="AD450" s="6" t="s">
        <v>91</v>
      </c>
      <c r="AE450" s="6" t="s">
        <v>91</v>
      </c>
      <c r="AF450" s="6">
        <v>31.2</v>
      </c>
      <c r="AG450" s="6" t="s">
        <v>91</v>
      </c>
      <c r="AH450" s="6">
        <v>4.4000000000000004</v>
      </c>
      <c r="AI450" s="6" t="s">
        <v>91</v>
      </c>
      <c r="AJ450" s="6" t="s">
        <v>91</v>
      </c>
      <c r="AK450" s="6" t="s">
        <v>91</v>
      </c>
      <c r="AL450" s="6">
        <v>343.2</v>
      </c>
      <c r="AM450" s="6">
        <v>743.4</v>
      </c>
      <c r="AN450" s="6">
        <v>363.2</v>
      </c>
      <c r="AO450" s="3" t="s">
        <v>91</v>
      </c>
      <c r="AP450" s="3">
        <v>19691.1469405549</v>
      </c>
      <c r="AQ450" s="3">
        <v>30563.002261858099</v>
      </c>
      <c r="AR450" s="3" t="s">
        <v>91</v>
      </c>
      <c r="AS450" s="3" t="s">
        <v>91</v>
      </c>
      <c r="AT450" s="3" t="s">
        <v>91</v>
      </c>
      <c r="AU450" s="3">
        <v>107310.170038581</v>
      </c>
      <c r="AV450" s="3" t="s">
        <v>91</v>
      </c>
      <c r="AW450" s="3">
        <v>15086.3080536989</v>
      </c>
      <c r="AX450" s="3" t="s">
        <v>91</v>
      </c>
      <c r="AY450" s="3" t="s">
        <v>91</v>
      </c>
      <c r="AZ450" s="3" t="s">
        <v>91</v>
      </c>
      <c r="BA450" s="3">
        <v>1181249.27523377</v>
      </c>
      <c r="BB450" s="3">
        <v>2558408.625</v>
      </c>
      <c r="BC450" s="3">
        <v>1249804.4089842399</v>
      </c>
      <c r="BD450" s="9" t="s">
        <v>91</v>
      </c>
      <c r="BE450" s="9">
        <v>15191.9853515625</v>
      </c>
      <c r="BF450" s="9">
        <v>18947.642578125</v>
      </c>
      <c r="BG450" s="9" t="s">
        <v>91</v>
      </c>
      <c r="BH450" s="9" t="s">
        <v>91</v>
      </c>
      <c r="BI450" s="9" t="s">
        <v>91</v>
      </c>
      <c r="BJ450" s="9">
        <v>79112.81640625</v>
      </c>
      <c r="BK450" s="9" t="s">
        <v>91</v>
      </c>
      <c r="BL450" s="9">
        <v>11180.3369140625</v>
      </c>
      <c r="BM450" s="9" t="s">
        <v>91</v>
      </c>
      <c r="BN450" s="9" t="s">
        <v>91</v>
      </c>
      <c r="BO450" s="9" t="s">
        <v>91</v>
      </c>
      <c r="BP450" s="9">
        <v>970890.6640625</v>
      </c>
      <c r="BQ450" s="9">
        <v>2558408.625</v>
      </c>
      <c r="BR450" s="9">
        <v>897032.1796875</v>
      </c>
      <c r="BS450" s="2" t="s">
        <v>110</v>
      </c>
      <c r="BT450" s="2" t="s">
        <v>104</v>
      </c>
      <c r="BU450" s="2" t="s">
        <v>104</v>
      </c>
      <c r="BV450" s="2" t="s">
        <v>110</v>
      </c>
      <c r="BW450" s="2" t="s">
        <v>110</v>
      </c>
      <c r="BX450" s="2" t="s">
        <v>110</v>
      </c>
      <c r="BY450" s="2" t="s">
        <v>104</v>
      </c>
      <c r="BZ450" s="2" t="s">
        <v>110</v>
      </c>
      <c r="CA450" s="2" t="s">
        <v>104</v>
      </c>
      <c r="CB450" s="2" t="s">
        <v>110</v>
      </c>
      <c r="CC450" s="2" t="s">
        <v>110</v>
      </c>
      <c r="CD450" s="2" t="s">
        <v>110</v>
      </c>
      <c r="CE450" s="2" t="s">
        <v>87</v>
      </c>
      <c r="CF450" s="2" t="s">
        <v>87</v>
      </c>
      <c r="CG450" s="2" t="s">
        <v>87</v>
      </c>
      <c r="CH450" s="2">
        <v>1</v>
      </c>
      <c r="CI450" s="2" t="s">
        <v>91</v>
      </c>
    </row>
    <row r="451" spans="1:87" x14ac:dyDescent="0.25">
      <c r="A451" s="2" t="b">
        <v>0</v>
      </c>
      <c r="B451" s="2" t="s">
        <v>87</v>
      </c>
      <c r="C451" s="2" t="s">
        <v>88</v>
      </c>
      <c r="D451" s="2" t="s">
        <v>2113</v>
      </c>
      <c r="E451" s="2" t="s">
        <v>2114</v>
      </c>
      <c r="F451" s="2">
        <v>0</v>
      </c>
      <c r="G451" s="2">
        <v>8.6329999999999991</v>
      </c>
      <c r="H451" s="2">
        <v>4</v>
      </c>
      <c r="I451" s="2">
        <v>2</v>
      </c>
      <c r="J451" s="2">
        <v>4</v>
      </c>
      <c r="K451" s="2">
        <v>2</v>
      </c>
      <c r="L451" s="2">
        <v>559</v>
      </c>
      <c r="M451" s="2">
        <v>61.7</v>
      </c>
      <c r="N451" s="2">
        <v>8.07</v>
      </c>
      <c r="O451" s="2">
        <v>1.69</v>
      </c>
      <c r="P451" s="2">
        <v>2</v>
      </c>
      <c r="Q451" s="2" t="s">
        <v>97</v>
      </c>
      <c r="R451" s="2" t="s">
        <v>91</v>
      </c>
      <c r="S451" s="2" t="s">
        <v>99</v>
      </c>
      <c r="T451" s="2" t="s">
        <v>2056</v>
      </c>
      <c r="U451" s="2" t="s">
        <v>2115</v>
      </c>
      <c r="V451" s="2" t="s">
        <v>91</v>
      </c>
      <c r="W451" s="2" t="s">
        <v>2116</v>
      </c>
      <c r="X451" s="2">
        <v>2</v>
      </c>
      <c r="Y451" s="2">
        <v>0</v>
      </c>
      <c r="Z451" s="6">
        <v>33.1</v>
      </c>
      <c r="AA451" s="6">
        <v>6.9</v>
      </c>
      <c r="AB451" s="6" t="s">
        <v>91</v>
      </c>
      <c r="AC451" s="6" t="s">
        <v>91</v>
      </c>
      <c r="AD451" s="6" t="s">
        <v>91</v>
      </c>
      <c r="AE451" s="6">
        <v>26.2</v>
      </c>
      <c r="AF451" s="6">
        <v>47.9</v>
      </c>
      <c r="AG451" s="6">
        <v>24</v>
      </c>
      <c r="AH451" s="6">
        <v>19.7</v>
      </c>
      <c r="AI451" s="6">
        <v>99.6</v>
      </c>
      <c r="AJ451" s="6">
        <v>77</v>
      </c>
      <c r="AK451" s="6">
        <v>77</v>
      </c>
      <c r="AL451" s="6">
        <v>275.3</v>
      </c>
      <c r="AM451" s="6">
        <v>522.20000000000005</v>
      </c>
      <c r="AN451" s="6">
        <v>291.10000000000002</v>
      </c>
      <c r="AO451" s="3">
        <v>82204.858067727706</v>
      </c>
      <c r="AP451" s="3">
        <v>17189.4868960159</v>
      </c>
      <c r="AQ451" s="3" t="s">
        <v>91</v>
      </c>
      <c r="AR451" s="3" t="s">
        <v>91</v>
      </c>
      <c r="AS451" s="3" t="s">
        <v>91</v>
      </c>
      <c r="AT451" s="3">
        <v>65090.296141972802</v>
      </c>
      <c r="AU451" s="3">
        <v>119162.781218246</v>
      </c>
      <c r="AV451" s="3">
        <v>59651.9905085645</v>
      </c>
      <c r="AW451" s="3">
        <v>49103.517866335496</v>
      </c>
      <c r="AX451" s="3">
        <v>247732.19292241801</v>
      </c>
      <c r="AY451" s="3">
        <v>191356.710842915</v>
      </c>
      <c r="AZ451" s="3">
        <v>191420.617438107</v>
      </c>
      <c r="BA451" s="3">
        <v>684578.07911076001</v>
      </c>
      <c r="BB451" s="3">
        <v>1298384.875</v>
      </c>
      <c r="BC451" s="3">
        <v>723910.95515309903</v>
      </c>
      <c r="BD451" s="9">
        <v>51540.11328125</v>
      </c>
      <c r="BE451" s="9">
        <v>13261.9208984375</v>
      </c>
      <c r="BF451" s="9" t="s">
        <v>91</v>
      </c>
      <c r="BG451" s="9" t="s">
        <v>91</v>
      </c>
      <c r="BH451" s="9" t="s">
        <v>91</v>
      </c>
      <c r="BI451" s="9">
        <v>27838.005859375</v>
      </c>
      <c r="BJ451" s="9">
        <v>87850.9765625</v>
      </c>
      <c r="BK451" s="9">
        <v>49711.7421875</v>
      </c>
      <c r="BL451" s="9">
        <v>36390.20703125</v>
      </c>
      <c r="BM451" s="9">
        <v>159546.59375</v>
      </c>
      <c r="BN451" s="9">
        <v>95598.6953125</v>
      </c>
      <c r="BO451" s="9">
        <v>89389.0703125</v>
      </c>
      <c r="BP451" s="9">
        <v>562667.40625</v>
      </c>
      <c r="BQ451" s="9">
        <v>1298384.875</v>
      </c>
      <c r="BR451" s="9">
        <v>519578.4375</v>
      </c>
      <c r="BS451" s="2" t="s">
        <v>104</v>
      </c>
      <c r="BT451" s="2" t="s">
        <v>104</v>
      </c>
      <c r="BU451" s="2" t="s">
        <v>110</v>
      </c>
      <c r="BV451" s="2" t="s">
        <v>110</v>
      </c>
      <c r="BW451" s="2" t="s">
        <v>110</v>
      </c>
      <c r="BX451" s="2" t="s">
        <v>104</v>
      </c>
      <c r="BY451" s="2" t="s">
        <v>104</v>
      </c>
      <c r="BZ451" s="2" t="s">
        <v>104</v>
      </c>
      <c r="CA451" s="2" t="s">
        <v>104</v>
      </c>
      <c r="CB451" s="2" t="s">
        <v>104</v>
      </c>
      <c r="CC451" s="2" t="s">
        <v>104</v>
      </c>
      <c r="CD451" s="2" t="s">
        <v>104</v>
      </c>
      <c r="CE451" s="2" t="s">
        <v>87</v>
      </c>
      <c r="CF451" s="2" t="s">
        <v>87</v>
      </c>
      <c r="CG451" s="2" t="s">
        <v>87</v>
      </c>
      <c r="CH451" s="2">
        <v>1</v>
      </c>
      <c r="CI451" s="2" t="s">
        <v>91</v>
      </c>
    </row>
    <row r="452" spans="1:87" x14ac:dyDescent="0.25">
      <c r="A452" s="2" t="b">
        <v>0</v>
      </c>
      <c r="B452" s="2" t="s">
        <v>87</v>
      </c>
      <c r="C452" s="2" t="s">
        <v>88</v>
      </c>
      <c r="D452" s="2" t="s">
        <v>2117</v>
      </c>
      <c r="E452" s="2" t="s">
        <v>2118</v>
      </c>
      <c r="F452" s="2">
        <v>0</v>
      </c>
      <c r="G452" s="2">
        <v>8.5389999999999997</v>
      </c>
      <c r="H452" s="2">
        <v>2</v>
      </c>
      <c r="I452" s="2">
        <v>3</v>
      </c>
      <c r="J452" s="2">
        <v>3</v>
      </c>
      <c r="K452" s="2">
        <v>3</v>
      </c>
      <c r="L452" s="2">
        <v>1248</v>
      </c>
      <c r="M452" s="2">
        <v>138.6</v>
      </c>
      <c r="N452" s="2">
        <v>6.05</v>
      </c>
      <c r="O452" s="2">
        <v>1.95</v>
      </c>
      <c r="P452" s="2">
        <v>3</v>
      </c>
      <c r="Q452" s="2" t="s">
        <v>1356</v>
      </c>
      <c r="R452" s="2" t="s">
        <v>114</v>
      </c>
      <c r="S452" s="2" t="s">
        <v>231</v>
      </c>
      <c r="T452" s="2" t="s">
        <v>2119</v>
      </c>
      <c r="U452" s="2" t="s">
        <v>91</v>
      </c>
      <c r="V452" s="2" t="s">
        <v>2120</v>
      </c>
      <c r="W452" s="2" t="s">
        <v>2121</v>
      </c>
      <c r="X452" s="2">
        <v>0</v>
      </c>
      <c r="Y452" s="2">
        <v>0</v>
      </c>
      <c r="Z452" s="6">
        <v>6.7</v>
      </c>
      <c r="AA452" s="6">
        <v>19</v>
      </c>
      <c r="AB452" s="6">
        <v>11.1</v>
      </c>
      <c r="AC452" s="6" t="s">
        <v>91</v>
      </c>
      <c r="AD452" s="6" t="s">
        <v>91</v>
      </c>
      <c r="AE452" s="6" t="s">
        <v>91</v>
      </c>
      <c r="AF452" s="6">
        <v>102.9</v>
      </c>
      <c r="AG452" s="6">
        <v>42.5</v>
      </c>
      <c r="AH452" s="6">
        <v>28.6</v>
      </c>
      <c r="AI452" s="6">
        <v>174.3</v>
      </c>
      <c r="AJ452" s="6">
        <v>159.30000000000001</v>
      </c>
      <c r="AK452" s="6">
        <v>121.2</v>
      </c>
      <c r="AL452" s="6">
        <v>227.8</v>
      </c>
      <c r="AM452" s="6">
        <v>350.4</v>
      </c>
      <c r="AN452" s="6">
        <v>256.2</v>
      </c>
      <c r="AO452" s="3">
        <v>27908.886839860501</v>
      </c>
      <c r="AP452" s="3">
        <v>79436.8206272034</v>
      </c>
      <c r="AQ452" s="3">
        <v>46379.023947141497</v>
      </c>
      <c r="AR452" s="3" t="s">
        <v>91</v>
      </c>
      <c r="AS452" s="3" t="s">
        <v>91</v>
      </c>
      <c r="AT452" s="3" t="s">
        <v>91</v>
      </c>
      <c r="AU452" s="3">
        <v>431347.94149189303</v>
      </c>
      <c r="AV452" s="3">
        <v>178268.32073522499</v>
      </c>
      <c r="AW452" s="3">
        <v>119853.312572909</v>
      </c>
      <c r="AX452" s="3">
        <v>730814.945123713</v>
      </c>
      <c r="AY452" s="3">
        <v>667737.19619670801</v>
      </c>
      <c r="AZ452" s="3">
        <v>508000.37453489797</v>
      </c>
      <c r="BA452" s="3">
        <v>955071.89054780896</v>
      </c>
      <c r="BB452" s="3">
        <v>1468771.53125</v>
      </c>
      <c r="BC452" s="3">
        <v>1073949.7200485801</v>
      </c>
      <c r="BD452" s="9">
        <v>17498.080078125</v>
      </c>
      <c r="BE452" s="9">
        <v>61286.578125</v>
      </c>
      <c r="BF452" s="9">
        <v>28752.841796875</v>
      </c>
      <c r="BG452" s="9" t="s">
        <v>91</v>
      </c>
      <c r="BH452" s="9" t="s">
        <v>91</v>
      </c>
      <c r="BI452" s="9" t="s">
        <v>91</v>
      </c>
      <c r="BJ452" s="9">
        <v>318004.8125</v>
      </c>
      <c r="BK452" s="9">
        <v>148562.1640625</v>
      </c>
      <c r="BL452" s="9">
        <v>88822.2890625</v>
      </c>
      <c r="BM452" s="9">
        <v>470665.65625</v>
      </c>
      <c r="BN452" s="9">
        <v>333590.625</v>
      </c>
      <c r="BO452" s="9">
        <v>237224.609375</v>
      </c>
      <c r="BP452" s="9">
        <v>784991.28125</v>
      </c>
      <c r="BQ452" s="9">
        <v>1468771.53125</v>
      </c>
      <c r="BR452" s="9">
        <v>770814.578125</v>
      </c>
      <c r="BS452" s="2" t="s">
        <v>104</v>
      </c>
      <c r="BT452" s="2" t="s">
        <v>104</v>
      </c>
      <c r="BU452" s="2" t="s">
        <v>104</v>
      </c>
      <c r="BV452" s="2" t="s">
        <v>110</v>
      </c>
      <c r="BW452" s="2" t="s">
        <v>110</v>
      </c>
      <c r="BX452" s="2" t="s">
        <v>110</v>
      </c>
      <c r="BY452" s="2" t="s">
        <v>87</v>
      </c>
      <c r="BZ452" s="2" t="s">
        <v>104</v>
      </c>
      <c r="CA452" s="2" t="s">
        <v>104</v>
      </c>
      <c r="CB452" s="2" t="s">
        <v>104</v>
      </c>
      <c r="CC452" s="2" t="s">
        <v>104</v>
      </c>
      <c r="CD452" s="2" t="s">
        <v>104</v>
      </c>
      <c r="CE452" s="2" t="s">
        <v>104</v>
      </c>
      <c r="CF452" s="2" t="s">
        <v>87</v>
      </c>
      <c r="CG452" s="2" t="s">
        <v>104</v>
      </c>
      <c r="CH452" s="2">
        <v>1</v>
      </c>
      <c r="CI452" s="2" t="s">
        <v>91</v>
      </c>
    </row>
    <row r="453" spans="1:87" x14ac:dyDescent="0.25">
      <c r="A453" s="2" t="b">
        <v>0</v>
      </c>
      <c r="B453" s="2" t="s">
        <v>87</v>
      </c>
      <c r="C453" s="2" t="s">
        <v>88</v>
      </c>
      <c r="D453" s="2" t="s">
        <v>2122</v>
      </c>
      <c r="E453" s="2" t="s">
        <v>2123</v>
      </c>
      <c r="F453" s="2">
        <v>0</v>
      </c>
      <c r="G453" s="2">
        <v>8.5359999999999996</v>
      </c>
      <c r="H453" s="2">
        <v>6</v>
      </c>
      <c r="I453" s="2">
        <v>2</v>
      </c>
      <c r="J453" s="2">
        <v>2</v>
      </c>
      <c r="K453" s="2">
        <v>2</v>
      </c>
      <c r="L453" s="2">
        <v>358</v>
      </c>
      <c r="M453" s="2">
        <v>38.6</v>
      </c>
      <c r="N453" s="2">
        <v>4.87</v>
      </c>
      <c r="O453" s="2">
        <v>1.98</v>
      </c>
      <c r="P453" s="2">
        <v>2</v>
      </c>
      <c r="Q453" s="2" t="s">
        <v>146</v>
      </c>
      <c r="R453" s="2" t="s">
        <v>147</v>
      </c>
      <c r="S453" s="2" t="s">
        <v>99</v>
      </c>
      <c r="T453" s="2" t="s">
        <v>1829</v>
      </c>
      <c r="U453" s="2" t="s">
        <v>91</v>
      </c>
      <c r="V453" s="2" t="s">
        <v>91</v>
      </c>
      <c r="W453" s="2" t="s">
        <v>2124</v>
      </c>
      <c r="X453" s="2">
        <v>0</v>
      </c>
      <c r="Y453" s="2">
        <v>0</v>
      </c>
      <c r="Z453" s="6" t="s">
        <v>91</v>
      </c>
      <c r="AA453" s="6">
        <v>19</v>
      </c>
      <c r="AB453" s="6" t="s">
        <v>91</v>
      </c>
      <c r="AC453" s="6" t="s">
        <v>91</v>
      </c>
      <c r="AD453" s="6" t="s">
        <v>91</v>
      </c>
      <c r="AE453" s="6" t="s">
        <v>91</v>
      </c>
      <c r="AF453" s="6">
        <v>64.099999999999994</v>
      </c>
      <c r="AG453" s="6">
        <v>20</v>
      </c>
      <c r="AH453" s="6">
        <v>17.5</v>
      </c>
      <c r="AI453" s="6">
        <v>384.1</v>
      </c>
      <c r="AJ453" s="6">
        <v>73.900000000000006</v>
      </c>
      <c r="AK453" s="6">
        <v>82</v>
      </c>
      <c r="AL453" s="6" t="s">
        <v>91</v>
      </c>
      <c r="AM453" s="6">
        <v>806.8</v>
      </c>
      <c r="AN453" s="6">
        <v>32.700000000000003</v>
      </c>
      <c r="AO453" s="3" t="s">
        <v>91</v>
      </c>
      <c r="AP453" s="3">
        <v>32360.4474179397</v>
      </c>
      <c r="AQ453" s="3" t="s">
        <v>91</v>
      </c>
      <c r="AR453" s="3" t="s">
        <v>91</v>
      </c>
      <c r="AS453" s="3" t="s">
        <v>91</v>
      </c>
      <c r="AT453" s="3" t="s">
        <v>91</v>
      </c>
      <c r="AU453" s="3">
        <v>108829.13208729601</v>
      </c>
      <c r="AV453" s="3">
        <v>33905.068833339501</v>
      </c>
      <c r="AW453" s="3">
        <v>29718.893547689</v>
      </c>
      <c r="AX453" s="3">
        <v>652457.36426467996</v>
      </c>
      <c r="AY453" s="3">
        <v>125484.609081849</v>
      </c>
      <c r="AZ453" s="3">
        <v>139292.683007769</v>
      </c>
      <c r="BA453" s="3" t="s">
        <v>91</v>
      </c>
      <c r="BB453" s="3">
        <v>1370634.625</v>
      </c>
      <c r="BC453" s="3">
        <v>55489.990157764099</v>
      </c>
      <c r="BD453" s="9" t="s">
        <v>91</v>
      </c>
      <c r="BE453" s="9">
        <v>24966.521484375</v>
      </c>
      <c r="BF453" s="9" t="s">
        <v>91</v>
      </c>
      <c r="BG453" s="9" t="s">
        <v>91</v>
      </c>
      <c r="BH453" s="9" t="s">
        <v>91</v>
      </c>
      <c r="BI453" s="9" t="s">
        <v>91</v>
      </c>
      <c r="BJ453" s="9">
        <v>80232.6484375</v>
      </c>
      <c r="BK453" s="9">
        <v>28255.21875</v>
      </c>
      <c r="BL453" s="9">
        <v>22024.423828125</v>
      </c>
      <c r="BM453" s="9">
        <v>420201.140625</v>
      </c>
      <c r="BN453" s="9">
        <v>62690.06640625</v>
      </c>
      <c r="BO453" s="9">
        <v>65046.51171875</v>
      </c>
      <c r="BP453" s="9" t="s">
        <v>91</v>
      </c>
      <c r="BQ453" s="9">
        <v>1370634.625</v>
      </c>
      <c r="BR453" s="9">
        <v>39827.27734375</v>
      </c>
      <c r="BS453" s="2" t="s">
        <v>110</v>
      </c>
      <c r="BT453" s="2" t="s">
        <v>104</v>
      </c>
      <c r="BU453" s="2" t="s">
        <v>110</v>
      </c>
      <c r="BV453" s="2" t="s">
        <v>110</v>
      </c>
      <c r="BW453" s="2" t="s">
        <v>110</v>
      </c>
      <c r="BX453" s="2" t="s">
        <v>110</v>
      </c>
      <c r="BY453" s="2" t="s">
        <v>104</v>
      </c>
      <c r="BZ453" s="2" t="s">
        <v>104</v>
      </c>
      <c r="CA453" s="2" t="s">
        <v>104</v>
      </c>
      <c r="CB453" s="2" t="s">
        <v>104</v>
      </c>
      <c r="CC453" s="2" t="s">
        <v>104</v>
      </c>
      <c r="CD453" s="2" t="s">
        <v>104</v>
      </c>
      <c r="CE453" s="2" t="s">
        <v>110</v>
      </c>
      <c r="CF453" s="2" t="s">
        <v>87</v>
      </c>
      <c r="CG453" s="2" t="s">
        <v>104</v>
      </c>
      <c r="CH453" s="2">
        <v>1</v>
      </c>
      <c r="CI453" s="2" t="s">
        <v>91</v>
      </c>
    </row>
    <row r="454" spans="1:87" x14ac:dyDescent="0.25">
      <c r="A454" s="2" t="b">
        <v>0</v>
      </c>
      <c r="B454" s="2" t="s">
        <v>87</v>
      </c>
      <c r="C454" s="2" t="s">
        <v>88</v>
      </c>
      <c r="D454" s="2" t="s">
        <v>2125</v>
      </c>
      <c r="E454" s="2" t="s">
        <v>2126</v>
      </c>
      <c r="F454" s="2">
        <v>0</v>
      </c>
      <c r="G454" s="2">
        <v>8.5329999999999995</v>
      </c>
      <c r="H454" s="2">
        <v>16</v>
      </c>
      <c r="I454" s="2">
        <v>3</v>
      </c>
      <c r="J454" s="2">
        <v>3</v>
      </c>
      <c r="K454" s="2">
        <v>3</v>
      </c>
      <c r="L454" s="2">
        <v>472</v>
      </c>
      <c r="M454" s="2">
        <v>51</v>
      </c>
      <c r="N454" s="2">
        <v>5.92</v>
      </c>
      <c r="O454" s="2">
        <v>0</v>
      </c>
      <c r="P454" s="2">
        <v>3</v>
      </c>
      <c r="Q454" s="2" t="s">
        <v>91</v>
      </c>
      <c r="R454" s="2" t="s">
        <v>91</v>
      </c>
      <c r="S454" s="2" t="s">
        <v>99</v>
      </c>
      <c r="T454" s="2" t="s">
        <v>1042</v>
      </c>
      <c r="U454" s="2" t="s">
        <v>91</v>
      </c>
      <c r="V454" s="2" t="s">
        <v>91</v>
      </c>
      <c r="W454" s="2" t="s">
        <v>2127</v>
      </c>
      <c r="X454" s="2">
        <v>0</v>
      </c>
      <c r="Y454" s="2">
        <v>0</v>
      </c>
      <c r="Z454" s="6" t="s">
        <v>91</v>
      </c>
      <c r="AA454" s="6" t="s">
        <v>91</v>
      </c>
      <c r="AB454" s="6" t="s">
        <v>91</v>
      </c>
      <c r="AC454" s="6" t="s">
        <v>91</v>
      </c>
      <c r="AD454" s="6" t="s">
        <v>91</v>
      </c>
      <c r="AE454" s="6" t="s">
        <v>91</v>
      </c>
      <c r="AF454" s="6">
        <v>68.599999999999994</v>
      </c>
      <c r="AG454" s="6">
        <v>8.8000000000000007</v>
      </c>
      <c r="AH454" s="6">
        <v>4.7</v>
      </c>
      <c r="AI454" s="6">
        <v>35.6</v>
      </c>
      <c r="AJ454" s="6" t="s">
        <v>91</v>
      </c>
      <c r="AK454" s="6">
        <v>18.399999999999999</v>
      </c>
      <c r="AL454" s="6">
        <v>260.8</v>
      </c>
      <c r="AM454" s="6">
        <v>845.7</v>
      </c>
      <c r="AN454" s="6">
        <v>257.5</v>
      </c>
      <c r="AO454" s="3" t="s">
        <v>91</v>
      </c>
      <c r="AP454" s="3" t="s">
        <v>91</v>
      </c>
      <c r="AQ454" s="3" t="s">
        <v>91</v>
      </c>
      <c r="AR454" s="3" t="s">
        <v>91</v>
      </c>
      <c r="AS454" s="3" t="s">
        <v>91</v>
      </c>
      <c r="AT454" s="3" t="s">
        <v>91</v>
      </c>
      <c r="AU454" s="3">
        <v>86532.7633608178</v>
      </c>
      <c r="AV454" s="3">
        <v>11053.535066427199</v>
      </c>
      <c r="AW454" s="3">
        <v>5911.3742849740202</v>
      </c>
      <c r="AX454" s="3">
        <v>44904.717356492503</v>
      </c>
      <c r="AY454" s="3" t="s">
        <v>91</v>
      </c>
      <c r="AZ454" s="3">
        <v>23184.609013290501</v>
      </c>
      <c r="BA454" s="3">
        <v>329127.512259782</v>
      </c>
      <c r="BB454" s="3">
        <v>1067192.65625</v>
      </c>
      <c r="BC454" s="3">
        <v>324970.75893885101</v>
      </c>
      <c r="BD454" s="9" t="s">
        <v>91</v>
      </c>
      <c r="BE454" s="9" t="s">
        <v>91</v>
      </c>
      <c r="BF454" s="9" t="s">
        <v>91</v>
      </c>
      <c r="BG454" s="9" t="s">
        <v>91</v>
      </c>
      <c r="BH454" s="9" t="s">
        <v>91</v>
      </c>
      <c r="BI454" s="9" t="s">
        <v>91</v>
      </c>
      <c r="BJ454" s="9">
        <v>63794.984375</v>
      </c>
      <c r="BK454" s="9">
        <v>9211.603515625</v>
      </c>
      <c r="BL454" s="9">
        <v>4380.8701171875</v>
      </c>
      <c r="BM454" s="9">
        <v>28919.91796875</v>
      </c>
      <c r="BN454" s="9" t="s">
        <v>91</v>
      </c>
      <c r="BO454" s="9">
        <v>10826.6845703125</v>
      </c>
      <c r="BP454" s="9">
        <v>270516</v>
      </c>
      <c r="BQ454" s="9">
        <v>1067192.65625</v>
      </c>
      <c r="BR454" s="9">
        <v>233243.87890625</v>
      </c>
      <c r="BS454" s="2" t="s">
        <v>110</v>
      </c>
      <c r="BT454" s="2" t="s">
        <v>110</v>
      </c>
      <c r="BU454" s="2" t="s">
        <v>110</v>
      </c>
      <c r="BV454" s="2" t="s">
        <v>110</v>
      </c>
      <c r="BW454" s="2" t="s">
        <v>110</v>
      </c>
      <c r="BX454" s="2" t="s">
        <v>110</v>
      </c>
      <c r="BY454" s="2" t="s">
        <v>104</v>
      </c>
      <c r="BZ454" s="2" t="s">
        <v>104</v>
      </c>
      <c r="CA454" s="2" t="s">
        <v>104</v>
      </c>
      <c r="CB454" s="2" t="s">
        <v>104</v>
      </c>
      <c r="CC454" s="2" t="s">
        <v>110</v>
      </c>
      <c r="CD454" s="2" t="s">
        <v>104</v>
      </c>
      <c r="CE454" s="2" t="s">
        <v>104</v>
      </c>
      <c r="CF454" s="2" t="s">
        <v>87</v>
      </c>
      <c r="CG454" s="2" t="s">
        <v>104</v>
      </c>
      <c r="CH454" s="2">
        <v>1</v>
      </c>
      <c r="CI454" s="2" t="s">
        <v>91</v>
      </c>
    </row>
    <row r="455" spans="1:87" x14ac:dyDescent="0.25">
      <c r="A455" s="2" t="b">
        <v>0</v>
      </c>
      <c r="B455" s="2" t="s">
        <v>87</v>
      </c>
      <c r="C455" s="2" t="s">
        <v>88</v>
      </c>
      <c r="D455" s="2" t="s">
        <v>2128</v>
      </c>
      <c r="E455" s="2" t="s">
        <v>2129</v>
      </c>
      <c r="F455" s="2">
        <v>0</v>
      </c>
      <c r="G455" s="2">
        <v>8.42</v>
      </c>
      <c r="H455" s="2">
        <v>10</v>
      </c>
      <c r="I455" s="2">
        <v>2</v>
      </c>
      <c r="J455" s="2">
        <v>14</v>
      </c>
      <c r="K455" s="2">
        <v>2</v>
      </c>
      <c r="L455" s="2">
        <v>257</v>
      </c>
      <c r="M455" s="2">
        <v>26.1</v>
      </c>
      <c r="N455" s="2">
        <v>4.74</v>
      </c>
      <c r="O455" s="2">
        <v>1.63</v>
      </c>
      <c r="P455" s="2">
        <v>2</v>
      </c>
      <c r="Q455" s="2" t="s">
        <v>91</v>
      </c>
      <c r="R455" s="2" t="s">
        <v>91</v>
      </c>
      <c r="S455" s="2" t="s">
        <v>91</v>
      </c>
      <c r="T455" s="2" t="s">
        <v>793</v>
      </c>
      <c r="U455" s="2" t="s">
        <v>91</v>
      </c>
      <c r="V455" s="2" t="s">
        <v>91</v>
      </c>
      <c r="W455" s="2" t="s">
        <v>2130</v>
      </c>
      <c r="X455" s="2">
        <v>0</v>
      </c>
      <c r="Y455" s="2">
        <v>0</v>
      </c>
      <c r="Z455" s="6">
        <v>51.8</v>
      </c>
      <c r="AA455" s="6">
        <v>40</v>
      </c>
      <c r="AB455" s="6">
        <v>77.2</v>
      </c>
      <c r="AC455" s="6">
        <v>281.8</v>
      </c>
      <c r="AD455" s="6">
        <v>338.3</v>
      </c>
      <c r="AE455" s="6">
        <v>190.6</v>
      </c>
      <c r="AF455" s="6">
        <v>69.8</v>
      </c>
      <c r="AG455" s="6">
        <v>61.6</v>
      </c>
      <c r="AH455" s="6">
        <v>42.6</v>
      </c>
      <c r="AI455" s="6">
        <v>99.6</v>
      </c>
      <c r="AJ455" s="6">
        <v>99.1</v>
      </c>
      <c r="AK455" s="6">
        <v>88.6</v>
      </c>
      <c r="AL455" s="6">
        <v>13.9</v>
      </c>
      <c r="AM455" s="6">
        <v>23.4</v>
      </c>
      <c r="AN455" s="6">
        <v>21.8</v>
      </c>
      <c r="AO455" s="3">
        <v>543854.60799351195</v>
      </c>
      <c r="AP455" s="3">
        <v>419878.791185498</v>
      </c>
      <c r="AQ455" s="3">
        <v>809519.00543887203</v>
      </c>
      <c r="AR455" s="3">
        <v>2957167.4435976902</v>
      </c>
      <c r="AS455" s="3">
        <v>3548990.3251239201</v>
      </c>
      <c r="AT455" s="3">
        <v>1999569.4929329599</v>
      </c>
      <c r="AU455" s="3">
        <v>731855.69654262997</v>
      </c>
      <c r="AV455" s="3">
        <v>646189.36266567896</v>
      </c>
      <c r="AW455" s="3">
        <v>447431.01752139098</v>
      </c>
      <c r="AX455" s="3">
        <v>1045419.95453196</v>
      </c>
      <c r="AY455" s="3">
        <v>1039671.86243111</v>
      </c>
      <c r="AZ455" s="3">
        <v>929527.54919544305</v>
      </c>
      <c r="BA455" s="3">
        <v>145913.49860678101</v>
      </c>
      <c r="BB455" s="3">
        <v>244997.15625</v>
      </c>
      <c r="BC455" s="3">
        <v>228277.67618511501</v>
      </c>
      <c r="BD455" s="9">
        <v>340981.40625</v>
      </c>
      <c r="BE455" s="9">
        <v>323942.1484375</v>
      </c>
      <c r="BF455" s="9">
        <v>501864.203125</v>
      </c>
      <c r="BG455" s="9">
        <v>1353572.53125</v>
      </c>
      <c r="BH455" s="9">
        <v>1756850.375</v>
      </c>
      <c r="BI455" s="9">
        <v>855181.65625</v>
      </c>
      <c r="BJ455" s="9">
        <v>539549.65625</v>
      </c>
      <c r="BK455" s="9">
        <v>538510.09375</v>
      </c>
      <c r="BL455" s="9">
        <v>331587.390625</v>
      </c>
      <c r="BM455" s="9">
        <v>673280.25</v>
      </c>
      <c r="BN455" s="9">
        <v>519403.125</v>
      </c>
      <c r="BO455" s="9">
        <v>434068.203125</v>
      </c>
      <c r="BP455" s="9">
        <v>119929.0078125</v>
      </c>
      <c r="BQ455" s="9">
        <v>244997.15625</v>
      </c>
      <c r="BR455" s="9">
        <v>163843.57421875</v>
      </c>
      <c r="BS455" s="2" t="s">
        <v>87</v>
      </c>
      <c r="BT455" s="2" t="s">
        <v>87</v>
      </c>
      <c r="BU455" s="2" t="s">
        <v>87</v>
      </c>
      <c r="BV455" s="2" t="s">
        <v>87</v>
      </c>
      <c r="BW455" s="2" t="s">
        <v>87</v>
      </c>
      <c r="BX455" s="2" t="s">
        <v>87</v>
      </c>
      <c r="BY455" s="2" t="s">
        <v>87</v>
      </c>
      <c r="BZ455" s="2" t="s">
        <v>87</v>
      </c>
      <c r="CA455" s="2" t="s">
        <v>87</v>
      </c>
      <c r="CB455" s="2" t="s">
        <v>87</v>
      </c>
      <c r="CC455" s="2" t="s">
        <v>87</v>
      </c>
      <c r="CD455" s="2" t="s">
        <v>104</v>
      </c>
      <c r="CE455" s="2" t="s">
        <v>104</v>
      </c>
      <c r="CF455" s="2" t="s">
        <v>104</v>
      </c>
      <c r="CG455" s="2" t="s">
        <v>104</v>
      </c>
      <c r="CH455" s="2">
        <v>1</v>
      </c>
      <c r="CI455" s="2" t="s">
        <v>91</v>
      </c>
    </row>
    <row r="456" spans="1:87" x14ac:dyDescent="0.25">
      <c r="A456" s="2" t="b">
        <v>0</v>
      </c>
      <c r="B456" s="2" t="s">
        <v>87</v>
      </c>
      <c r="C456" s="2" t="s">
        <v>88</v>
      </c>
      <c r="D456" s="2" t="s">
        <v>2131</v>
      </c>
      <c r="E456" s="2" t="s">
        <v>2132</v>
      </c>
      <c r="F456" s="2">
        <v>0</v>
      </c>
      <c r="G456" s="2">
        <v>8.3930000000000007</v>
      </c>
      <c r="H456" s="2">
        <v>8</v>
      </c>
      <c r="I456" s="2">
        <v>1</v>
      </c>
      <c r="J456" s="2">
        <v>6</v>
      </c>
      <c r="K456" s="2">
        <v>1</v>
      </c>
      <c r="L456" s="2">
        <v>124</v>
      </c>
      <c r="M456" s="2">
        <v>13.7</v>
      </c>
      <c r="N456" s="2">
        <v>6.48</v>
      </c>
      <c r="O456" s="2">
        <v>4.54</v>
      </c>
      <c r="P456" s="2">
        <v>1</v>
      </c>
      <c r="Q456" s="2" t="s">
        <v>91</v>
      </c>
      <c r="R456" s="2" t="s">
        <v>91</v>
      </c>
      <c r="S456" s="2" t="s">
        <v>91</v>
      </c>
      <c r="T456" s="2" t="s">
        <v>91</v>
      </c>
      <c r="U456" s="2" t="s">
        <v>91</v>
      </c>
      <c r="V456" s="2" t="s">
        <v>91</v>
      </c>
      <c r="W456" s="2" t="s">
        <v>2133</v>
      </c>
      <c r="X456" s="2">
        <v>0</v>
      </c>
      <c r="Y456" s="2">
        <v>0</v>
      </c>
      <c r="Z456" s="6">
        <v>31.6</v>
      </c>
      <c r="AA456" s="6">
        <v>19.8</v>
      </c>
      <c r="AB456" s="6">
        <v>142.69999999999999</v>
      </c>
      <c r="AC456" s="6">
        <v>374.2</v>
      </c>
      <c r="AD456" s="6">
        <v>391</v>
      </c>
      <c r="AE456" s="6">
        <v>162.19999999999999</v>
      </c>
      <c r="AF456" s="6">
        <v>15.8</v>
      </c>
      <c r="AG456" s="6">
        <v>29.5</v>
      </c>
      <c r="AH456" s="6">
        <v>24.9</v>
      </c>
      <c r="AI456" s="6">
        <v>127.1</v>
      </c>
      <c r="AJ456" s="6">
        <v>69.8</v>
      </c>
      <c r="AK456" s="6">
        <v>111.2</v>
      </c>
      <c r="AL456" s="6" t="s">
        <v>91</v>
      </c>
      <c r="AM456" s="6" t="s">
        <v>91</v>
      </c>
      <c r="AN456" s="6" t="s">
        <v>91</v>
      </c>
      <c r="AO456" s="3">
        <v>225024.26417612299</v>
      </c>
      <c r="AP456" s="3">
        <v>141110.75700491999</v>
      </c>
      <c r="AQ456" s="3">
        <v>1015680.1576251501</v>
      </c>
      <c r="AR456" s="3">
        <v>2662594.5398412799</v>
      </c>
      <c r="AS456" s="3">
        <v>2782805.4119586698</v>
      </c>
      <c r="AT456" s="3">
        <v>1153941.7499183901</v>
      </c>
      <c r="AU456" s="3">
        <v>112789.22012840799</v>
      </c>
      <c r="AV456" s="3">
        <v>209846.137127144</v>
      </c>
      <c r="AW456" s="3">
        <v>177547.01397341699</v>
      </c>
      <c r="AX456" s="3">
        <v>904646.65804440703</v>
      </c>
      <c r="AY456" s="3">
        <v>496906.76266977401</v>
      </c>
      <c r="AZ456" s="3">
        <v>791632.47681474895</v>
      </c>
      <c r="BA456" s="3" t="s">
        <v>91</v>
      </c>
      <c r="BB456" s="3" t="s">
        <v>91</v>
      </c>
      <c r="BC456" s="3" t="s">
        <v>91</v>
      </c>
      <c r="BD456" s="9">
        <v>141083.828125</v>
      </c>
      <c r="BE456" s="9">
        <v>108868.8515625</v>
      </c>
      <c r="BF456" s="9">
        <v>629674.546875</v>
      </c>
      <c r="BG456" s="9">
        <v>1218738.84375</v>
      </c>
      <c r="BH456" s="9">
        <v>1377567.21875</v>
      </c>
      <c r="BI456" s="9">
        <v>493521.140625</v>
      </c>
      <c r="BJ456" s="9">
        <v>83152.1640625</v>
      </c>
      <c r="BK456" s="9">
        <v>174877.9375</v>
      </c>
      <c r="BL456" s="9">
        <v>131578.609375</v>
      </c>
      <c r="BM456" s="9">
        <v>582618.234375</v>
      </c>
      <c r="BN456" s="9">
        <v>248246.5234375</v>
      </c>
      <c r="BO456" s="9">
        <v>369674.34375</v>
      </c>
      <c r="BP456" s="9" t="s">
        <v>91</v>
      </c>
      <c r="BQ456" s="9" t="s">
        <v>91</v>
      </c>
      <c r="BR456" s="9" t="s">
        <v>91</v>
      </c>
      <c r="BS456" s="2" t="s">
        <v>104</v>
      </c>
      <c r="BT456" s="2" t="s">
        <v>104</v>
      </c>
      <c r="BU456" s="2" t="s">
        <v>87</v>
      </c>
      <c r="BV456" s="2" t="s">
        <v>87</v>
      </c>
      <c r="BW456" s="2" t="s">
        <v>87</v>
      </c>
      <c r="BX456" s="2" t="s">
        <v>87</v>
      </c>
      <c r="BY456" s="2" t="s">
        <v>104</v>
      </c>
      <c r="BZ456" s="2" t="s">
        <v>87</v>
      </c>
      <c r="CA456" s="2" t="s">
        <v>104</v>
      </c>
      <c r="CB456" s="2" t="s">
        <v>87</v>
      </c>
      <c r="CC456" s="2" t="s">
        <v>104</v>
      </c>
      <c r="CD456" s="2" t="s">
        <v>104</v>
      </c>
      <c r="CE456" s="2" t="s">
        <v>110</v>
      </c>
      <c r="CF456" s="2" t="s">
        <v>110</v>
      </c>
      <c r="CG456" s="2" t="s">
        <v>110</v>
      </c>
      <c r="CH456" s="2">
        <v>1</v>
      </c>
      <c r="CI456" s="2" t="s">
        <v>91</v>
      </c>
    </row>
    <row r="457" spans="1:87" x14ac:dyDescent="0.25">
      <c r="A457" s="2" t="b">
        <v>0</v>
      </c>
      <c r="B457" s="2" t="s">
        <v>87</v>
      </c>
      <c r="C457" s="2" t="s">
        <v>88</v>
      </c>
      <c r="D457" s="2" t="s">
        <v>2134</v>
      </c>
      <c r="E457" s="2" t="s">
        <v>2135</v>
      </c>
      <c r="F457" s="2">
        <v>0</v>
      </c>
      <c r="G457" s="2">
        <v>8.3889999999999993</v>
      </c>
      <c r="H457" s="2">
        <v>12</v>
      </c>
      <c r="I457" s="2">
        <v>2</v>
      </c>
      <c r="J457" s="2">
        <v>11</v>
      </c>
      <c r="K457" s="2">
        <v>2</v>
      </c>
      <c r="L457" s="2">
        <v>310</v>
      </c>
      <c r="M457" s="2">
        <v>32.299999999999997</v>
      </c>
      <c r="N457" s="2">
        <v>6.54</v>
      </c>
      <c r="O457" s="2">
        <v>6.78</v>
      </c>
      <c r="P457" s="2">
        <v>2</v>
      </c>
      <c r="Q457" s="2" t="s">
        <v>91</v>
      </c>
      <c r="R457" s="2" t="s">
        <v>237</v>
      </c>
      <c r="S457" s="2" t="s">
        <v>91</v>
      </c>
      <c r="T457" s="2" t="s">
        <v>793</v>
      </c>
      <c r="U457" s="2" t="s">
        <v>91</v>
      </c>
      <c r="V457" s="2" t="s">
        <v>91</v>
      </c>
      <c r="W457" s="2" t="s">
        <v>2136</v>
      </c>
      <c r="X457" s="2">
        <v>0</v>
      </c>
      <c r="Y457" s="2">
        <v>0</v>
      </c>
      <c r="Z457" s="6">
        <v>38.6</v>
      </c>
      <c r="AA457" s="6">
        <v>42.2</v>
      </c>
      <c r="AB457" s="6">
        <v>49.9</v>
      </c>
      <c r="AC457" s="6">
        <v>237.5</v>
      </c>
      <c r="AD457" s="6">
        <v>278.3</v>
      </c>
      <c r="AE457" s="6">
        <v>176.5</v>
      </c>
      <c r="AF457" s="6">
        <v>49.6</v>
      </c>
      <c r="AG457" s="6">
        <v>48.4</v>
      </c>
      <c r="AH457" s="6">
        <v>40</v>
      </c>
      <c r="AI457" s="6">
        <v>132.1</v>
      </c>
      <c r="AJ457" s="6">
        <v>108.9</v>
      </c>
      <c r="AK457" s="6">
        <v>151.4</v>
      </c>
      <c r="AL457" s="6">
        <v>48.5</v>
      </c>
      <c r="AM457" s="6">
        <v>44</v>
      </c>
      <c r="AN457" s="6">
        <v>54.3</v>
      </c>
      <c r="AO457" s="3">
        <v>603150.00492405205</v>
      </c>
      <c r="AP457" s="3">
        <v>659022.83174336399</v>
      </c>
      <c r="AQ457" s="3">
        <v>780414.09181310597</v>
      </c>
      <c r="AR457" s="3">
        <v>3711776.0368624702</v>
      </c>
      <c r="AS457" s="3">
        <v>4350820.99629045</v>
      </c>
      <c r="AT457" s="3">
        <v>2759625.0725654499</v>
      </c>
      <c r="AU457" s="3">
        <v>774869.54045696103</v>
      </c>
      <c r="AV457" s="3">
        <v>756189.02125210303</v>
      </c>
      <c r="AW457" s="3">
        <v>624695.65666942799</v>
      </c>
      <c r="AX457" s="3">
        <v>2064688.55298323</v>
      </c>
      <c r="AY457" s="3">
        <v>1701484.3445655301</v>
      </c>
      <c r="AZ457" s="3">
        <v>2366043.9139751601</v>
      </c>
      <c r="BA457" s="3">
        <v>758617.80813141703</v>
      </c>
      <c r="BB457" s="3">
        <v>687196.125</v>
      </c>
      <c r="BC457" s="3">
        <v>848568.76898908406</v>
      </c>
      <c r="BD457" s="9">
        <v>378157.9375</v>
      </c>
      <c r="BE457" s="9">
        <v>508445</v>
      </c>
      <c r="BF457" s="9">
        <v>483820.5078125</v>
      </c>
      <c r="BG457" s="9">
        <v>1698976.53125</v>
      </c>
      <c r="BH457" s="9">
        <v>2153779.1875</v>
      </c>
      <c r="BI457" s="9">
        <v>1180244.421875</v>
      </c>
      <c r="BJ457" s="9">
        <v>571260.96875</v>
      </c>
      <c r="BK457" s="9">
        <v>630179.703125</v>
      </c>
      <c r="BL457" s="9">
        <v>462956.734375</v>
      </c>
      <c r="BM457" s="9">
        <v>1329718.28125</v>
      </c>
      <c r="BN457" s="9">
        <v>850033.859375</v>
      </c>
      <c r="BO457" s="9">
        <v>1104888.640625</v>
      </c>
      <c r="BP457" s="9">
        <v>623522.03125</v>
      </c>
      <c r="BQ457" s="9">
        <v>687196.125</v>
      </c>
      <c r="BR457" s="9">
        <v>609050.09375</v>
      </c>
      <c r="BS457" s="2" t="s">
        <v>104</v>
      </c>
      <c r="BT457" s="2" t="s">
        <v>87</v>
      </c>
      <c r="BU457" s="2" t="s">
        <v>87</v>
      </c>
      <c r="BV457" s="2" t="s">
        <v>87</v>
      </c>
      <c r="BW457" s="2" t="s">
        <v>87</v>
      </c>
      <c r="BX457" s="2" t="s">
        <v>87</v>
      </c>
      <c r="BY457" s="2" t="s">
        <v>104</v>
      </c>
      <c r="BZ457" s="2" t="s">
        <v>104</v>
      </c>
      <c r="CA457" s="2" t="s">
        <v>104</v>
      </c>
      <c r="CB457" s="2" t="s">
        <v>87</v>
      </c>
      <c r="CC457" s="2" t="s">
        <v>104</v>
      </c>
      <c r="CD457" s="2" t="s">
        <v>104</v>
      </c>
      <c r="CE457" s="2" t="s">
        <v>87</v>
      </c>
      <c r="CF457" s="2" t="s">
        <v>104</v>
      </c>
      <c r="CG457" s="2" t="s">
        <v>87</v>
      </c>
      <c r="CH457" s="2">
        <v>1</v>
      </c>
      <c r="CI457" s="2" t="s">
        <v>91</v>
      </c>
    </row>
    <row r="458" spans="1:87" x14ac:dyDescent="0.25">
      <c r="A458" s="2" t="b">
        <v>0</v>
      </c>
      <c r="B458" s="2" t="s">
        <v>87</v>
      </c>
      <c r="C458" s="2" t="s">
        <v>88</v>
      </c>
      <c r="D458" s="2" t="s">
        <v>2137</v>
      </c>
      <c r="E458" s="2" t="s">
        <v>2138</v>
      </c>
      <c r="F458" s="2">
        <v>0</v>
      </c>
      <c r="G458" s="2">
        <v>8.3580000000000005</v>
      </c>
      <c r="H458" s="2">
        <v>6</v>
      </c>
      <c r="I458" s="2">
        <v>4</v>
      </c>
      <c r="J458" s="2">
        <v>4</v>
      </c>
      <c r="K458" s="2">
        <v>4</v>
      </c>
      <c r="L458" s="2">
        <v>577</v>
      </c>
      <c r="M458" s="2">
        <v>65</v>
      </c>
      <c r="N458" s="2">
        <v>5.39</v>
      </c>
      <c r="O458" s="2">
        <v>0</v>
      </c>
      <c r="P458" s="2">
        <v>4</v>
      </c>
      <c r="Q458" s="2" t="s">
        <v>91</v>
      </c>
      <c r="R458" s="2" t="s">
        <v>91</v>
      </c>
      <c r="S458" s="2" t="s">
        <v>99</v>
      </c>
      <c r="T458" s="2" t="s">
        <v>2139</v>
      </c>
      <c r="U458" s="2" t="s">
        <v>2140</v>
      </c>
      <c r="V458" s="2" t="s">
        <v>91</v>
      </c>
      <c r="W458" s="2" t="s">
        <v>2141</v>
      </c>
      <c r="X458" s="2">
        <v>3</v>
      </c>
      <c r="Y458" s="2">
        <v>0</v>
      </c>
      <c r="Z458" s="6">
        <v>22.8</v>
      </c>
      <c r="AA458" s="6">
        <v>24.5</v>
      </c>
      <c r="AB458" s="6">
        <v>31.7</v>
      </c>
      <c r="AC458" s="6" t="s">
        <v>91</v>
      </c>
      <c r="AD458" s="6" t="s">
        <v>91</v>
      </c>
      <c r="AE458" s="6" t="s">
        <v>91</v>
      </c>
      <c r="AF458" s="6">
        <v>59.7</v>
      </c>
      <c r="AG458" s="6">
        <v>25.2</v>
      </c>
      <c r="AH458" s="6">
        <v>33.1</v>
      </c>
      <c r="AI458" s="6">
        <v>67.099999999999994</v>
      </c>
      <c r="AJ458" s="6">
        <v>101</v>
      </c>
      <c r="AK458" s="6">
        <v>60</v>
      </c>
      <c r="AL458" s="6">
        <v>282.60000000000002</v>
      </c>
      <c r="AM458" s="6">
        <v>501.7</v>
      </c>
      <c r="AN458" s="6">
        <v>290.5</v>
      </c>
      <c r="AO458" s="3">
        <v>54185.212813506798</v>
      </c>
      <c r="AP458" s="3">
        <v>58134.976229261199</v>
      </c>
      <c r="AQ458" s="3">
        <v>75154.442765664702</v>
      </c>
      <c r="AR458" s="3" t="s">
        <v>91</v>
      </c>
      <c r="AS458" s="3" t="s">
        <v>91</v>
      </c>
      <c r="AT458" s="3" t="s">
        <v>91</v>
      </c>
      <c r="AU458" s="3">
        <v>141679.361477937</v>
      </c>
      <c r="AV458" s="3">
        <v>59827.109343306001</v>
      </c>
      <c r="AW458" s="3">
        <v>78457.243290472601</v>
      </c>
      <c r="AX458" s="3">
        <v>159190.17560455299</v>
      </c>
      <c r="AY458" s="3">
        <v>239461.91863934399</v>
      </c>
      <c r="AZ458" s="3">
        <v>142404.65635410199</v>
      </c>
      <c r="BA458" s="3">
        <v>670100.16715872101</v>
      </c>
      <c r="BB458" s="3">
        <v>1189712.453125</v>
      </c>
      <c r="BC458" s="3">
        <v>689000.259856157</v>
      </c>
      <c r="BD458" s="9">
        <v>33972.5908203125</v>
      </c>
      <c r="BE458" s="9">
        <v>44851.91796875</v>
      </c>
      <c r="BF458" s="9">
        <v>46592.265625</v>
      </c>
      <c r="BG458" s="9" t="s">
        <v>91</v>
      </c>
      <c r="BH458" s="9" t="s">
        <v>91</v>
      </c>
      <c r="BI458" s="9" t="s">
        <v>91</v>
      </c>
      <c r="BJ458" s="9">
        <v>104450.98828125</v>
      </c>
      <c r="BK458" s="9">
        <v>49857.6796875</v>
      </c>
      <c r="BL458" s="9">
        <v>58144.0078125</v>
      </c>
      <c r="BM458" s="9">
        <v>102523.01074218799</v>
      </c>
      <c r="BN458" s="9">
        <v>119631.2734375</v>
      </c>
      <c r="BO458" s="9">
        <v>66499.732421875</v>
      </c>
      <c r="BP458" s="9">
        <v>550767.7421875</v>
      </c>
      <c r="BQ458" s="9">
        <v>1189712.453125</v>
      </c>
      <c r="BR458" s="9">
        <v>494521.703125</v>
      </c>
      <c r="BS458" s="2" t="s">
        <v>104</v>
      </c>
      <c r="BT458" s="2" t="s">
        <v>104</v>
      </c>
      <c r="BU458" s="2" t="s">
        <v>104</v>
      </c>
      <c r="BV458" s="2" t="s">
        <v>110</v>
      </c>
      <c r="BW458" s="2" t="s">
        <v>110</v>
      </c>
      <c r="BX458" s="2" t="s">
        <v>110</v>
      </c>
      <c r="BY458" s="2" t="s">
        <v>104</v>
      </c>
      <c r="BZ458" s="2" t="s">
        <v>104</v>
      </c>
      <c r="CA458" s="2" t="s">
        <v>104</v>
      </c>
      <c r="CB458" s="2" t="s">
        <v>104</v>
      </c>
      <c r="CC458" s="2" t="s">
        <v>104</v>
      </c>
      <c r="CD458" s="2" t="s">
        <v>104</v>
      </c>
      <c r="CE458" s="2" t="s">
        <v>104</v>
      </c>
      <c r="CF458" s="2" t="s">
        <v>87</v>
      </c>
      <c r="CG458" s="2" t="s">
        <v>104</v>
      </c>
      <c r="CH458" s="2">
        <v>1</v>
      </c>
      <c r="CI458" s="2" t="s">
        <v>91</v>
      </c>
    </row>
    <row r="459" spans="1:87" x14ac:dyDescent="0.25">
      <c r="A459" s="2" t="b">
        <v>0</v>
      </c>
      <c r="B459" s="2" t="s">
        <v>87</v>
      </c>
      <c r="C459" s="2" t="s">
        <v>88</v>
      </c>
      <c r="D459" s="2" t="s">
        <v>2142</v>
      </c>
      <c r="E459" s="2" t="s">
        <v>2143</v>
      </c>
      <c r="F459" s="2">
        <v>0</v>
      </c>
      <c r="G459" s="2">
        <v>8.2550000000000008</v>
      </c>
      <c r="H459" s="2">
        <v>5</v>
      </c>
      <c r="I459" s="2">
        <v>1</v>
      </c>
      <c r="J459" s="2">
        <v>3</v>
      </c>
      <c r="K459" s="2">
        <v>1</v>
      </c>
      <c r="L459" s="2">
        <v>366</v>
      </c>
      <c r="M459" s="2">
        <v>40.299999999999997</v>
      </c>
      <c r="N459" s="2">
        <v>10.08</v>
      </c>
      <c r="O459" s="2">
        <v>5.59</v>
      </c>
      <c r="P459" s="2">
        <v>1</v>
      </c>
      <c r="Q459" s="2" t="s">
        <v>215</v>
      </c>
      <c r="R459" s="2" t="s">
        <v>947</v>
      </c>
      <c r="S459" s="2" t="s">
        <v>91</v>
      </c>
      <c r="T459" s="2" t="s">
        <v>2144</v>
      </c>
      <c r="U459" s="2" t="s">
        <v>2145</v>
      </c>
      <c r="V459" s="2" t="s">
        <v>91</v>
      </c>
      <c r="W459" s="2" t="s">
        <v>2146</v>
      </c>
      <c r="X459" s="2">
        <v>1</v>
      </c>
      <c r="Y459" s="2">
        <v>0</v>
      </c>
      <c r="Z459" s="6" t="s">
        <v>91</v>
      </c>
      <c r="AA459" s="6" t="s">
        <v>91</v>
      </c>
      <c r="AB459" s="6" t="s">
        <v>91</v>
      </c>
      <c r="AC459" s="6" t="s">
        <v>91</v>
      </c>
      <c r="AD459" s="6" t="s">
        <v>91</v>
      </c>
      <c r="AE459" s="6" t="s">
        <v>91</v>
      </c>
      <c r="AF459" s="6">
        <v>78.2</v>
      </c>
      <c r="AG459" s="6" t="s">
        <v>91</v>
      </c>
      <c r="AH459" s="6" t="s">
        <v>91</v>
      </c>
      <c r="AI459" s="6" t="s">
        <v>91</v>
      </c>
      <c r="AJ459" s="6">
        <v>96.7</v>
      </c>
      <c r="AK459" s="6">
        <v>74</v>
      </c>
      <c r="AL459" s="6">
        <v>395.7</v>
      </c>
      <c r="AM459" s="6">
        <v>500.8</v>
      </c>
      <c r="AN459" s="6">
        <v>354.7</v>
      </c>
      <c r="AO459" s="3" t="s">
        <v>91</v>
      </c>
      <c r="AP459" s="3" t="s">
        <v>91</v>
      </c>
      <c r="AQ459" s="3" t="s">
        <v>91</v>
      </c>
      <c r="AR459" s="3" t="s">
        <v>91</v>
      </c>
      <c r="AS459" s="3" t="s">
        <v>91</v>
      </c>
      <c r="AT459" s="3" t="s">
        <v>91</v>
      </c>
      <c r="AU459" s="3">
        <v>215325.30734199801</v>
      </c>
      <c r="AV459" s="3" t="s">
        <v>91</v>
      </c>
      <c r="AW459" s="3" t="s">
        <v>91</v>
      </c>
      <c r="AX459" s="3" t="s">
        <v>91</v>
      </c>
      <c r="AY459" s="3">
        <v>266138.33207504102</v>
      </c>
      <c r="AZ459" s="3">
        <v>203795.41772580799</v>
      </c>
      <c r="BA459" s="3">
        <v>1089475.38085786</v>
      </c>
      <c r="BB459" s="3">
        <v>1378925.375</v>
      </c>
      <c r="BC459" s="3">
        <v>976752.93899240496</v>
      </c>
      <c r="BD459" s="9" t="s">
        <v>91</v>
      </c>
      <c r="BE459" s="9" t="s">
        <v>91</v>
      </c>
      <c r="BF459" s="9" t="s">
        <v>91</v>
      </c>
      <c r="BG459" s="9" t="s">
        <v>91</v>
      </c>
      <c r="BH459" s="9" t="s">
        <v>91</v>
      </c>
      <c r="BI459" s="9" t="s">
        <v>91</v>
      </c>
      <c r="BJ459" s="9">
        <v>158745.359375</v>
      </c>
      <c r="BK459" s="9" t="s">
        <v>91</v>
      </c>
      <c r="BL459" s="9" t="s">
        <v>91</v>
      </c>
      <c r="BM459" s="9" t="s">
        <v>91</v>
      </c>
      <c r="BN459" s="9">
        <v>132958.375</v>
      </c>
      <c r="BO459" s="9">
        <v>95167.8203125</v>
      </c>
      <c r="BP459" s="9">
        <v>895460</v>
      </c>
      <c r="BQ459" s="9">
        <v>1378925.375</v>
      </c>
      <c r="BR459" s="9">
        <v>701052.75</v>
      </c>
      <c r="BS459" s="2" t="s">
        <v>110</v>
      </c>
      <c r="BT459" s="2" t="s">
        <v>110</v>
      </c>
      <c r="BU459" s="2" t="s">
        <v>110</v>
      </c>
      <c r="BV459" s="2" t="s">
        <v>110</v>
      </c>
      <c r="BW459" s="2" t="s">
        <v>110</v>
      </c>
      <c r="BX459" s="2" t="s">
        <v>110</v>
      </c>
      <c r="BY459" s="2" t="s">
        <v>104</v>
      </c>
      <c r="BZ459" s="2" t="s">
        <v>110</v>
      </c>
      <c r="CA459" s="2" t="s">
        <v>110</v>
      </c>
      <c r="CB459" s="2" t="s">
        <v>110</v>
      </c>
      <c r="CC459" s="2" t="s">
        <v>104</v>
      </c>
      <c r="CD459" s="2" t="s">
        <v>104</v>
      </c>
      <c r="CE459" s="2" t="s">
        <v>87</v>
      </c>
      <c r="CF459" s="2" t="s">
        <v>87</v>
      </c>
      <c r="CG459" s="2" t="s">
        <v>87</v>
      </c>
      <c r="CH459" s="2">
        <v>1</v>
      </c>
      <c r="CI459" s="2" t="s">
        <v>91</v>
      </c>
    </row>
    <row r="460" spans="1:87" x14ac:dyDescent="0.25">
      <c r="A460" s="2" t="b">
        <v>0</v>
      </c>
      <c r="B460" s="2" t="s">
        <v>87</v>
      </c>
      <c r="C460" s="2" t="s">
        <v>88</v>
      </c>
      <c r="D460" s="2" t="s">
        <v>2147</v>
      </c>
      <c r="E460" s="2" t="s">
        <v>2148</v>
      </c>
      <c r="F460" s="2">
        <v>0</v>
      </c>
      <c r="G460" s="2">
        <v>8.2390000000000008</v>
      </c>
      <c r="H460" s="2">
        <v>3</v>
      </c>
      <c r="I460" s="2">
        <v>2</v>
      </c>
      <c r="J460" s="2">
        <v>6</v>
      </c>
      <c r="K460" s="2">
        <v>2</v>
      </c>
      <c r="L460" s="2">
        <v>546</v>
      </c>
      <c r="M460" s="2">
        <v>58</v>
      </c>
      <c r="N460" s="2">
        <v>6.7</v>
      </c>
      <c r="O460" s="2">
        <v>0</v>
      </c>
      <c r="P460" s="2">
        <v>2</v>
      </c>
      <c r="Q460" s="2" t="s">
        <v>97</v>
      </c>
      <c r="R460" s="2" t="s">
        <v>114</v>
      </c>
      <c r="S460" s="2" t="s">
        <v>99</v>
      </c>
      <c r="T460" s="2" t="s">
        <v>2149</v>
      </c>
      <c r="U460" s="2" t="s">
        <v>2150</v>
      </c>
      <c r="V460" s="2" t="s">
        <v>91</v>
      </c>
      <c r="W460" s="2" t="s">
        <v>2151</v>
      </c>
      <c r="X460" s="2">
        <v>4</v>
      </c>
      <c r="Y460" s="2">
        <v>0</v>
      </c>
      <c r="Z460" s="6" t="s">
        <v>91</v>
      </c>
      <c r="AA460" s="6" t="s">
        <v>91</v>
      </c>
      <c r="AB460" s="6" t="s">
        <v>91</v>
      </c>
      <c r="AC460" s="6" t="s">
        <v>91</v>
      </c>
      <c r="AD460" s="6" t="s">
        <v>91</v>
      </c>
      <c r="AE460" s="6" t="s">
        <v>91</v>
      </c>
      <c r="AF460" s="6">
        <v>13.1</v>
      </c>
      <c r="AG460" s="6" t="s">
        <v>91</v>
      </c>
      <c r="AH460" s="6">
        <v>6.3</v>
      </c>
      <c r="AI460" s="6">
        <v>24.3</v>
      </c>
      <c r="AJ460" s="6">
        <v>12.9</v>
      </c>
      <c r="AK460" s="6">
        <v>31.1</v>
      </c>
      <c r="AL460" s="6">
        <v>512.79999999999995</v>
      </c>
      <c r="AM460" s="6">
        <v>355.9</v>
      </c>
      <c r="AN460" s="6">
        <v>543.6</v>
      </c>
      <c r="AO460" s="3" t="s">
        <v>91</v>
      </c>
      <c r="AP460" s="3" t="s">
        <v>91</v>
      </c>
      <c r="AQ460" s="3" t="s">
        <v>91</v>
      </c>
      <c r="AR460" s="3" t="s">
        <v>91</v>
      </c>
      <c r="AS460" s="3" t="s">
        <v>91</v>
      </c>
      <c r="AT460" s="3" t="s">
        <v>91</v>
      </c>
      <c r="AU460" s="3">
        <v>38531.015095960996</v>
      </c>
      <c r="AV460" s="3" t="s">
        <v>91</v>
      </c>
      <c r="AW460" s="3">
        <v>18489.501340422499</v>
      </c>
      <c r="AX460" s="3">
        <v>71368.374613192296</v>
      </c>
      <c r="AY460" s="3">
        <v>38004.153305604399</v>
      </c>
      <c r="AZ460" s="3">
        <v>91605.710529044605</v>
      </c>
      <c r="BA460" s="3">
        <v>1508920.23915756</v>
      </c>
      <c r="BB460" s="3">
        <v>1047065.5</v>
      </c>
      <c r="BC460" s="3">
        <v>1599568.1671242199</v>
      </c>
      <c r="BD460" s="9" t="s">
        <v>91</v>
      </c>
      <c r="BE460" s="9" t="s">
        <v>91</v>
      </c>
      <c r="BF460" s="9" t="s">
        <v>91</v>
      </c>
      <c r="BG460" s="9" t="s">
        <v>91</v>
      </c>
      <c r="BH460" s="9" t="s">
        <v>91</v>
      </c>
      <c r="BI460" s="9" t="s">
        <v>91</v>
      </c>
      <c r="BJ460" s="9">
        <v>28406.4140625</v>
      </c>
      <c r="BK460" s="9" t="s">
        <v>91</v>
      </c>
      <c r="BL460" s="9">
        <v>13702.4150390625</v>
      </c>
      <c r="BM460" s="9">
        <v>45963.267578125</v>
      </c>
      <c r="BN460" s="9">
        <v>18986.255859375</v>
      </c>
      <c r="BO460" s="9">
        <v>42777.78125</v>
      </c>
      <c r="BP460" s="9">
        <v>1240209.5</v>
      </c>
      <c r="BQ460" s="9">
        <v>1047065.5</v>
      </c>
      <c r="BR460" s="9">
        <v>1148070.9375</v>
      </c>
      <c r="BS460" s="2" t="s">
        <v>110</v>
      </c>
      <c r="BT460" s="2" t="s">
        <v>110</v>
      </c>
      <c r="BU460" s="2" t="s">
        <v>110</v>
      </c>
      <c r="BV460" s="2" t="s">
        <v>110</v>
      </c>
      <c r="BW460" s="2" t="s">
        <v>110</v>
      </c>
      <c r="BX460" s="2" t="s">
        <v>110</v>
      </c>
      <c r="BY460" s="2" t="s">
        <v>104</v>
      </c>
      <c r="BZ460" s="2" t="s">
        <v>110</v>
      </c>
      <c r="CA460" s="2" t="s">
        <v>104</v>
      </c>
      <c r="CB460" s="2" t="s">
        <v>104</v>
      </c>
      <c r="CC460" s="2" t="s">
        <v>104</v>
      </c>
      <c r="CD460" s="2" t="s">
        <v>104</v>
      </c>
      <c r="CE460" s="2" t="s">
        <v>87</v>
      </c>
      <c r="CF460" s="2" t="s">
        <v>87</v>
      </c>
      <c r="CG460" s="2" t="s">
        <v>87</v>
      </c>
      <c r="CH460" s="2">
        <v>1</v>
      </c>
      <c r="CI460" s="2" t="s">
        <v>91</v>
      </c>
    </row>
    <row r="461" spans="1:87" x14ac:dyDescent="0.25">
      <c r="A461" s="2" t="b">
        <v>0</v>
      </c>
      <c r="B461" s="2" t="s">
        <v>87</v>
      </c>
      <c r="C461" s="2" t="s">
        <v>88</v>
      </c>
      <c r="D461" s="2" t="s">
        <v>2152</v>
      </c>
      <c r="E461" s="2" t="s">
        <v>2153</v>
      </c>
      <c r="F461" s="2">
        <v>0</v>
      </c>
      <c r="G461" s="2">
        <v>8.1379999999999999</v>
      </c>
      <c r="H461" s="2">
        <v>10</v>
      </c>
      <c r="I461" s="2">
        <v>3</v>
      </c>
      <c r="J461" s="2">
        <v>6</v>
      </c>
      <c r="K461" s="2">
        <v>3</v>
      </c>
      <c r="L461" s="2">
        <v>406</v>
      </c>
      <c r="M461" s="2">
        <v>44.9</v>
      </c>
      <c r="N461" s="2">
        <v>4.7</v>
      </c>
      <c r="O461" s="2">
        <v>0</v>
      </c>
      <c r="P461" s="2">
        <v>3</v>
      </c>
      <c r="Q461" s="2" t="s">
        <v>91</v>
      </c>
      <c r="R461" s="2" t="s">
        <v>91</v>
      </c>
      <c r="S461" s="2" t="s">
        <v>91</v>
      </c>
      <c r="T461" s="2" t="s">
        <v>2154</v>
      </c>
      <c r="U461" s="2" t="s">
        <v>2155</v>
      </c>
      <c r="V461" s="2" t="s">
        <v>91</v>
      </c>
      <c r="W461" s="2" t="s">
        <v>2156</v>
      </c>
      <c r="X461" s="2">
        <v>0</v>
      </c>
      <c r="Y461" s="2">
        <v>0</v>
      </c>
      <c r="Z461" s="6">
        <v>58.7</v>
      </c>
      <c r="AA461" s="6">
        <v>50.5</v>
      </c>
      <c r="AB461" s="6">
        <v>37.9</v>
      </c>
      <c r="AC461" s="6" t="s">
        <v>91</v>
      </c>
      <c r="AD461" s="6" t="s">
        <v>91</v>
      </c>
      <c r="AE461" s="6" t="s">
        <v>91</v>
      </c>
      <c r="AF461" s="6">
        <v>131</v>
      </c>
      <c r="AG461" s="6">
        <v>64.5</v>
      </c>
      <c r="AH461" s="6">
        <v>64.400000000000006</v>
      </c>
      <c r="AI461" s="6">
        <v>222.9</v>
      </c>
      <c r="AJ461" s="6">
        <v>166.6</v>
      </c>
      <c r="AK461" s="6">
        <v>109.5</v>
      </c>
      <c r="AL461" s="6">
        <v>143.5</v>
      </c>
      <c r="AM461" s="6">
        <v>294.39999999999998</v>
      </c>
      <c r="AN461" s="6">
        <v>156.30000000000001</v>
      </c>
      <c r="AO461" s="3">
        <v>228093.73124512701</v>
      </c>
      <c r="AP461" s="3">
        <v>196117.53733471999</v>
      </c>
      <c r="AQ461" s="3">
        <v>147101.93862970301</v>
      </c>
      <c r="AR461" s="3" t="s">
        <v>91</v>
      </c>
      <c r="AS461" s="3" t="s">
        <v>91</v>
      </c>
      <c r="AT461" s="3" t="s">
        <v>91</v>
      </c>
      <c r="AU461" s="3">
        <v>508811.09037466202</v>
      </c>
      <c r="AV461" s="3">
        <v>250640.697783057</v>
      </c>
      <c r="AW461" s="3">
        <v>250274.86615347301</v>
      </c>
      <c r="AX461" s="3">
        <v>865848.49178097595</v>
      </c>
      <c r="AY461" s="3">
        <v>647229.77833277499</v>
      </c>
      <c r="AZ461" s="3">
        <v>425219.12057322299</v>
      </c>
      <c r="BA461" s="3">
        <v>557315.56042229</v>
      </c>
      <c r="BB461" s="3">
        <v>1143641.53125</v>
      </c>
      <c r="BC461" s="3">
        <v>607035.20661673194</v>
      </c>
      <c r="BD461" s="9">
        <v>143008.296875</v>
      </c>
      <c r="BE461" s="9">
        <v>151307.32421875</v>
      </c>
      <c r="BF461" s="9">
        <v>91196.373046875</v>
      </c>
      <c r="BG461" s="9" t="s">
        <v>91</v>
      </c>
      <c r="BH461" s="9" t="s">
        <v>91</v>
      </c>
      <c r="BI461" s="9" t="s">
        <v>91</v>
      </c>
      <c r="BJ461" s="9">
        <v>375113.359375</v>
      </c>
      <c r="BK461" s="9">
        <v>208874.6015625</v>
      </c>
      <c r="BL461" s="9">
        <v>185476.61328125</v>
      </c>
      <c r="BM461" s="9">
        <v>557631.109375</v>
      </c>
      <c r="BN461" s="9">
        <v>323345.453125</v>
      </c>
      <c r="BO461" s="9">
        <v>198567.6484375</v>
      </c>
      <c r="BP461" s="9">
        <v>458067.984375</v>
      </c>
      <c r="BQ461" s="9">
        <v>1143641.53125</v>
      </c>
      <c r="BR461" s="9">
        <v>435692.265625</v>
      </c>
      <c r="BS461" s="2" t="s">
        <v>104</v>
      </c>
      <c r="BT461" s="2" t="s">
        <v>104</v>
      </c>
      <c r="BU461" s="2" t="s">
        <v>104</v>
      </c>
      <c r="BV461" s="2" t="s">
        <v>110</v>
      </c>
      <c r="BW461" s="2" t="s">
        <v>110</v>
      </c>
      <c r="BX461" s="2" t="s">
        <v>110</v>
      </c>
      <c r="BY461" s="2" t="s">
        <v>87</v>
      </c>
      <c r="BZ461" s="2" t="s">
        <v>104</v>
      </c>
      <c r="CA461" s="2" t="s">
        <v>104</v>
      </c>
      <c r="CB461" s="2" t="s">
        <v>87</v>
      </c>
      <c r="CC461" s="2" t="s">
        <v>87</v>
      </c>
      <c r="CD461" s="2" t="s">
        <v>104</v>
      </c>
      <c r="CE461" s="2" t="s">
        <v>104</v>
      </c>
      <c r="CF461" s="2" t="s">
        <v>87</v>
      </c>
      <c r="CG461" s="2" t="s">
        <v>104</v>
      </c>
      <c r="CH461" s="2">
        <v>1</v>
      </c>
      <c r="CI461" s="2" t="s">
        <v>1527</v>
      </c>
    </row>
    <row r="462" spans="1:87" x14ac:dyDescent="0.25">
      <c r="A462" s="2" t="b">
        <v>0</v>
      </c>
      <c r="B462" s="2" t="s">
        <v>87</v>
      </c>
      <c r="C462" s="2" t="s">
        <v>88</v>
      </c>
      <c r="D462" s="2" t="s">
        <v>2157</v>
      </c>
      <c r="E462" s="2" t="s">
        <v>2158</v>
      </c>
      <c r="F462" s="2">
        <v>0</v>
      </c>
      <c r="G462" s="2">
        <v>8.0269999999999992</v>
      </c>
      <c r="H462" s="2">
        <v>5</v>
      </c>
      <c r="I462" s="2">
        <v>3</v>
      </c>
      <c r="J462" s="2">
        <v>5</v>
      </c>
      <c r="K462" s="2">
        <v>3</v>
      </c>
      <c r="L462" s="2">
        <v>777</v>
      </c>
      <c r="M462" s="2">
        <v>78.400000000000006</v>
      </c>
      <c r="N462" s="2">
        <v>5.25</v>
      </c>
      <c r="O462" s="2">
        <v>0</v>
      </c>
      <c r="P462" s="2">
        <v>3</v>
      </c>
      <c r="Q462" s="2" t="s">
        <v>91</v>
      </c>
      <c r="R462" s="2" t="s">
        <v>91</v>
      </c>
      <c r="S462" s="2" t="s">
        <v>91</v>
      </c>
      <c r="T462" s="2" t="s">
        <v>91</v>
      </c>
      <c r="U462" s="2" t="s">
        <v>91</v>
      </c>
      <c r="V462" s="2" t="s">
        <v>91</v>
      </c>
      <c r="W462" s="2" t="s">
        <v>2159</v>
      </c>
      <c r="X462" s="2">
        <v>0</v>
      </c>
      <c r="Y462" s="2">
        <v>0</v>
      </c>
      <c r="Z462" s="6">
        <v>20</v>
      </c>
      <c r="AA462" s="6">
        <v>17.399999999999999</v>
      </c>
      <c r="AB462" s="6">
        <v>28.1</v>
      </c>
      <c r="AC462" s="6">
        <v>95.3</v>
      </c>
      <c r="AD462" s="6">
        <v>67.900000000000006</v>
      </c>
      <c r="AE462" s="6">
        <v>85.2</v>
      </c>
      <c r="AF462" s="6">
        <v>131.4</v>
      </c>
      <c r="AG462" s="6">
        <v>26.9</v>
      </c>
      <c r="AH462" s="6">
        <v>31.3</v>
      </c>
      <c r="AI462" s="6">
        <v>49.7</v>
      </c>
      <c r="AJ462" s="6" t="s">
        <v>91</v>
      </c>
      <c r="AK462" s="6" t="s">
        <v>91</v>
      </c>
      <c r="AL462" s="6">
        <v>317.5</v>
      </c>
      <c r="AM462" s="6">
        <v>321.39999999999998</v>
      </c>
      <c r="AN462" s="6">
        <v>307.8</v>
      </c>
      <c r="AO462" s="3">
        <v>77468.281307621903</v>
      </c>
      <c r="AP462" s="3">
        <v>67272.950447384297</v>
      </c>
      <c r="AQ462" s="3">
        <v>108638.07386790001</v>
      </c>
      <c r="AR462" s="3">
        <v>368370.59572860698</v>
      </c>
      <c r="AS462" s="3">
        <v>262336.65228367201</v>
      </c>
      <c r="AT462" s="3">
        <v>329434.138186728</v>
      </c>
      <c r="AU462" s="3">
        <v>507636.22970948898</v>
      </c>
      <c r="AV462" s="3">
        <v>104019.78161482001</v>
      </c>
      <c r="AW462" s="3">
        <v>120875.519244735</v>
      </c>
      <c r="AX462" s="3">
        <v>192234.57655992801</v>
      </c>
      <c r="AY462" s="3" t="s">
        <v>91</v>
      </c>
      <c r="AZ462" s="3" t="s">
        <v>91</v>
      </c>
      <c r="BA462" s="3">
        <v>1226812.44204073</v>
      </c>
      <c r="BB462" s="3">
        <v>1242103.984375</v>
      </c>
      <c r="BC462" s="3">
        <v>1189519.02050171</v>
      </c>
      <c r="BD462" s="9">
        <v>48570.4140625</v>
      </c>
      <c r="BE462" s="9">
        <v>51901.98828125</v>
      </c>
      <c r="BF462" s="9">
        <v>67350.5625</v>
      </c>
      <c r="BG462" s="9">
        <v>168612.8125</v>
      </c>
      <c r="BH462" s="9">
        <v>129864.046875</v>
      </c>
      <c r="BI462" s="9">
        <v>140893.34375</v>
      </c>
      <c r="BJ462" s="9">
        <v>374247.2109375</v>
      </c>
      <c r="BK462" s="9">
        <v>86686.203125</v>
      </c>
      <c r="BL462" s="9">
        <v>89579.837890625</v>
      </c>
      <c r="BM462" s="9">
        <v>123804.546875</v>
      </c>
      <c r="BN462" s="9" t="s">
        <v>91</v>
      </c>
      <c r="BO462" s="9" t="s">
        <v>91</v>
      </c>
      <c r="BP462" s="9">
        <v>1008339.875</v>
      </c>
      <c r="BQ462" s="9">
        <v>1242103.984375</v>
      </c>
      <c r="BR462" s="9">
        <v>853763.0625</v>
      </c>
      <c r="BS462" s="2" t="s">
        <v>104</v>
      </c>
      <c r="BT462" s="2" t="s">
        <v>104</v>
      </c>
      <c r="BU462" s="2" t="s">
        <v>104</v>
      </c>
      <c r="BV462" s="2" t="s">
        <v>104</v>
      </c>
      <c r="BW462" s="2" t="s">
        <v>87</v>
      </c>
      <c r="BX462" s="2" t="s">
        <v>104</v>
      </c>
      <c r="BY462" s="2" t="s">
        <v>87</v>
      </c>
      <c r="BZ462" s="2" t="s">
        <v>104</v>
      </c>
      <c r="CA462" s="2" t="s">
        <v>104</v>
      </c>
      <c r="CB462" s="2" t="s">
        <v>104</v>
      </c>
      <c r="CC462" s="2" t="s">
        <v>110</v>
      </c>
      <c r="CD462" s="2" t="s">
        <v>110</v>
      </c>
      <c r="CE462" s="2" t="s">
        <v>87</v>
      </c>
      <c r="CF462" s="2" t="s">
        <v>87</v>
      </c>
      <c r="CG462" s="2" t="s">
        <v>104</v>
      </c>
      <c r="CH462" s="2">
        <v>1</v>
      </c>
      <c r="CI462" s="2" t="s">
        <v>91</v>
      </c>
    </row>
    <row r="463" spans="1:87" x14ac:dyDescent="0.25">
      <c r="A463" s="2" t="b">
        <v>0</v>
      </c>
      <c r="B463" s="2" t="s">
        <v>87</v>
      </c>
      <c r="C463" s="2" t="s">
        <v>88</v>
      </c>
      <c r="D463" s="2" t="s">
        <v>2160</v>
      </c>
      <c r="E463" s="2" t="s">
        <v>2161</v>
      </c>
      <c r="F463" s="2">
        <v>0</v>
      </c>
      <c r="G463" s="2">
        <v>7.9939999999999998</v>
      </c>
      <c r="H463" s="2">
        <v>6</v>
      </c>
      <c r="I463" s="2">
        <v>2</v>
      </c>
      <c r="J463" s="2">
        <v>20</v>
      </c>
      <c r="K463" s="2">
        <v>2</v>
      </c>
      <c r="L463" s="2">
        <v>462</v>
      </c>
      <c r="M463" s="2">
        <v>51.4</v>
      </c>
      <c r="N463" s="2">
        <v>5.03</v>
      </c>
      <c r="O463" s="2">
        <v>7.65</v>
      </c>
      <c r="P463" s="2">
        <v>2</v>
      </c>
      <c r="Q463" s="2" t="s">
        <v>1356</v>
      </c>
      <c r="R463" s="2" t="s">
        <v>913</v>
      </c>
      <c r="S463" s="2" t="s">
        <v>99</v>
      </c>
      <c r="T463" s="2" t="s">
        <v>2162</v>
      </c>
      <c r="U463" s="2" t="s">
        <v>91</v>
      </c>
      <c r="V463" s="2" t="s">
        <v>91</v>
      </c>
      <c r="W463" s="2" t="s">
        <v>2163</v>
      </c>
      <c r="X463" s="2">
        <v>0</v>
      </c>
      <c r="Y463" s="2">
        <v>0</v>
      </c>
      <c r="Z463" s="6">
        <v>28.7</v>
      </c>
      <c r="AA463" s="6">
        <v>42.8</v>
      </c>
      <c r="AB463" s="6">
        <v>32</v>
      </c>
      <c r="AC463" s="6" t="s">
        <v>91</v>
      </c>
      <c r="AD463" s="6">
        <v>9.6</v>
      </c>
      <c r="AE463" s="6">
        <v>4</v>
      </c>
      <c r="AF463" s="6">
        <v>126.1</v>
      </c>
      <c r="AG463" s="6">
        <v>64.900000000000006</v>
      </c>
      <c r="AH463" s="6">
        <v>65.5</v>
      </c>
      <c r="AI463" s="6">
        <v>230.4</v>
      </c>
      <c r="AJ463" s="6">
        <v>231.5</v>
      </c>
      <c r="AK463" s="6">
        <v>162</v>
      </c>
      <c r="AL463" s="6">
        <v>115.9</v>
      </c>
      <c r="AM463" s="6">
        <v>257</v>
      </c>
      <c r="AN463" s="6">
        <v>129.69999999999999</v>
      </c>
      <c r="AO463" s="3">
        <v>476209.513492217</v>
      </c>
      <c r="AP463" s="3">
        <v>711243.83869738504</v>
      </c>
      <c r="AQ463" s="3">
        <v>531010.63302846695</v>
      </c>
      <c r="AR463" s="3" t="s">
        <v>91</v>
      </c>
      <c r="AS463" s="3">
        <v>159208.409838867</v>
      </c>
      <c r="AT463" s="3">
        <v>66203.224626334704</v>
      </c>
      <c r="AU463" s="3">
        <v>2095444.2953135599</v>
      </c>
      <c r="AV463" s="3">
        <v>1078660.43702772</v>
      </c>
      <c r="AW463" s="3">
        <v>1089098.78639934</v>
      </c>
      <c r="AX463" s="3">
        <v>3829341.1819060398</v>
      </c>
      <c r="AY463" s="3">
        <v>3846677.9261054499</v>
      </c>
      <c r="AZ463" s="3">
        <v>2691899.5013573701</v>
      </c>
      <c r="BA463" s="3">
        <v>1925274.61474246</v>
      </c>
      <c r="BB463" s="3">
        <v>4270204</v>
      </c>
      <c r="BC463" s="3">
        <v>2155969.0188913299</v>
      </c>
      <c r="BD463" s="9">
        <v>298569.8515625</v>
      </c>
      <c r="BE463" s="9">
        <v>548734.2109375</v>
      </c>
      <c r="BF463" s="9">
        <v>329201.94140625</v>
      </c>
      <c r="BG463" s="9" t="s">
        <v>91</v>
      </c>
      <c r="BH463" s="9">
        <v>78812.65625</v>
      </c>
      <c r="BI463" s="9">
        <v>28313.986328125</v>
      </c>
      <c r="BJ463" s="9">
        <v>1544834.9375</v>
      </c>
      <c r="BK463" s="9">
        <v>898915.34375</v>
      </c>
      <c r="BL463" s="9">
        <v>807122.015625</v>
      </c>
      <c r="BM463" s="9">
        <v>2466204.875</v>
      </c>
      <c r="BN463" s="9">
        <v>1921737.625</v>
      </c>
      <c r="BO463" s="9">
        <v>1257055.78125</v>
      </c>
      <c r="BP463" s="9">
        <v>1582418.875</v>
      </c>
      <c r="BQ463" s="9">
        <v>4270204</v>
      </c>
      <c r="BR463" s="9">
        <v>1547421</v>
      </c>
      <c r="BS463" s="2" t="s">
        <v>104</v>
      </c>
      <c r="BT463" s="2" t="s">
        <v>104</v>
      </c>
      <c r="BU463" s="2" t="s">
        <v>104</v>
      </c>
      <c r="BV463" s="2" t="s">
        <v>110</v>
      </c>
      <c r="BW463" s="2" t="s">
        <v>104</v>
      </c>
      <c r="BX463" s="2" t="s">
        <v>104</v>
      </c>
      <c r="BY463" s="2" t="s">
        <v>87</v>
      </c>
      <c r="BZ463" s="2" t="s">
        <v>87</v>
      </c>
      <c r="CA463" s="2" t="s">
        <v>87</v>
      </c>
      <c r="CB463" s="2" t="s">
        <v>87</v>
      </c>
      <c r="CC463" s="2" t="s">
        <v>87</v>
      </c>
      <c r="CD463" s="2" t="s">
        <v>87</v>
      </c>
      <c r="CE463" s="2" t="s">
        <v>87</v>
      </c>
      <c r="CF463" s="2" t="s">
        <v>87</v>
      </c>
      <c r="CG463" s="2" t="s">
        <v>87</v>
      </c>
      <c r="CH463" s="2">
        <v>1</v>
      </c>
      <c r="CI463" s="2" t="s">
        <v>383</v>
      </c>
    </row>
    <row r="464" spans="1:87" x14ac:dyDescent="0.25">
      <c r="A464" s="2" t="b">
        <v>0</v>
      </c>
      <c r="B464" s="2" t="s">
        <v>87</v>
      </c>
      <c r="C464" s="2" t="s">
        <v>88</v>
      </c>
      <c r="D464" s="2" t="s">
        <v>2164</v>
      </c>
      <c r="E464" s="2" t="s">
        <v>2165</v>
      </c>
      <c r="F464" s="2">
        <v>0</v>
      </c>
      <c r="G464" s="2">
        <v>7.9870000000000001</v>
      </c>
      <c r="H464" s="2">
        <v>21</v>
      </c>
      <c r="I464" s="2">
        <v>2</v>
      </c>
      <c r="J464" s="2">
        <v>3</v>
      </c>
      <c r="K464" s="2">
        <v>2</v>
      </c>
      <c r="L464" s="2">
        <v>201</v>
      </c>
      <c r="M464" s="2">
        <v>22.8</v>
      </c>
      <c r="N464" s="2">
        <v>10.199999999999999</v>
      </c>
      <c r="O464" s="2">
        <v>2.41</v>
      </c>
      <c r="P464" s="2">
        <v>2</v>
      </c>
      <c r="Q464" s="2" t="s">
        <v>215</v>
      </c>
      <c r="R464" s="2" t="s">
        <v>947</v>
      </c>
      <c r="S464" s="2" t="s">
        <v>99</v>
      </c>
      <c r="T464" s="2" t="s">
        <v>2166</v>
      </c>
      <c r="U464" s="2" t="s">
        <v>2167</v>
      </c>
      <c r="V464" s="2" t="s">
        <v>91</v>
      </c>
      <c r="W464" s="2" t="s">
        <v>2168</v>
      </c>
      <c r="X464" s="2">
        <v>1</v>
      </c>
      <c r="Y464" s="2">
        <v>0</v>
      </c>
      <c r="Z464" s="6" t="s">
        <v>91</v>
      </c>
      <c r="AA464" s="6" t="s">
        <v>91</v>
      </c>
      <c r="AB464" s="6">
        <v>26.6</v>
      </c>
      <c r="AC464" s="6" t="s">
        <v>91</v>
      </c>
      <c r="AD464" s="6" t="s">
        <v>91</v>
      </c>
      <c r="AE464" s="6" t="s">
        <v>91</v>
      </c>
      <c r="AF464" s="6">
        <v>50</v>
      </c>
      <c r="AG464" s="6">
        <v>32.299999999999997</v>
      </c>
      <c r="AH464" s="6">
        <v>12.4</v>
      </c>
      <c r="AI464" s="6" t="s">
        <v>91</v>
      </c>
      <c r="AJ464" s="6" t="s">
        <v>91</v>
      </c>
      <c r="AK464" s="6" t="s">
        <v>91</v>
      </c>
      <c r="AL464" s="6">
        <v>621.4</v>
      </c>
      <c r="AM464" s="6">
        <v>212</v>
      </c>
      <c r="AN464" s="6">
        <v>545.4</v>
      </c>
      <c r="AO464" s="3" t="s">
        <v>91</v>
      </c>
      <c r="AP464" s="3" t="s">
        <v>91</v>
      </c>
      <c r="AQ464" s="3">
        <v>40863.486849499801</v>
      </c>
      <c r="AR464" s="3" t="s">
        <v>91</v>
      </c>
      <c r="AS464" s="3" t="s">
        <v>91</v>
      </c>
      <c r="AT464" s="3" t="s">
        <v>91</v>
      </c>
      <c r="AU464" s="3">
        <v>77004.300234507202</v>
      </c>
      <c r="AV464" s="3">
        <v>49660.261028809196</v>
      </c>
      <c r="AW464" s="3">
        <v>19071.363099571499</v>
      </c>
      <c r="AX464" s="3" t="s">
        <v>91</v>
      </c>
      <c r="AY464" s="3" t="s">
        <v>91</v>
      </c>
      <c r="AZ464" s="3" t="s">
        <v>91</v>
      </c>
      <c r="BA464" s="3">
        <v>956307.68061325105</v>
      </c>
      <c r="BB464" s="3">
        <v>326208.53125</v>
      </c>
      <c r="BC464" s="3">
        <v>839469.91496037098</v>
      </c>
      <c r="BD464" s="9" t="s">
        <v>91</v>
      </c>
      <c r="BE464" s="9" t="s">
        <v>91</v>
      </c>
      <c r="BF464" s="9">
        <v>25333.46484375</v>
      </c>
      <c r="BG464" s="9" t="s">
        <v>91</v>
      </c>
      <c r="BH464" s="9" t="s">
        <v>91</v>
      </c>
      <c r="BI464" s="9" t="s">
        <v>91</v>
      </c>
      <c r="BJ464" s="9">
        <v>56770.267578125</v>
      </c>
      <c r="BK464" s="9">
        <v>41385.0078125</v>
      </c>
      <c r="BL464" s="9">
        <v>14133.6279296875</v>
      </c>
      <c r="BM464" s="9" t="s">
        <v>91</v>
      </c>
      <c r="BN464" s="9" t="s">
        <v>91</v>
      </c>
      <c r="BO464" s="9" t="s">
        <v>91</v>
      </c>
      <c r="BP464" s="9">
        <v>786007</v>
      </c>
      <c r="BQ464" s="9">
        <v>326208.53125</v>
      </c>
      <c r="BR464" s="9">
        <v>602519.5</v>
      </c>
      <c r="BS464" s="2" t="s">
        <v>110</v>
      </c>
      <c r="BT464" s="2" t="s">
        <v>110</v>
      </c>
      <c r="BU464" s="2" t="s">
        <v>104</v>
      </c>
      <c r="BV464" s="2" t="s">
        <v>110</v>
      </c>
      <c r="BW464" s="2" t="s">
        <v>110</v>
      </c>
      <c r="BX464" s="2" t="s">
        <v>110</v>
      </c>
      <c r="BY464" s="2" t="s">
        <v>104</v>
      </c>
      <c r="BZ464" s="2" t="s">
        <v>104</v>
      </c>
      <c r="CA464" s="2" t="s">
        <v>104</v>
      </c>
      <c r="CB464" s="2" t="s">
        <v>110</v>
      </c>
      <c r="CC464" s="2" t="s">
        <v>110</v>
      </c>
      <c r="CD464" s="2" t="s">
        <v>110</v>
      </c>
      <c r="CE464" s="2" t="s">
        <v>87</v>
      </c>
      <c r="CF464" s="2" t="s">
        <v>87</v>
      </c>
      <c r="CG464" s="2" t="s">
        <v>104</v>
      </c>
      <c r="CH464" s="2">
        <v>1</v>
      </c>
      <c r="CI464" s="2" t="s">
        <v>91</v>
      </c>
    </row>
    <row r="465" spans="1:87" x14ac:dyDescent="0.25">
      <c r="A465" s="2" t="b">
        <v>0</v>
      </c>
      <c r="B465" s="2" t="s">
        <v>87</v>
      </c>
      <c r="C465" s="2" t="s">
        <v>88</v>
      </c>
      <c r="D465" s="2" t="s">
        <v>2169</v>
      </c>
      <c r="E465" s="2" t="s">
        <v>2170</v>
      </c>
      <c r="F465" s="2">
        <v>0</v>
      </c>
      <c r="G465" s="2">
        <v>7.9240000000000004</v>
      </c>
      <c r="H465" s="2">
        <v>8</v>
      </c>
      <c r="I465" s="2">
        <v>2</v>
      </c>
      <c r="J465" s="2">
        <v>2</v>
      </c>
      <c r="K465" s="2">
        <v>2</v>
      </c>
      <c r="L465" s="2">
        <v>698</v>
      </c>
      <c r="M465" s="2">
        <v>76.3</v>
      </c>
      <c r="N465" s="2">
        <v>7.56</v>
      </c>
      <c r="O465" s="2">
        <v>2.0499999999999998</v>
      </c>
      <c r="P465" s="2">
        <v>2</v>
      </c>
      <c r="Q465" s="2" t="s">
        <v>91</v>
      </c>
      <c r="R465" s="2" t="s">
        <v>91</v>
      </c>
      <c r="S465" s="2" t="s">
        <v>99</v>
      </c>
      <c r="T465" s="2" t="s">
        <v>2171</v>
      </c>
      <c r="U465" s="2" t="s">
        <v>2172</v>
      </c>
      <c r="V465" s="2" t="s">
        <v>91</v>
      </c>
      <c r="W465" s="2" t="s">
        <v>2173</v>
      </c>
      <c r="X465" s="2">
        <v>5</v>
      </c>
      <c r="Y465" s="2">
        <v>0</v>
      </c>
      <c r="Z465" s="6" t="s">
        <v>91</v>
      </c>
      <c r="AA465" s="6" t="s">
        <v>91</v>
      </c>
      <c r="AB465" s="6" t="s">
        <v>91</v>
      </c>
      <c r="AC465" s="6" t="s">
        <v>91</v>
      </c>
      <c r="AD465" s="6" t="s">
        <v>91</v>
      </c>
      <c r="AE465" s="6" t="s">
        <v>91</v>
      </c>
      <c r="AF465" s="6" t="s">
        <v>91</v>
      </c>
      <c r="AG465" s="6" t="s">
        <v>91</v>
      </c>
      <c r="AH465" s="6" t="s">
        <v>91</v>
      </c>
      <c r="AI465" s="6" t="s">
        <v>91</v>
      </c>
      <c r="AJ465" s="6" t="s">
        <v>91</v>
      </c>
      <c r="AK465" s="6" t="s">
        <v>91</v>
      </c>
      <c r="AL465" s="6">
        <v>249.2</v>
      </c>
      <c r="AM465" s="6">
        <v>882.5</v>
      </c>
      <c r="AN465" s="6">
        <v>368.3</v>
      </c>
      <c r="AO465" s="3" t="s">
        <v>91</v>
      </c>
      <c r="AP465" s="3" t="s">
        <v>91</v>
      </c>
      <c r="AQ465" s="3" t="s">
        <v>91</v>
      </c>
      <c r="AR465" s="3" t="s">
        <v>91</v>
      </c>
      <c r="AS465" s="3" t="s">
        <v>91</v>
      </c>
      <c r="AT465" s="3" t="s">
        <v>91</v>
      </c>
      <c r="AU465" s="3" t="s">
        <v>91</v>
      </c>
      <c r="AV465" s="3" t="s">
        <v>91</v>
      </c>
      <c r="AW465" s="3" t="s">
        <v>91</v>
      </c>
      <c r="AX465" s="3" t="s">
        <v>91</v>
      </c>
      <c r="AY465" s="3" t="s">
        <v>91</v>
      </c>
      <c r="AZ465" s="3" t="s">
        <v>91</v>
      </c>
      <c r="BA465" s="3">
        <v>114800.498072993</v>
      </c>
      <c r="BB465" s="3">
        <v>406481.96875</v>
      </c>
      <c r="BC465" s="3">
        <v>169647.81966281601</v>
      </c>
      <c r="BD465" s="9" t="s">
        <v>91</v>
      </c>
      <c r="BE465" s="9" t="s">
        <v>91</v>
      </c>
      <c r="BF465" s="9" t="s">
        <v>91</v>
      </c>
      <c r="BG465" s="9" t="s">
        <v>91</v>
      </c>
      <c r="BH465" s="9" t="s">
        <v>91</v>
      </c>
      <c r="BI465" s="9" t="s">
        <v>91</v>
      </c>
      <c r="BJ465" s="9" t="s">
        <v>91</v>
      </c>
      <c r="BK465" s="9" t="s">
        <v>91</v>
      </c>
      <c r="BL465" s="9" t="s">
        <v>91</v>
      </c>
      <c r="BM465" s="9" t="s">
        <v>91</v>
      </c>
      <c r="BN465" s="9" t="s">
        <v>91</v>
      </c>
      <c r="BO465" s="9" t="s">
        <v>91</v>
      </c>
      <c r="BP465" s="9">
        <v>94356.65625</v>
      </c>
      <c r="BQ465" s="9">
        <v>406481.96875</v>
      </c>
      <c r="BR465" s="9">
        <v>121762.6953125</v>
      </c>
      <c r="BS465" s="2" t="s">
        <v>110</v>
      </c>
      <c r="BT465" s="2" t="s">
        <v>110</v>
      </c>
      <c r="BU465" s="2" t="s">
        <v>110</v>
      </c>
      <c r="BV465" s="2" t="s">
        <v>110</v>
      </c>
      <c r="BW465" s="2" t="s">
        <v>110</v>
      </c>
      <c r="BX465" s="2" t="s">
        <v>110</v>
      </c>
      <c r="BY465" s="2" t="s">
        <v>110</v>
      </c>
      <c r="BZ465" s="2" t="s">
        <v>110</v>
      </c>
      <c r="CA465" s="2" t="s">
        <v>110</v>
      </c>
      <c r="CB465" s="2" t="s">
        <v>110</v>
      </c>
      <c r="CC465" s="2" t="s">
        <v>110</v>
      </c>
      <c r="CD465" s="2" t="s">
        <v>110</v>
      </c>
      <c r="CE465" s="2" t="s">
        <v>104</v>
      </c>
      <c r="CF465" s="2" t="s">
        <v>87</v>
      </c>
      <c r="CG465" s="2" t="s">
        <v>104</v>
      </c>
      <c r="CH465" s="2">
        <v>1</v>
      </c>
      <c r="CI465" s="2" t="s">
        <v>91</v>
      </c>
    </row>
    <row r="466" spans="1:87" x14ac:dyDescent="0.25">
      <c r="A466" s="2" t="b">
        <v>0</v>
      </c>
      <c r="B466" s="2" t="s">
        <v>87</v>
      </c>
      <c r="C466" s="2" t="s">
        <v>88</v>
      </c>
      <c r="D466" s="2" t="s">
        <v>2174</v>
      </c>
      <c r="E466" s="2" t="s">
        <v>2175</v>
      </c>
      <c r="F466" s="2">
        <v>0</v>
      </c>
      <c r="G466" s="2">
        <v>7.891</v>
      </c>
      <c r="H466" s="2">
        <v>1</v>
      </c>
      <c r="I466" s="2">
        <v>1</v>
      </c>
      <c r="J466" s="2">
        <v>1</v>
      </c>
      <c r="K466" s="2">
        <v>1</v>
      </c>
      <c r="L466" s="2">
        <v>1673</v>
      </c>
      <c r="M466" s="2">
        <v>185.4</v>
      </c>
      <c r="N466" s="2">
        <v>6.74</v>
      </c>
      <c r="O466" s="2">
        <v>2.85</v>
      </c>
      <c r="P466" s="2">
        <v>1</v>
      </c>
      <c r="Q466" s="2" t="s">
        <v>269</v>
      </c>
      <c r="R466" s="2" t="s">
        <v>913</v>
      </c>
      <c r="S466" s="2" t="s">
        <v>270</v>
      </c>
      <c r="T466" s="2" t="s">
        <v>2176</v>
      </c>
      <c r="U466" s="2" t="s">
        <v>2177</v>
      </c>
      <c r="V466" s="2" t="s">
        <v>91</v>
      </c>
      <c r="W466" s="2" t="s">
        <v>2178</v>
      </c>
      <c r="X466" s="2">
        <v>0</v>
      </c>
      <c r="Y466" s="2">
        <v>0</v>
      </c>
      <c r="Z466" s="6" t="s">
        <v>91</v>
      </c>
      <c r="AA466" s="6">
        <v>25.7</v>
      </c>
      <c r="AB466" s="6" t="s">
        <v>91</v>
      </c>
      <c r="AC466" s="6" t="s">
        <v>91</v>
      </c>
      <c r="AD466" s="6" t="s">
        <v>91</v>
      </c>
      <c r="AE466" s="6" t="s">
        <v>91</v>
      </c>
      <c r="AF466" s="6">
        <v>138.5</v>
      </c>
      <c r="AG466" s="6">
        <v>75.900000000000006</v>
      </c>
      <c r="AH466" s="6">
        <v>71.7</v>
      </c>
      <c r="AI466" s="6">
        <v>248.8</v>
      </c>
      <c r="AJ466" s="6">
        <v>207.7</v>
      </c>
      <c r="AK466" s="6">
        <v>139.69999999999999</v>
      </c>
      <c r="AL466" s="6" t="s">
        <v>91</v>
      </c>
      <c r="AM466" s="6">
        <v>399</v>
      </c>
      <c r="AN466" s="6">
        <v>193</v>
      </c>
      <c r="AO466" s="3" t="s">
        <v>91</v>
      </c>
      <c r="AP466" s="3">
        <v>17419.098486099701</v>
      </c>
      <c r="AQ466" s="3" t="s">
        <v>91</v>
      </c>
      <c r="AR466" s="3" t="s">
        <v>91</v>
      </c>
      <c r="AS466" s="3" t="s">
        <v>91</v>
      </c>
      <c r="AT466" s="3" t="s">
        <v>91</v>
      </c>
      <c r="AU466" s="3">
        <v>94060.8070316464</v>
      </c>
      <c r="AV466" s="3">
        <v>51563.2627814597</v>
      </c>
      <c r="AW466" s="3">
        <v>48666.382956433903</v>
      </c>
      <c r="AX466" s="3">
        <v>168931.70901567701</v>
      </c>
      <c r="AY466" s="3">
        <v>141048.04348496901</v>
      </c>
      <c r="AZ466" s="3">
        <v>94857.801285757698</v>
      </c>
      <c r="BA466" s="3" t="s">
        <v>91</v>
      </c>
      <c r="BB466" s="3">
        <v>270929.75</v>
      </c>
      <c r="BC466" s="3">
        <v>131071.92053682399</v>
      </c>
      <c r="BD466" s="9" t="s">
        <v>91</v>
      </c>
      <c r="BE466" s="9">
        <v>13439.0693359375</v>
      </c>
      <c r="BF466" s="9" t="s">
        <v>91</v>
      </c>
      <c r="BG466" s="9" t="s">
        <v>91</v>
      </c>
      <c r="BH466" s="9" t="s">
        <v>91</v>
      </c>
      <c r="BI466" s="9" t="s">
        <v>91</v>
      </c>
      <c r="BJ466" s="9">
        <v>69344.921875</v>
      </c>
      <c r="BK466" s="9">
        <v>42970.8984375</v>
      </c>
      <c r="BL466" s="9">
        <v>36066.25</v>
      </c>
      <c r="BM466" s="9">
        <v>108796.8359375</v>
      </c>
      <c r="BN466" s="9">
        <v>70465.3046875</v>
      </c>
      <c r="BO466" s="9">
        <v>44296.43359375</v>
      </c>
      <c r="BP466" s="9" t="s">
        <v>91</v>
      </c>
      <c r="BQ466" s="9">
        <v>270929.75</v>
      </c>
      <c r="BR466" s="9">
        <v>94075.3046875</v>
      </c>
      <c r="BS466" s="2" t="s">
        <v>110</v>
      </c>
      <c r="BT466" s="2" t="s">
        <v>104</v>
      </c>
      <c r="BU466" s="2" t="s">
        <v>110</v>
      </c>
      <c r="BV466" s="2" t="s">
        <v>110</v>
      </c>
      <c r="BW466" s="2" t="s">
        <v>110</v>
      </c>
      <c r="BX466" s="2" t="s">
        <v>110</v>
      </c>
      <c r="BY466" s="2" t="s">
        <v>104</v>
      </c>
      <c r="BZ466" s="2" t="s">
        <v>104</v>
      </c>
      <c r="CA466" s="2" t="s">
        <v>104</v>
      </c>
      <c r="CB466" s="2" t="s">
        <v>104</v>
      </c>
      <c r="CC466" s="2" t="s">
        <v>104</v>
      </c>
      <c r="CD466" s="2" t="s">
        <v>104</v>
      </c>
      <c r="CE466" s="2" t="s">
        <v>110</v>
      </c>
      <c r="CF466" s="2" t="s">
        <v>87</v>
      </c>
      <c r="CG466" s="2" t="s">
        <v>104</v>
      </c>
      <c r="CH466" s="2">
        <v>1</v>
      </c>
      <c r="CI466" s="2" t="s">
        <v>91</v>
      </c>
    </row>
    <row r="467" spans="1:87" x14ac:dyDescent="0.25">
      <c r="A467" s="2" t="b">
        <v>0</v>
      </c>
      <c r="B467" s="2" t="s">
        <v>87</v>
      </c>
      <c r="C467" s="2" t="s">
        <v>88</v>
      </c>
      <c r="D467" s="2" t="s">
        <v>2179</v>
      </c>
      <c r="E467" s="2" t="s">
        <v>2180</v>
      </c>
      <c r="F467" s="2">
        <v>0</v>
      </c>
      <c r="G467" s="2">
        <v>7.8810000000000002</v>
      </c>
      <c r="H467" s="2">
        <v>10</v>
      </c>
      <c r="I467" s="2">
        <v>2</v>
      </c>
      <c r="J467" s="2">
        <v>4</v>
      </c>
      <c r="K467" s="2">
        <v>2</v>
      </c>
      <c r="L467" s="2">
        <v>150</v>
      </c>
      <c r="M467" s="2">
        <v>15.8</v>
      </c>
      <c r="N467" s="2">
        <v>10.71</v>
      </c>
      <c r="O467" s="2">
        <v>2.11</v>
      </c>
      <c r="P467" s="2">
        <v>2</v>
      </c>
      <c r="Q467" s="2" t="s">
        <v>215</v>
      </c>
      <c r="R467" s="2" t="s">
        <v>947</v>
      </c>
      <c r="S467" s="2" t="s">
        <v>99</v>
      </c>
      <c r="T467" s="2" t="s">
        <v>2181</v>
      </c>
      <c r="U467" s="2" t="s">
        <v>2182</v>
      </c>
      <c r="V467" s="2" t="s">
        <v>2183</v>
      </c>
      <c r="W467" s="2" t="s">
        <v>2184</v>
      </c>
      <c r="X467" s="2">
        <v>1</v>
      </c>
      <c r="Y467" s="2">
        <v>0</v>
      </c>
      <c r="Z467" s="6">
        <v>5.0999999999999996</v>
      </c>
      <c r="AA467" s="6">
        <v>4.8</v>
      </c>
      <c r="AB467" s="6" t="s">
        <v>91</v>
      </c>
      <c r="AC467" s="6">
        <v>276.10000000000002</v>
      </c>
      <c r="AD467" s="6">
        <v>145</v>
      </c>
      <c r="AE467" s="6">
        <v>205.6</v>
      </c>
      <c r="AF467" s="6" t="s">
        <v>91</v>
      </c>
      <c r="AG467" s="6">
        <v>29.6</v>
      </c>
      <c r="AH467" s="6">
        <v>14.1</v>
      </c>
      <c r="AI467" s="6">
        <v>135.1</v>
      </c>
      <c r="AJ467" s="6">
        <v>363.4</v>
      </c>
      <c r="AK467" s="6">
        <v>321.3</v>
      </c>
      <c r="AL467" s="6" t="s">
        <v>91</v>
      </c>
      <c r="AM467" s="6" t="s">
        <v>91</v>
      </c>
      <c r="AN467" s="6" t="s">
        <v>91</v>
      </c>
      <c r="AO467" s="3">
        <v>25030.594815671899</v>
      </c>
      <c r="AP467" s="3">
        <v>23396.279300464899</v>
      </c>
      <c r="AQ467" s="3" t="s">
        <v>91</v>
      </c>
      <c r="AR467" s="3">
        <v>1350239.85772698</v>
      </c>
      <c r="AS467" s="3">
        <v>709066.89459248201</v>
      </c>
      <c r="AT467" s="3">
        <v>1005260.29140559</v>
      </c>
      <c r="AU467" s="3" t="s">
        <v>91</v>
      </c>
      <c r="AV467" s="3">
        <v>144523.26814333099</v>
      </c>
      <c r="AW467" s="3">
        <v>68774.341077707402</v>
      </c>
      <c r="AX467" s="3">
        <v>660741.93546278903</v>
      </c>
      <c r="AY467" s="3">
        <v>1777181.46239896</v>
      </c>
      <c r="AZ467" s="3">
        <v>1571496.64704182</v>
      </c>
      <c r="BA467" s="3" t="s">
        <v>91</v>
      </c>
      <c r="BB467" s="3" t="s">
        <v>91</v>
      </c>
      <c r="BC467" s="3" t="s">
        <v>91</v>
      </c>
      <c r="BD467" s="9">
        <v>15693.47265625</v>
      </c>
      <c r="BE467" s="9">
        <v>18050.544921875</v>
      </c>
      <c r="BF467" s="9" t="s">
        <v>91</v>
      </c>
      <c r="BG467" s="9">
        <v>618039.9375</v>
      </c>
      <c r="BH467" s="9">
        <v>351008.125</v>
      </c>
      <c r="BI467" s="9">
        <v>429932.625</v>
      </c>
      <c r="BJ467" s="9" t="s">
        <v>91</v>
      </c>
      <c r="BK467" s="9">
        <v>120440.296875</v>
      </c>
      <c r="BL467" s="9">
        <v>50968.08984375</v>
      </c>
      <c r="BM467" s="9">
        <v>425536.640625</v>
      </c>
      <c r="BN467" s="9">
        <v>887850.90625</v>
      </c>
      <c r="BO467" s="9">
        <v>733853.15625</v>
      </c>
      <c r="BP467" s="9" t="s">
        <v>91</v>
      </c>
      <c r="BQ467" s="9" t="s">
        <v>91</v>
      </c>
      <c r="BR467" s="9" t="s">
        <v>91</v>
      </c>
      <c r="BS467" s="2" t="s">
        <v>104</v>
      </c>
      <c r="BT467" s="2" t="s">
        <v>104</v>
      </c>
      <c r="BU467" s="2" t="s">
        <v>110</v>
      </c>
      <c r="BV467" s="2" t="s">
        <v>87</v>
      </c>
      <c r="BW467" s="2" t="s">
        <v>104</v>
      </c>
      <c r="BX467" s="2" t="s">
        <v>87</v>
      </c>
      <c r="BY467" s="2" t="s">
        <v>110</v>
      </c>
      <c r="BZ467" s="2" t="s">
        <v>104</v>
      </c>
      <c r="CA467" s="2" t="s">
        <v>104</v>
      </c>
      <c r="CB467" s="2" t="s">
        <v>104</v>
      </c>
      <c r="CC467" s="2" t="s">
        <v>104</v>
      </c>
      <c r="CD467" s="2" t="s">
        <v>87</v>
      </c>
      <c r="CE467" s="2" t="s">
        <v>110</v>
      </c>
      <c r="CF467" s="2" t="s">
        <v>110</v>
      </c>
      <c r="CG467" s="2" t="s">
        <v>110</v>
      </c>
      <c r="CH467" s="2">
        <v>1</v>
      </c>
      <c r="CI467" s="2" t="s">
        <v>91</v>
      </c>
    </row>
    <row r="468" spans="1:87" x14ac:dyDescent="0.25">
      <c r="A468" s="2" t="b">
        <v>0</v>
      </c>
      <c r="B468" s="2" t="s">
        <v>87</v>
      </c>
      <c r="C468" s="2" t="s">
        <v>88</v>
      </c>
      <c r="D468" s="2" t="s">
        <v>2185</v>
      </c>
      <c r="E468" s="2" t="s">
        <v>2186</v>
      </c>
      <c r="F468" s="2">
        <v>0</v>
      </c>
      <c r="G468" s="2">
        <v>7.8369999999999997</v>
      </c>
      <c r="H468" s="2">
        <v>3</v>
      </c>
      <c r="I468" s="2">
        <v>1</v>
      </c>
      <c r="J468" s="2">
        <v>6</v>
      </c>
      <c r="K468" s="2">
        <v>1</v>
      </c>
      <c r="L468" s="2">
        <v>553</v>
      </c>
      <c r="M468" s="2">
        <v>60.7</v>
      </c>
      <c r="N468" s="2">
        <v>5.07</v>
      </c>
      <c r="O468" s="2">
        <v>6.05</v>
      </c>
      <c r="P468" s="2">
        <v>1</v>
      </c>
      <c r="Q468" s="2" t="s">
        <v>493</v>
      </c>
      <c r="R468" s="2" t="s">
        <v>114</v>
      </c>
      <c r="S468" s="2" t="s">
        <v>99</v>
      </c>
      <c r="T468" s="2" t="s">
        <v>2187</v>
      </c>
      <c r="U468" s="2" t="s">
        <v>2188</v>
      </c>
      <c r="V468" s="2" t="s">
        <v>91</v>
      </c>
      <c r="W468" s="2" t="s">
        <v>2189</v>
      </c>
      <c r="X468" s="2">
        <v>1</v>
      </c>
      <c r="Y468" s="2">
        <v>0</v>
      </c>
      <c r="Z468" s="6">
        <v>21.2</v>
      </c>
      <c r="AA468" s="6" t="s">
        <v>91</v>
      </c>
      <c r="AB468" s="6" t="s">
        <v>91</v>
      </c>
      <c r="AC468" s="6" t="s">
        <v>91</v>
      </c>
      <c r="AD468" s="6" t="s">
        <v>91</v>
      </c>
      <c r="AE468" s="6" t="s">
        <v>91</v>
      </c>
      <c r="AF468" s="6">
        <v>72.900000000000006</v>
      </c>
      <c r="AG468" s="6">
        <v>45.9</v>
      </c>
      <c r="AH468" s="6">
        <v>39.6</v>
      </c>
      <c r="AI468" s="6">
        <v>155.19999999999999</v>
      </c>
      <c r="AJ468" s="6">
        <v>129.9</v>
      </c>
      <c r="AK468" s="6">
        <v>134.1</v>
      </c>
      <c r="AL468" s="6">
        <v>249</v>
      </c>
      <c r="AM468" s="6">
        <v>400.2</v>
      </c>
      <c r="AN468" s="6">
        <v>252.1</v>
      </c>
      <c r="AO468" s="3">
        <v>45308.809599189401</v>
      </c>
      <c r="AP468" s="3" t="s">
        <v>91</v>
      </c>
      <c r="AQ468" s="3" t="s">
        <v>91</v>
      </c>
      <c r="AR468" s="3" t="s">
        <v>91</v>
      </c>
      <c r="AS468" s="3" t="s">
        <v>91</v>
      </c>
      <c r="AT468" s="3" t="s">
        <v>91</v>
      </c>
      <c r="AU468" s="3">
        <v>155939.22525109499</v>
      </c>
      <c r="AV468" s="3">
        <v>98133.426350678201</v>
      </c>
      <c r="AW468" s="3">
        <v>84631.517593351295</v>
      </c>
      <c r="AX468" s="3">
        <v>331931.59110491798</v>
      </c>
      <c r="AY468" s="3">
        <v>277749.28039555298</v>
      </c>
      <c r="AZ468" s="3">
        <v>286713.89063616301</v>
      </c>
      <c r="BA468" s="3">
        <v>532463.96782591497</v>
      </c>
      <c r="BB468" s="3">
        <v>855796.25</v>
      </c>
      <c r="BC468" s="3">
        <v>539215.65621303499</v>
      </c>
      <c r="BD468" s="9">
        <v>28407.337890625</v>
      </c>
      <c r="BE468" s="9" t="s">
        <v>91</v>
      </c>
      <c r="BF468" s="9" t="s">
        <v>91</v>
      </c>
      <c r="BG468" s="9" t="s">
        <v>91</v>
      </c>
      <c r="BH468" s="9" t="s">
        <v>91</v>
      </c>
      <c r="BI468" s="9" t="s">
        <v>91</v>
      </c>
      <c r="BJ468" s="9">
        <v>114963.859375</v>
      </c>
      <c r="BK468" s="9">
        <v>81780.734375</v>
      </c>
      <c r="BL468" s="9">
        <v>62719.7109375</v>
      </c>
      <c r="BM468" s="9">
        <v>213773.40625</v>
      </c>
      <c r="BN468" s="9">
        <v>138759.015625</v>
      </c>
      <c r="BO468" s="9">
        <v>133888.859375</v>
      </c>
      <c r="BP468" s="9">
        <v>437642</v>
      </c>
      <c r="BQ468" s="9">
        <v>855796.25</v>
      </c>
      <c r="BR468" s="9">
        <v>387015.59375</v>
      </c>
      <c r="BS468" s="2" t="s">
        <v>104</v>
      </c>
      <c r="BT468" s="2" t="s">
        <v>110</v>
      </c>
      <c r="BU468" s="2" t="s">
        <v>110</v>
      </c>
      <c r="BV468" s="2" t="s">
        <v>110</v>
      </c>
      <c r="BW468" s="2" t="s">
        <v>110</v>
      </c>
      <c r="BX468" s="2" t="s">
        <v>110</v>
      </c>
      <c r="BY468" s="2" t="s">
        <v>104</v>
      </c>
      <c r="BZ468" s="2" t="s">
        <v>87</v>
      </c>
      <c r="CA468" s="2" t="s">
        <v>104</v>
      </c>
      <c r="CB468" s="2" t="s">
        <v>87</v>
      </c>
      <c r="CC468" s="2" t="s">
        <v>104</v>
      </c>
      <c r="CD468" s="2" t="s">
        <v>87</v>
      </c>
      <c r="CE468" s="2" t="s">
        <v>87</v>
      </c>
      <c r="CF468" s="2" t="s">
        <v>87</v>
      </c>
      <c r="CG468" s="2" t="s">
        <v>87</v>
      </c>
      <c r="CH468" s="2">
        <v>1</v>
      </c>
      <c r="CI468" s="2" t="s">
        <v>91</v>
      </c>
    </row>
    <row r="469" spans="1:87" x14ac:dyDescent="0.25">
      <c r="A469" s="2" t="b">
        <v>0</v>
      </c>
      <c r="B469" s="2" t="s">
        <v>87</v>
      </c>
      <c r="C469" s="2" t="s">
        <v>88</v>
      </c>
      <c r="D469" s="2" t="s">
        <v>2190</v>
      </c>
      <c r="E469" s="2" t="s">
        <v>2191</v>
      </c>
      <c r="F469" s="2">
        <v>0</v>
      </c>
      <c r="G469" s="2">
        <v>7.8250000000000002</v>
      </c>
      <c r="H469" s="2">
        <v>4</v>
      </c>
      <c r="I469" s="2">
        <v>1</v>
      </c>
      <c r="J469" s="2">
        <v>4</v>
      </c>
      <c r="K469" s="2">
        <v>1</v>
      </c>
      <c r="L469" s="2">
        <v>306</v>
      </c>
      <c r="M469" s="2">
        <v>32.6</v>
      </c>
      <c r="N469" s="2">
        <v>5.59</v>
      </c>
      <c r="O469" s="2">
        <v>2.79</v>
      </c>
      <c r="P469" s="2">
        <v>1</v>
      </c>
      <c r="Q469" s="2" t="s">
        <v>97</v>
      </c>
      <c r="R469" s="2" t="s">
        <v>91</v>
      </c>
      <c r="S469" s="2" t="s">
        <v>231</v>
      </c>
      <c r="T469" s="2" t="s">
        <v>2192</v>
      </c>
      <c r="U469" s="2" t="s">
        <v>2193</v>
      </c>
      <c r="V469" s="2" t="s">
        <v>91</v>
      </c>
      <c r="W469" s="2" t="s">
        <v>2194</v>
      </c>
      <c r="X469" s="2">
        <v>0</v>
      </c>
      <c r="Y469" s="2">
        <v>0</v>
      </c>
      <c r="Z469" s="6">
        <v>8.6</v>
      </c>
      <c r="AA469" s="6">
        <v>7.4</v>
      </c>
      <c r="AB469" s="6" t="s">
        <v>91</v>
      </c>
      <c r="AC469" s="6" t="s">
        <v>91</v>
      </c>
      <c r="AD469" s="6" t="s">
        <v>91</v>
      </c>
      <c r="AE469" s="6" t="s">
        <v>91</v>
      </c>
      <c r="AF469" s="6">
        <v>104.3</v>
      </c>
      <c r="AG469" s="6">
        <v>38.5</v>
      </c>
      <c r="AH469" s="6">
        <v>30.7</v>
      </c>
      <c r="AI469" s="6">
        <v>138.19999999999999</v>
      </c>
      <c r="AJ469" s="6">
        <v>164</v>
      </c>
      <c r="AK469" s="6">
        <v>144.30000000000001</v>
      </c>
      <c r="AL469" s="6">
        <v>203.9</v>
      </c>
      <c r="AM469" s="6">
        <v>424.8</v>
      </c>
      <c r="AN469" s="6">
        <v>235.2</v>
      </c>
      <c r="AO469" s="3">
        <v>19659.997821268898</v>
      </c>
      <c r="AP469" s="3">
        <v>16832.0662040272</v>
      </c>
      <c r="AQ469" s="3" t="s">
        <v>91</v>
      </c>
      <c r="AR469" s="3" t="s">
        <v>91</v>
      </c>
      <c r="AS469" s="3" t="s">
        <v>91</v>
      </c>
      <c r="AT469" s="3" t="s">
        <v>91</v>
      </c>
      <c r="AU469" s="3">
        <v>237956.902441357</v>
      </c>
      <c r="AV469" s="3">
        <v>87941.186742610895</v>
      </c>
      <c r="AW469" s="3">
        <v>70058.916720180598</v>
      </c>
      <c r="AX469" s="3">
        <v>315335.31239039398</v>
      </c>
      <c r="AY469" s="3">
        <v>374079.31120292703</v>
      </c>
      <c r="AZ469" s="3">
        <v>329206.76119470299</v>
      </c>
      <c r="BA469" s="3">
        <v>465135.13814657897</v>
      </c>
      <c r="BB469" s="3">
        <v>969084.5625</v>
      </c>
      <c r="BC469" s="3">
        <v>536658.29475730297</v>
      </c>
      <c r="BD469" s="9">
        <v>12326.2607421875</v>
      </c>
      <c r="BE469" s="9">
        <v>12986.166015625</v>
      </c>
      <c r="BF469" s="9" t="s">
        <v>91</v>
      </c>
      <c r="BG469" s="9" t="s">
        <v>91</v>
      </c>
      <c r="BH469" s="9" t="s">
        <v>91</v>
      </c>
      <c r="BI469" s="9" t="s">
        <v>91</v>
      </c>
      <c r="BJ469" s="9">
        <v>175430.1640625</v>
      </c>
      <c r="BK469" s="9">
        <v>73286.90234375</v>
      </c>
      <c r="BL469" s="9">
        <v>51920.078125</v>
      </c>
      <c r="BM469" s="9">
        <v>203084.9296875</v>
      </c>
      <c r="BN469" s="9">
        <v>186883.9296875</v>
      </c>
      <c r="BO469" s="9">
        <v>153732.0625</v>
      </c>
      <c r="BP469" s="9">
        <v>382303.1875</v>
      </c>
      <c r="BQ469" s="9">
        <v>969084.5625</v>
      </c>
      <c r="BR469" s="9">
        <v>385180.078125</v>
      </c>
      <c r="BS469" s="2" t="s">
        <v>104</v>
      </c>
      <c r="BT469" s="2" t="s">
        <v>104</v>
      </c>
      <c r="BU469" s="2" t="s">
        <v>110</v>
      </c>
      <c r="BV469" s="2" t="s">
        <v>110</v>
      </c>
      <c r="BW469" s="2" t="s">
        <v>110</v>
      </c>
      <c r="BX469" s="2" t="s">
        <v>110</v>
      </c>
      <c r="BY469" s="2" t="s">
        <v>104</v>
      </c>
      <c r="BZ469" s="2" t="s">
        <v>104</v>
      </c>
      <c r="CA469" s="2" t="s">
        <v>104</v>
      </c>
      <c r="CB469" s="2" t="s">
        <v>104</v>
      </c>
      <c r="CC469" s="2" t="s">
        <v>104</v>
      </c>
      <c r="CD469" s="2" t="s">
        <v>104</v>
      </c>
      <c r="CE469" s="2" t="s">
        <v>87</v>
      </c>
      <c r="CF469" s="2" t="s">
        <v>87</v>
      </c>
      <c r="CG469" s="2" t="s">
        <v>87</v>
      </c>
      <c r="CH469" s="2">
        <v>1</v>
      </c>
      <c r="CI469" s="2" t="s">
        <v>91</v>
      </c>
    </row>
    <row r="470" spans="1:87" x14ac:dyDescent="0.25">
      <c r="A470" s="2" t="b">
        <v>0</v>
      </c>
      <c r="B470" s="2" t="s">
        <v>87</v>
      </c>
      <c r="C470" s="2" t="s">
        <v>88</v>
      </c>
      <c r="D470" s="2" t="s">
        <v>2195</v>
      </c>
      <c r="E470" s="2" t="s">
        <v>2196</v>
      </c>
      <c r="F470" s="2">
        <v>0</v>
      </c>
      <c r="G470" s="2">
        <v>7.7880000000000003</v>
      </c>
      <c r="H470" s="2">
        <v>26</v>
      </c>
      <c r="I470" s="2">
        <v>3</v>
      </c>
      <c r="J470" s="2">
        <v>5</v>
      </c>
      <c r="K470" s="2">
        <v>3</v>
      </c>
      <c r="L470" s="2">
        <v>192</v>
      </c>
      <c r="M470" s="2">
        <v>21.7</v>
      </c>
      <c r="N470" s="2">
        <v>4.5999999999999996</v>
      </c>
      <c r="O470" s="2">
        <v>0</v>
      </c>
      <c r="P470" s="2">
        <v>3</v>
      </c>
      <c r="Q470" s="2" t="s">
        <v>91</v>
      </c>
      <c r="R470" s="2" t="s">
        <v>91</v>
      </c>
      <c r="S470" s="2" t="s">
        <v>91</v>
      </c>
      <c r="T470" s="2" t="s">
        <v>91</v>
      </c>
      <c r="U470" s="2" t="s">
        <v>91</v>
      </c>
      <c r="V470" s="2" t="s">
        <v>91</v>
      </c>
      <c r="W470" s="2" t="s">
        <v>2197</v>
      </c>
      <c r="X470" s="2">
        <v>0</v>
      </c>
      <c r="Y470" s="2">
        <v>0</v>
      </c>
      <c r="Z470" s="6">
        <v>24</v>
      </c>
      <c r="AA470" s="6">
        <v>30.2</v>
      </c>
      <c r="AB470" s="6">
        <v>14.5</v>
      </c>
      <c r="AC470" s="6">
        <v>310.10000000000002</v>
      </c>
      <c r="AD470" s="6">
        <v>250.4</v>
      </c>
      <c r="AE470" s="6">
        <v>427.6</v>
      </c>
      <c r="AF470" s="6">
        <v>40</v>
      </c>
      <c r="AG470" s="6">
        <v>8.3000000000000007</v>
      </c>
      <c r="AH470" s="6">
        <v>8.3000000000000007</v>
      </c>
      <c r="AI470" s="6">
        <v>126.7</v>
      </c>
      <c r="AJ470" s="6">
        <v>107.6</v>
      </c>
      <c r="AK470" s="6">
        <v>99.1</v>
      </c>
      <c r="AL470" s="6">
        <v>11.6</v>
      </c>
      <c r="AM470" s="6">
        <v>28.9</v>
      </c>
      <c r="AN470" s="6">
        <v>12.8</v>
      </c>
      <c r="AO470" s="3">
        <v>283338.01405730401</v>
      </c>
      <c r="AP470" s="3">
        <v>357345.56570915598</v>
      </c>
      <c r="AQ470" s="3">
        <v>170988.25649433999</v>
      </c>
      <c r="AR470" s="3">
        <v>3663589.4617643398</v>
      </c>
      <c r="AS470" s="3">
        <v>2958562.2153842901</v>
      </c>
      <c r="AT470" s="3">
        <v>5052601.4629567703</v>
      </c>
      <c r="AU470" s="3">
        <v>472195.94369977002</v>
      </c>
      <c r="AV470" s="3">
        <v>98165.351789206703</v>
      </c>
      <c r="AW470" s="3">
        <v>97721.547849936105</v>
      </c>
      <c r="AX470" s="3">
        <v>1497148.8441236699</v>
      </c>
      <c r="AY470" s="3">
        <v>1271302.9643957899</v>
      </c>
      <c r="AZ470" s="3">
        <v>1171167.25700183</v>
      </c>
      <c r="BA470" s="3">
        <v>137366.49403474201</v>
      </c>
      <c r="BB470" s="3">
        <v>341121.6640625</v>
      </c>
      <c r="BC470" s="3">
        <v>150747.63343479499</v>
      </c>
      <c r="BD470" s="9">
        <v>177644.89453125</v>
      </c>
      <c r="BE470" s="9">
        <v>275696.921875</v>
      </c>
      <c r="BF470" s="9">
        <v>106004.78125</v>
      </c>
      <c r="BG470" s="9">
        <v>1676920.28125</v>
      </c>
      <c r="BH470" s="9">
        <v>1464571.796875</v>
      </c>
      <c r="BI470" s="9">
        <v>2160911.1875</v>
      </c>
      <c r="BJ470" s="9">
        <v>348119.390625</v>
      </c>
      <c r="BK470" s="9">
        <v>81807.33984375</v>
      </c>
      <c r="BL470" s="9">
        <v>72420.623046875</v>
      </c>
      <c r="BM470" s="9">
        <v>964206.53125</v>
      </c>
      <c r="BN470" s="9">
        <v>635122.25</v>
      </c>
      <c r="BO470" s="9">
        <v>546908.4453125</v>
      </c>
      <c r="BP470" s="9">
        <v>112904.06640625</v>
      </c>
      <c r="BQ470" s="9">
        <v>341121.6640625</v>
      </c>
      <c r="BR470" s="9">
        <v>108197.3125</v>
      </c>
      <c r="BS470" s="2" t="s">
        <v>104</v>
      </c>
      <c r="BT470" s="2" t="s">
        <v>104</v>
      </c>
      <c r="BU470" s="2" t="s">
        <v>104</v>
      </c>
      <c r="BV470" s="2" t="s">
        <v>104</v>
      </c>
      <c r="BW470" s="2" t="s">
        <v>87</v>
      </c>
      <c r="BX470" s="2" t="s">
        <v>87</v>
      </c>
      <c r="BY470" s="2" t="s">
        <v>104</v>
      </c>
      <c r="BZ470" s="2" t="s">
        <v>104</v>
      </c>
      <c r="CA470" s="2" t="s">
        <v>104</v>
      </c>
      <c r="CB470" s="2" t="s">
        <v>87</v>
      </c>
      <c r="CC470" s="2" t="s">
        <v>87</v>
      </c>
      <c r="CD470" s="2" t="s">
        <v>104</v>
      </c>
      <c r="CE470" s="2" t="s">
        <v>104</v>
      </c>
      <c r="CF470" s="2" t="s">
        <v>104</v>
      </c>
      <c r="CG470" s="2" t="s">
        <v>104</v>
      </c>
      <c r="CH470" s="2">
        <v>1</v>
      </c>
      <c r="CI470" s="2" t="s">
        <v>91</v>
      </c>
    </row>
    <row r="471" spans="1:87" x14ac:dyDescent="0.25">
      <c r="A471" s="2" t="b">
        <v>0</v>
      </c>
      <c r="B471" s="2" t="s">
        <v>87</v>
      </c>
      <c r="C471" s="2" t="s">
        <v>88</v>
      </c>
      <c r="D471" s="2" t="s">
        <v>2198</v>
      </c>
      <c r="E471" s="2" t="s">
        <v>2199</v>
      </c>
      <c r="F471" s="2">
        <v>0</v>
      </c>
      <c r="G471" s="2">
        <v>7.7709999999999999</v>
      </c>
      <c r="H471" s="2">
        <v>5</v>
      </c>
      <c r="I471" s="2">
        <v>2</v>
      </c>
      <c r="J471" s="2">
        <v>6</v>
      </c>
      <c r="K471" s="2">
        <v>2</v>
      </c>
      <c r="L471" s="2">
        <v>604</v>
      </c>
      <c r="M471" s="2">
        <v>68.8</v>
      </c>
      <c r="N471" s="2">
        <v>5.97</v>
      </c>
      <c r="O471" s="2">
        <v>4.21</v>
      </c>
      <c r="P471" s="2">
        <v>2</v>
      </c>
      <c r="Q471" s="2" t="s">
        <v>1329</v>
      </c>
      <c r="R471" s="2" t="s">
        <v>114</v>
      </c>
      <c r="S471" s="2" t="s">
        <v>270</v>
      </c>
      <c r="T471" s="2" t="s">
        <v>2200</v>
      </c>
      <c r="U471" s="2" t="s">
        <v>2201</v>
      </c>
      <c r="V471" s="2" t="s">
        <v>91</v>
      </c>
      <c r="W471" s="2" t="s">
        <v>2202</v>
      </c>
      <c r="X471" s="2">
        <v>1</v>
      </c>
      <c r="Y471" s="2">
        <v>0</v>
      </c>
      <c r="Z471" s="6" t="s">
        <v>91</v>
      </c>
      <c r="AA471" s="6" t="s">
        <v>91</v>
      </c>
      <c r="AB471" s="6" t="s">
        <v>91</v>
      </c>
      <c r="AC471" s="6" t="s">
        <v>91</v>
      </c>
      <c r="AD471" s="6" t="s">
        <v>91</v>
      </c>
      <c r="AE471" s="6" t="s">
        <v>91</v>
      </c>
      <c r="AF471" s="6">
        <v>49.1</v>
      </c>
      <c r="AG471" s="6" t="s">
        <v>91</v>
      </c>
      <c r="AH471" s="6" t="s">
        <v>91</v>
      </c>
      <c r="AI471" s="6" t="s">
        <v>91</v>
      </c>
      <c r="AJ471" s="6" t="s">
        <v>91</v>
      </c>
      <c r="AK471" s="6" t="s">
        <v>91</v>
      </c>
      <c r="AL471" s="6">
        <v>496</v>
      </c>
      <c r="AM471" s="6">
        <v>456.8</v>
      </c>
      <c r="AN471" s="6">
        <v>498.1</v>
      </c>
      <c r="AO471" s="3" t="s">
        <v>91</v>
      </c>
      <c r="AP471" s="3" t="s">
        <v>91</v>
      </c>
      <c r="AQ471" s="3" t="s">
        <v>91</v>
      </c>
      <c r="AR471" s="3" t="s">
        <v>91</v>
      </c>
      <c r="AS471" s="3" t="s">
        <v>91</v>
      </c>
      <c r="AT471" s="3" t="s">
        <v>91</v>
      </c>
      <c r="AU471" s="3">
        <v>189854.01614454799</v>
      </c>
      <c r="AV471" s="3" t="s">
        <v>91</v>
      </c>
      <c r="AW471" s="3" t="s">
        <v>91</v>
      </c>
      <c r="AX471" s="3" t="s">
        <v>91</v>
      </c>
      <c r="AY471" s="3" t="s">
        <v>91</v>
      </c>
      <c r="AZ471" s="3" t="s">
        <v>91</v>
      </c>
      <c r="BA471" s="3">
        <v>1918182.5949010099</v>
      </c>
      <c r="BB471" s="3">
        <v>1766580.28125</v>
      </c>
      <c r="BC471" s="3">
        <v>1926091.28014737</v>
      </c>
      <c r="BD471" s="9" t="s">
        <v>91</v>
      </c>
      <c r="BE471" s="9" t="s">
        <v>91</v>
      </c>
      <c r="BF471" s="9" t="s">
        <v>91</v>
      </c>
      <c r="BG471" s="9" t="s">
        <v>91</v>
      </c>
      <c r="BH471" s="9" t="s">
        <v>91</v>
      </c>
      <c r="BI471" s="9" t="s">
        <v>91</v>
      </c>
      <c r="BJ471" s="9">
        <v>139967.03125</v>
      </c>
      <c r="BK471" s="9" t="s">
        <v>91</v>
      </c>
      <c r="BL471" s="9" t="s">
        <v>91</v>
      </c>
      <c r="BM471" s="9" t="s">
        <v>91</v>
      </c>
      <c r="BN471" s="9" t="s">
        <v>91</v>
      </c>
      <c r="BO471" s="9" t="s">
        <v>91</v>
      </c>
      <c r="BP471" s="9">
        <v>1576589.8125</v>
      </c>
      <c r="BQ471" s="9">
        <v>1766580.28125</v>
      </c>
      <c r="BR471" s="9">
        <v>1382429</v>
      </c>
      <c r="BS471" s="2" t="s">
        <v>110</v>
      </c>
      <c r="BT471" s="2" t="s">
        <v>110</v>
      </c>
      <c r="BU471" s="2" t="s">
        <v>110</v>
      </c>
      <c r="BV471" s="2" t="s">
        <v>110</v>
      </c>
      <c r="BW471" s="2" t="s">
        <v>110</v>
      </c>
      <c r="BX471" s="2" t="s">
        <v>110</v>
      </c>
      <c r="BY471" s="2" t="s">
        <v>104</v>
      </c>
      <c r="BZ471" s="2" t="s">
        <v>110</v>
      </c>
      <c r="CA471" s="2" t="s">
        <v>110</v>
      </c>
      <c r="CB471" s="2" t="s">
        <v>110</v>
      </c>
      <c r="CC471" s="2" t="s">
        <v>110</v>
      </c>
      <c r="CD471" s="2" t="s">
        <v>110</v>
      </c>
      <c r="CE471" s="2" t="s">
        <v>87</v>
      </c>
      <c r="CF471" s="2" t="s">
        <v>87</v>
      </c>
      <c r="CG471" s="2" t="s">
        <v>87</v>
      </c>
      <c r="CH471" s="2">
        <v>1</v>
      </c>
      <c r="CI471" s="2" t="s">
        <v>91</v>
      </c>
    </row>
    <row r="472" spans="1:87" x14ac:dyDescent="0.25">
      <c r="A472" s="2" t="b">
        <v>0</v>
      </c>
      <c r="B472" s="2" t="s">
        <v>87</v>
      </c>
      <c r="C472" s="2" t="s">
        <v>88</v>
      </c>
      <c r="D472" s="2" t="s">
        <v>2203</v>
      </c>
      <c r="E472" s="2" t="s">
        <v>2204</v>
      </c>
      <c r="F472" s="2">
        <v>0</v>
      </c>
      <c r="G472" s="2">
        <v>7.7619999999999996</v>
      </c>
      <c r="H472" s="2">
        <v>21</v>
      </c>
      <c r="I472" s="2">
        <v>2</v>
      </c>
      <c r="J472" s="2">
        <v>8</v>
      </c>
      <c r="K472" s="2">
        <v>2</v>
      </c>
      <c r="L472" s="2">
        <v>165</v>
      </c>
      <c r="M472" s="2">
        <v>17.399999999999999</v>
      </c>
      <c r="N472" s="2">
        <v>5.41</v>
      </c>
      <c r="O472" s="2">
        <v>7.08</v>
      </c>
      <c r="P472" s="2">
        <v>2</v>
      </c>
      <c r="Q472" s="2" t="s">
        <v>91</v>
      </c>
      <c r="R472" s="2" t="s">
        <v>91</v>
      </c>
      <c r="S472" s="2" t="s">
        <v>91</v>
      </c>
      <c r="T472" s="2" t="s">
        <v>91</v>
      </c>
      <c r="U472" s="2" t="s">
        <v>2205</v>
      </c>
      <c r="V472" s="2" t="s">
        <v>91</v>
      </c>
      <c r="W472" s="2" t="s">
        <v>2206</v>
      </c>
      <c r="X472" s="2">
        <v>0</v>
      </c>
      <c r="Y472" s="2">
        <v>0</v>
      </c>
      <c r="Z472" s="6">
        <v>38.799999999999997</v>
      </c>
      <c r="AA472" s="6">
        <v>39.1</v>
      </c>
      <c r="AB472" s="6">
        <v>44</v>
      </c>
      <c r="AC472" s="6">
        <v>257.3</v>
      </c>
      <c r="AD472" s="6">
        <v>226.7</v>
      </c>
      <c r="AE472" s="6">
        <v>239.4</v>
      </c>
      <c r="AF472" s="6">
        <v>57.4</v>
      </c>
      <c r="AG472" s="6">
        <v>55.8</v>
      </c>
      <c r="AH472" s="6">
        <v>28.2</v>
      </c>
      <c r="AI472" s="6">
        <v>122</v>
      </c>
      <c r="AJ472" s="6">
        <v>172.4</v>
      </c>
      <c r="AK472" s="6">
        <v>174</v>
      </c>
      <c r="AL472" s="6" t="s">
        <v>91</v>
      </c>
      <c r="AM472" s="6">
        <v>28.3</v>
      </c>
      <c r="AN472" s="6">
        <v>16.399999999999999</v>
      </c>
      <c r="AO472" s="3">
        <v>450084.91357154999</v>
      </c>
      <c r="AP472" s="3">
        <v>453723.31678744702</v>
      </c>
      <c r="AQ472" s="3">
        <v>511066.60568329098</v>
      </c>
      <c r="AR472" s="3">
        <v>2986084.6285540401</v>
      </c>
      <c r="AS472" s="3">
        <v>2630646.9631594801</v>
      </c>
      <c r="AT472" s="3">
        <v>2777584.67729533</v>
      </c>
      <c r="AU472" s="3">
        <v>665862.21405110997</v>
      </c>
      <c r="AV472" s="3">
        <v>647423.55671446805</v>
      </c>
      <c r="AW472" s="3">
        <v>327114.94799672702</v>
      </c>
      <c r="AX472" s="3">
        <v>1416166.1732252699</v>
      </c>
      <c r="AY472" s="3">
        <v>2000623.1053396901</v>
      </c>
      <c r="AZ472" s="3">
        <v>2019207.0273657099</v>
      </c>
      <c r="BA472" s="3" t="s">
        <v>91</v>
      </c>
      <c r="BB472" s="3">
        <v>328945.96875</v>
      </c>
      <c r="BC472" s="3">
        <v>190688.01887953599</v>
      </c>
      <c r="BD472" s="9">
        <v>282190.46875</v>
      </c>
      <c r="BE472" s="9">
        <v>350053.65625</v>
      </c>
      <c r="BF472" s="9">
        <v>316837.5703125</v>
      </c>
      <c r="BG472" s="9">
        <v>1366808.6796875</v>
      </c>
      <c r="BH472" s="9">
        <v>1302244.4921875</v>
      </c>
      <c r="BI472" s="9">
        <v>1187925.4375</v>
      </c>
      <c r="BJ472" s="9">
        <v>490896.94921875</v>
      </c>
      <c r="BK472" s="9">
        <v>539538.625</v>
      </c>
      <c r="BL472" s="9">
        <v>242422.15625</v>
      </c>
      <c r="BM472" s="9">
        <v>912051.3828125</v>
      </c>
      <c r="BN472" s="9">
        <v>999478.7109375</v>
      </c>
      <c r="BO472" s="9">
        <v>942923.7109375</v>
      </c>
      <c r="BP472" s="9" t="s">
        <v>91</v>
      </c>
      <c r="BQ472" s="9">
        <v>328945.96875</v>
      </c>
      <c r="BR472" s="9">
        <v>136864.046875</v>
      </c>
      <c r="BS472" s="2" t="s">
        <v>104</v>
      </c>
      <c r="BT472" s="2" t="s">
        <v>104</v>
      </c>
      <c r="BU472" s="2" t="s">
        <v>104</v>
      </c>
      <c r="BV472" s="2" t="s">
        <v>87</v>
      </c>
      <c r="BW472" s="2" t="s">
        <v>87</v>
      </c>
      <c r="BX472" s="2" t="s">
        <v>87</v>
      </c>
      <c r="BY472" s="2" t="s">
        <v>104</v>
      </c>
      <c r="BZ472" s="2" t="s">
        <v>104</v>
      </c>
      <c r="CA472" s="2" t="s">
        <v>104</v>
      </c>
      <c r="CB472" s="2" t="s">
        <v>87</v>
      </c>
      <c r="CC472" s="2" t="s">
        <v>87</v>
      </c>
      <c r="CD472" s="2" t="s">
        <v>87</v>
      </c>
      <c r="CE472" s="2" t="s">
        <v>110</v>
      </c>
      <c r="CF472" s="2" t="s">
        <v>104</v>
      </c>
      <c r="CG472" s="2" t="s">
        <v>104</v>
      </c>
      <c r="CH472" s="2">
        <v>1</v>
      </c>
      <c r="CI472" s="2" t="s">
        <v>91</v>
      </c>
    </row>
    <row r="473" spans="1:87" x14ac:dyDescent="0.25">
      <c r="A473" s="2" t="b">
        <v>0</v>
      </c>
      <c r="B473" s="2" t="s">
        <v>87</v>
      </c>
      <c r="C473" s="2" t="s">
        <v>88</v>
      </c>
      <c r="D473" s="2" t="s">
        <v>2207</v>
      </c>
      <c r="E473" s="2" t="s">
        <v>2208</v>
      </c>
      <c r="F473" s="2">
        <v>0</v>
      </c>
      <c r="G473" s="2">
        <v>7.6790000000000003</v>
      </c>
      <c r="H473" s="2">
        <v>18</v>
      </c>
      <c r="I473" s="2">
        <v>2</v>
      </c>
      <c r="J473" s="2">
        <v>4</v>
      </c>
      <c r="K473" s="2">
        <v>2</v>
      </c>
      <c r="L473" s="2">
        <v>152</v>
      </c>
      <c r="M473" s="2">
        <v>17.3</v>
      </c>
      <c r="N473" s="2">
        <v>5.41</v>
      </c>
      <c r="O473" s="2">
        <v>2.14</v>
      </c>
      <c r="P473" s="2">
        <v>2</v>
      </c>
      <c r="Q473" s="2" t="s">
        <v>215</v>
      </c>
      <c r="R473" s="2" t="s">
        <v>91</v>
      </c>
      <c r="S473" s="2" t="s">
        <v>99</v>
      </c>
      <c r="T473" s="2" t="s">
        <v>2209</v>
      </c>
      <c r="U473" s="2" t="s">
        <v>2210</v>
      </c>
      <c r="V473" s="2" t="s">
        <v>91</v>
      </c>
      <c r="W473" s="2" t="s">
        <v>2211</v>
      </c>
      <c r="X473" s="2">
        <v>0</v>
      </c>
      <c r="Y473" s="2">
        <v>0</v>
      </c>
      <c r="Z473" s="6" t="s">
        <v>91</v>
      </c>
      <c r="AA473" s="6" t="s">
        <v>91</v>
      </c>
      <c r="AB473" s="6" t="s">
        <v>91</v>
      </c>
      <c r="AC473" s="6" t="s">
        <v>91</v>
      </c>
      <c r="AD473" s="6" t="s">
        <v>91</v>
      </c>
      <c r="AE473" s="6" t="s">
        <v>91</v>
      </c>
      <c r="AF473" s="6">
        <v>45.1</v>
      </c>
      <c r="AG473" s="6">
        <v>12</v>
      </c>
      <c r="AH473" s="6" t="s">
        <v>91</v>
      </c>
      <c r="AI473" s="6">
        <v>30.8</v>
      </c>
      <c r="AJ473" s="6" t="s">
        <v>91</v>
      </c>
      <c r="AK473" s="6" t="s">
        <v>91</v>
      </c>
      <c r="AL473" s="6">
        <v>315.89999999999998</v>
      </c>
      <c r="AM473" s="6">
        <v>781.1</v>
      </c>
      <c r="AN473" s="6">
        <v>315.10000000000002</v>
      </c>
      <c r="AO473" s="3" t="s">
        <v>91</v>
      </c>
      <c r="AP473" s="3" t="s">
        <v>91</v>
      </c>
      <c r="AQ473" s="3" t="s">
        <v>91</v>
      </c>
      <c r="AR473" s="3" t="s">
        <v>91</v>
      </c>
      <c r="AS473" s="3" t="s">
        <v>91</v>
      </c>
      <c r="AT473" s="3" t="s">
        <v>91</v>
      </c>
      <c r="AU473" s="3">
        <v>57493.315190125002</v>
      </c>
      <c r="AV473" s="3">
        <v>15306.766576555699</v>
      </c>
      <c r="AW473" s="3" t="s">
        <v>91</v>
      </c>
      <c r="AX473" s="3">
        <v>39312.130800922598</v>
      </c>
      <c r="AY473" s="3" t="s">
        <v>91</v>
      </c>
      <c r="AZ473" s="3" t="s">
        <v>91</v>
      </c>
      <c r="BA473" s="3">
        <v>403034.301552911</v>
      </c>
      <c r="BB473" s="3">
        <v>996357.5625</v>
      </c>
      <c r="BC473" s="3">
        <v>401951.56100537599</v>
      </c>
      <c r="BD473" s="9" t="s">
        <v>91</v>
      </c>
      <c r="BE473" s="9" t="s">
        <v>91</v>
      </c>
      <c r="BF473" s="9" t="s">
        <v>91</v>
      </c>
      <c r="BG473" s="9" t="s">
        <v>91</v>
      </c>
      <c r="BH473" s="9" t="s">
        <v>91</v>
      </c>
      <c r="BI473" s="9" t="s">
        <v>91</v>
      </c>
      <c r="BJ473" s="9">
        <v>42386.0859375</v>
      </c>
      <c r="BK473" s="9">
        <v>12756.087890625</v>
      </c>
      <c r="BL473" s="9" t="s">
        <v>91</v>
      </c>
      <c r="BM473" s="9">
        <v>25318.1328125</v>
      </c>
      <c r="BN473" s="9" t="s">
        <v>91</v>
      </c>
      <c r="BO473" s="9" t="s">
        <v>91</v>
      </c>
      <c r="BP473" s="9">
        <v>331261.359375</v>
      </c>
      <c r="BQ473" s="9">
        <v>996357.5625</v>
      </c>
      <c r="BR473" s="9">
        <v>288495.9296875</v>
      </c>
      <c r="BS473" s="2" t="s">
        <v>110</v>
      </c>
      <c r="BT473" s="2" t="s">
        <v>110</v>
      </c>
      <c r="BU473" s="2" t="s">
        <v>110</v>
      </c>
      <c r="BV473" s="2" t="s">
        <v>110</v>
      </c>
      <c r="BW473" s="2" t="s">
        <v>110</v>
      </c>
      <c r="BX473" s="2" t="s">
        <v>110</v>
      </c>
      <c r="BY473" s="2" t="s">
        <v>104</v>
      </c>
      <c r="BZ473" s="2" t="s">
        <v>104</v>
      </c>
      <c r="CA473" s="2" t="s">
        <v>110</v>
      </c>
      <c r="CB473" s="2" t="s">
        <v>104</v>
      </c>
      <c r="CC473" s="2" t="s">
        <v>110</v>
      </c>
      <c r="CD473" s="2" t="s">
        <v>110</v>
      </c>
      <c r="CE473" s="2" t="s">
        <v>87</v>
      </c>
      <c r="CF473" s="2" t="s">
        <v>87</v>
      </c>
      <c r="CG473" s="2" t="s">
        <v>87</v>
      </c>
      <c r="CH473" s="2">
        <v>1</v>
      </c>
      <c r="CI473" s="2" t="s">
        <v>91</v>
      </c>
    </row>
    <row r="474" spans="1:87" x14ac:dyDescent="0.25">
      <c r="A474" s="2" t="b">
        <v>0</v>
      </c>
      <c r="B474" s="2" t="s">
        <v>87</v>
      </c>
      <c r="C474" s="2" t="s">
        <v>88</v>
      </c>
      <c r="D474" s="2" t="s">
        <v>2212</v>
      </c>
      <c r="E474" s="2" t="s">
        <v>2213</v>
      </c>
      <c r="F474" s="2">
        <v>0</v>
      </c>
      <c r="G474" s="2">
        <v>7.673</v>
      </c>
      <c r="H474" s="2">
        <v>20</v>
      </c>
      <c r="I474" s="2">
        <v>3</v>
      </c>
      <c r="J474" s="2">
        <v>4</v>
      </c>
      <c r="K474" s="2">
        <v>3</v>
      </c>
      <c r="L474" s="2">
        <v>232</v>
      </c>
      <c r="M474" s="2">
        <v>25.6</v>
      </c>
      <c r="N474" s="2">
        <v>7.46</v>
      </c>
      <c r="O474" s="2">
        <v>0</v>
      </c>
      <c r="P474" s="2">
        <v>3</v>
      </c>
      <c r="Q474" s="2" t="s">
        <v>91</v>
      </c>
      <c r="R474" s="2" t="s">
        <v>91</v>
      </c>
      <c r="S474" s="2" t="s">
        <v>99</v>
      </c>
      <c r="T474" s="2" t="s">
        <v>2214</v>
      </c>
      <c r="U474" s="2" t="s">
        <v>2215</v>
      </c>
      <c r="V474" s="2" t="s">
        <v>91</v>
      </c>
      <c r="W474" s="2" t="s">
        <v>2216</v>
      </c>
      <c r="X474" s="2">
        <v>2</v>
      </c>
      <c r="Y474" s="2">
        <v>0</v>
      </c>
      <c r="Z474" s="6">
        <v>34.9</v>
      </c>
      <c r="AA474" s="6">
        <v>32.9</v>
      </c>
      <c r="AB474" s="6">
        <v>21.9</v>
      </c>
      <c r="AC474" s="6">
        <v>48.5</v>
      </c>
      <c r="AD474" s="6">
        <v>11.1</v>
      </c>
      <c r="AE474" s="6">
        <v>26.9</v>
      </c>
      <c r="AF474" s="6">
        <v>78.8</v>
      </c>
      <c r="AG474" s="6">
        <v>22.9</v>
      </c>
      <c r="AH474" s="6">
        <v>30.5</v>
      </c>
      <c r="AI474" s="6">
        <v>396.5</v>
      </c>
      <c r="AJ474" s="6">
        <v>263.2</v>
      </c>
      <c r="AK474" s="6">
        <v>220.8</v>
      </c>
      <c r="AL474" s="6">
        <v>71</v>
      </c>
      <c r="AM474" s="6">
        <v>169.6</v>
      </c>
      <c r="AN474" s="6">
        <v>70.400000000000006</v>
      </c>
      <c r="AO474" s="3">
        <v>129867.707246191</v>
      </c>
      <c r="AP474" s="3">
        <v>122615.677595823</v>
      </c>
      <c r="AQ474" s="3">
        <v>81610.432714847295</v>
      </c>
      <c r="AR474" s="3">
        <v>180634.25604095601</v>
      </c>
      <c r="AS474" s="3">
        <v>41263.587943798702</v>
      </c>
      <c r="AT474" s="3">
        <v>100245.792668614</v>
      </c>
      <c r="AU474" s="3">
        <v>293351.37033387099</v>
      </c>
      <c r="AV474" s="3">
        <v>85395.005290086207</v>
      </c>
      <c r="AW474" s="3">
        <v>113549.42584271599</v>
      </c>
      <c r="AX474" s="3">
        <v>1475369.96531669</v>
      </c>
      <c r="AY474" s="3">
        <v>979320.23973591998</v>
      </c>
      <c r="AZ474" s="3">
        <v>821574.95802488597</v>
      </c>
      <c r="BA474" s="3">
        <v>264186.22723792202</v>
      </c>
      <c r="BB474" s="3">
        <v>630981.0625</v>
      </c>
      <c r="BC474" s="3">
        <v>262067.24410002801</v>
      </c>
      <c r="BD474" s="9">
        <v>81423.3671875</v>
      </c>
      <c r="BE474" s="9">
        <v>94599.6484375</v>
      </c>
      <c r="BF474" s="9">
        <v>50594.6796875</v>
      </c>
      <c r="BG474" s="9">
        <v>82681.001953125</v>
      </c>
      <c r="BH474" s="9">
        <v>20426.640625</v>
      </c>
      <c r="BI474" s="9">
        <v>42873.41015625</v>
      </c>
      <c r="BJ474" s="9">
        <v>216268.90625</v>
      </c>
      <c r="BK474" s="9">
        <v>71165.009765625</v>
      </c>
      <c r="BL474" s="9">
        <v>84150.53125</v>
      </c>
      <c r="BM474" s="9">
        <v>950180.3125</v>
      </c>
      <c r="BN474" s="9">
        <v>489252.4375</v>
      </c>
      <c r="BO474" s="9">
        <v>383656.80078125</v>
      </c>
      <c r="BP474" s="9">
        <v>217139.5546875</v>
      </c>
      <c r="BQ474" s="9">
        <v>630981.0625</v>
      </c>
      <c r="BR474" s="9">
        <v>188095.6328125</v>
      </c>
      <c r="BS474" s="2" t="s">
        <v>104</v>
      </c>
      <c r="BT474" s="2" t="s">
        <v>104</v>
      </c>
      <c r="BU474" s="2" t="s">
        <v>104</v>
      </c>
      <c r="BV474" s="2" t="s">
        <v>104</v>
      </c>
      <c r="BW474" s="2" t="s">
        <v>104</v>
      </c>
      <c r="BX474" s="2" t="s">
        <v>104</v>
      </c>
      <c r="BY474" s="2" t="s">
        <v>104</v>
      </c>
      <c r="BZ474" s="2" t="s">
        <v>104</v>
      </c>
      <c r="CA474" s="2" t="s">
        <v>104</v>
      </c>
      <c r="CB474" s="2" t="s">
        <v>87</v>
      </c>
      <c r="CC474" s="2" t="s">
        <v>87</v>
      </c>
      <c r="CD474" s="2" t="s">
        <v>104</v>
      </c>
      <c r="CE474" s="2" t="s">
        <v>104</v>
      </c>
      <c r="CF474" s="2" t="s">
        <v>87</v>
      </c>
      <c r="CG474" s="2" t="s">
        <v>104</v>
      </c>
      <c r="CH474" s="2">
        <v>1</v>
      </c>
      <c r="CI474" s="2" t="s">
        <v>91</v>
      </c>
    </row>
    <row r="475" spans="1:87" x14ac:dyDescent="0.25">
      <c r="A475" s="2" t="b">
        <v>0</v>
      </c>
      <c r="B475" s="2" t="s">
        <v>87</v>
      </c>
      <c r="C475" s="2" t="s">
        <v>88</v>
      </c>
      <c r="D475" s="2" t="s">
        <v>2217</v>
      </c>
      <c r="E475" s="2" t="s">
        <v>2218</v>
      </c>
      <c r="F475" s="2">
        <v>0</v>
      </c>
      <c r="G475" s="2">
        <v>7.6710000000000003</v>
      </c>
      <c r="H475" s="2">
        <v>11</v>
      </c>
      <c r="I475" s="2">
        <v>1</v>
      </c>
      <c r="J475" s="2">
        <v>4</v>
      </c>
      <c r="K475" s="2">
        <v>1</v>
      </c>
      <c r="L475" s="2">
        <v>200</v>
      </c>
      <c r="M475" s="2">
        <v>21.2</v>
      </c>
      <c r="N475" s="2">
        <v>4.9400000000000004</v>
      </c>
      <c r="O475" s="2">
        <v>0</v>
      </c>
      <c r="P475" s="2">
        <v>1</v>
      </c>
      <c r="Q475" s="2" t="s">
        <v>91</v>
      </c>
      <c r="R475" s="2" t="s">
        <v>91</v>
      </c>
      <c r="S475" s="2" t="s">
        <v>91</v>
      </c>
      <c r="T475" s="2" t="s">
        <v>91</v>
      </c>
      <c r="U475" s="2" t="s">
        <v>91</v>
      </c>
      <c r="V475" s="2" t="s">
        <v>91</v>
      </c>
      <c r="W475" s="2" t="s">
        <v>2219</v>
      </c>
      <c r="X475" s="2">
        <v>0</v>
      </c>
      <c r="Y475" s="2">
        <v>0</v>
      </c>
      <c r="Z475" s="6">
        <v>154.9</v>
      </c>
      <c r="AA475" s="6">
        <v>108.3</v>
      </c>
      <c r="AB475" s="6">
        <v>28.1</v>
      </c>
      <c r="AC475" s="6" t="s">
        <v>91</v>
      </c>
      <c r="AD475" s="6" t="s">
        <v>91</v>
      </c>
      <c r="AE475" s="6" t="s">
        <v>91</v>
      </c>
      <c r="AF475" s="6">
        <v>233.9</v>
      </c>
      <c r="AG475" s="6">
        <v>40.1</v>
      </c>
      <c r="AH475" s="6">
        <v>164.3</v>
      </c>
      <c r="AI475" s="6">
        <v>29.9</v>
      </c>
      <c r="AJ475" s="6" t="s">
        <v>91</v>
      </c>
      <c r="AK475" s="6" t="s">
        <v>91</v>
      </c>
      <c r="AL475" s="6">
        <v>151.6</v>
      </c>
      <c r="AM475" s="6">
        <v>393.1</v>
      </c>
      <c r="AN475" s="6">
        <v>195.8</v>
      </c>
      <c r="AO475" s="3">
        <v>280442.305101512</v>
      </c>
      <c r="AP475" s="3">
        <v>196102.03412217699</v>
      </c>
      <c r="AQ475" s="3">
        <v>50956.389109995398</v>
      </c>
      <c r="AR475" s="3" t="s">
        <v>91</v>
      </c>
      <c r="AS475" s="3" t="s">
        <v>91</v>
      </c>
      <c r="AT475" s="3" t="s">
        <v>91</v>
      </c>
      <c r="AU475" s="3">
        <v>423490.45742528501</v>
      </c>
      <c r="AV475" s="3">
        <v>72567.740482339694</v>
      </c>
      <c r="AW475" s="3">
        <v>297564.105210073</v>
      </c>
      <c r="AX475" s="3">
        <v>54132.339301824999</v>
      </c>
      <c r="AY475" s="3" t="s">
        <v>91</v>
      </c>
      <c r="AZ475" s="3" t="s">
        <v>91</v>
      </c>
      <c r="BA475" s="3">
        <v>274456.25367600302</v>
      </c>
      <c r="BB475" s="3">
        <v>711831.28125</v>
      </c>
      <c r="BC475" s="3">
        <v>354507.861418813</v>
      </c>
      <c r="BD475" s="9">
        <v>175829.3671875</v>
      </c>
      <c r="BE475" s="9">
        <v>151295.36328125</v>
      </c>
      <c r="BF475" s="9">
        <v>31590.595703125</v>
      </c>
      <c r="BG475" s="9" t="s">
        <v>91</v>
      </c>
      <c r="BH475" s="9" t="s">
        <v>91</v>
      </c>
      <c r="BI475" s="9" t="s">
        <v>91</v>
      </c>
      <c r="BJ475" s="9">
        <v>312212</v>
      </c>
      <c r="BK475" s="9">
        <v>60475.24609375</v>
      </c>
      <c r="BL475" s="9">
        <v>220522.2734375</v>
      </c>
      <c r="BM475" s="9">
        <v>34862.76953125</v>
      </c>
      <c r="BN475" s="9" t="s">
        <v>91</v>
      </c>
      <c r="BO475" s="9" t="s">
        <v>91</v>
      </c>
      <c r="BP475" s="9">
        <v>225580.6796875</v>
      </c>
      <c r="BQ475" s="9">
        <v>711831.28125</v>
      </c>
      <c r="BR475" s="9">
        <v>254443.78125</v>
      </c>
      <c r="BS475" s="2" t="s">
        <v>104</v>
      </c>
      <c r="BT475" s="2" t="s">
        <v>104</v>
      </c>
      <c r="BU475" s="2" t="s">
        <v>104</v>
      </c>
      <c r="BV475" s="2" t="s">
        <v>110</v>
      </c>
      <c r="BW475" s="2" t="s">
        <v>110</v>
      </c>
      <c r="BX475" s="2" t="s">
        <v>110</v>
      </c>
      <c r="BY475" s="2" t="s">
        <v>87</v>
      </c>
      <c r="BZ475" s="2" t="s">
        <v>104</v>
      </c>
      <c r="CA475" s="2" t="s">
        <v>104</v>
      </c>
      <c r="CB475" s="2" t="s">
        <v>104</v>
      </c>
      <c r="CC475" s="2" t="s">
        <v>110</v>
      </c>
      <c r="CD475" s="2" t="s">
        <v>110</v>
      </c>
      <c r="CE475" s="2" t="s">
        <v>104</v>
      </c>
      <c r="CF475" s="2" t="s">
        <v>87</v>
      </c>
      <c r="CG475" s="2" t="s">
        <v>87</v>
      </c>
      <c r="CH475" s="2">
        <v>1</v>
      </c>
      <c r="CI475" s="2" t="s">
        <v>91</v>
      </c>
    </row>
    <row r="476" spans="1:87" x14ac:dyDescent="0.25">
      <c r="A476" s="2" t="b">
        <v>0</v>
      </c>
      <c r="B476" s="2" t="s">
        <v>87</v>
      </c>
      <c r="C476" s="2" t="s">
        <v>88</v>
      </c>
      <c r="D476" s="2" t="s">
        <v>2220</v>
      </c>
      <c r="E476" s="2" t="s">
        <v>2221</v>
      </c>
      <c r="F476" s="2">
        <v>0</v>
      </c>
      <c r="G476" s="2">
        <v>7.6609999999999996</v>
      </c>
      <c r="H476" s="2">
        <v>7</v>
      </c>
      <c r="I476" s="2">
        <v>1</v>
      </c>
      <c r="J476" s="2">
        <v>4</v>
      </c>
      <c r="K476" s="2">
        <v>1</v>
      </c>
      <c r="L476" s="2">
        <v>325</v>
      </c>
      <c r="M476" s="2">
        <v>36.700000000000003</v>
      </c>
      <c r="N476" s="2">
        <v>5.82</v>
      </c>
      <c r="O476" s="2">
        <v>7.07</v>
      </c>
      <c r="P476" s="2">
        <v>1</v>
      </c>
      <c r="Q476" s="2" t="s">
        <v>2222</v>
      </c>
      <c r="R476" s="2" t="s">
        <v>2223</v>
      </c>
      <c r="S476" s="2" t="s">
        <v>1451</v>
      </c>
      <c r="T476" s="2" t="s">
        <v>2070</v>
      </c>
      <c r="U476" s="2" t="s">
        <v>2224</v>
      </c>
      <c r="V476" s="2" t="s">
        <v>91</v>
      </c>
      <c r="W476" s="2" t="s">
        <v>2225</v>
      </c>
      <c r="X476" s="2">
        <v>0</v>
      </c>
      <c r="Y476" s="2">
        <v>0</v>
      </c>
      <c r="Z476" s="6">
        <v>18.2</v>
      </c>
      <c r="AA476" s="6">
        <v>15.7</v>
      </c>
      <c r="AB476" s="6">
        <v>11.4</v>
      </c>
      <c r="AC476" s="6">
        <v>73.599999999999994</v>
      </c>
      <c r="AD476" s="6">
        <v>11.1</v>
      </c>
      <c r="AE476" s="6">
        <v>84</v>
      </c>
      <c r="AF476" s="6">
        <v>64</v>
      </c>
      <c r="AG476" s="6">
        <v>16.100000000000001</v>
      </c>
      <c r="AH476" s="6">
        <v>26.2</v>
      </c>
      <c r="AI476" s="6">
        <v>204.8</v>
      </c>
      <c r="AJ476" s="6">
        <v>142.69999999999999</v>
      </c>
      <c r="AK476" s="6">
        <v>157.5</v>
      </c>
      <c r="AL476" s="6">
        <v>153.19999999999999</v>
      </c>
      <c r="AM476" s="6">
        <v>383.2</v>
      </c>
      <c r="AN476" s="6">
        <v>138.30000000000001</v>
      </c>
      <c r="AO476" s="3">
        <v>114334.29639437</v>
      </c>
      <c r="AP476" s="3">
        <v>98296.848292381605</v>
      </c>
      <c r="AQ476" s="3">
        <v>71289.315911991202</v>
      </c>
      <c r="AR476" s="3">
        <v>461275.65065449697</v>
      </c>
      <c r="AS476" s="3">
        <v>69528.429974845596</v>
      </c>
      <c r="AT476" s="3">
        <v>526790.56988808</v>
      </c>
      <c r="AU476" s="3">
        <v>401128.56727680698</v>
      </c>
      <c r="AV476" s="3">
        <v>101217.64589220801</v>
      </c>
      <c r="AW476" s="3">
        <v>164030.87824996299</v>
      </c>
      <c r="AX476" s="3">
        <v>1284292.53377391</v>
      </c>
      <c r="AY476" s="3">
        <v>894962.12966331397</v>
      </c>
      <c r="AZ476" s="3">
        <v>987507.65764378803</v>
      </c>
      <c r="BA476" s="3">
        <v>960725.84966732701</v>
      </c>
      <c r="BB476" s="3">
        <v>2402574.5</v>
      </c>
      <c r="BC476" s="3">
        <v>867260.60753030004</v>
      </c>
      <c r="BD476" s="9">
        <v>71684.359375</v>
      </c>
      <c r="BE476" s="9">
        <v>75837.34375</v>
      </c>
      <c r="BF476" s="9">
        <v>44196.06640625</v>
      </c>
      <c r="BG476" s="9">
        <v>211137.875</v>
      </c>
      <c r="BH476" s="9">
        <v>34418.53515625</v>
      </c>
      <c r="BI476" s="9">
        <v>225299.3125</v>
      </c>
      <c r="BJ476" s="9">
        <v>295726.03125</v>
      </c>
      <c r="BK476" s="9">
        <v>84351.0078125</v>
      </c>
      <c r="BL476" s="9">
        <v>121561.9140625</v>
      </c>
      <c r="BM476" s="9">
        <v>827121</v>
      </c>
      <c r="BN476" s="9">
        <v>447108.5</v>
      </c>
      <c r="BO476" s="9">
        <v>461143.59375</v>
      </c>
      <c r="BP476" s="9">
        <v>789638.375</v>
      </c>
      <c r="BQ476" s="9">
        <v>2402574.5</v>
      </c>
      <c r="BR476" s="9">
        <v>622465.9375</v>
      </c>
      <c r="BS476" s="2" t="s">
        <v>104</v>
      </c>
      <c r="BT476" s="2" t="s">
        <v>104</v>
      </c>
      <c r="BU476" s="2" t="s">
        <v>104</v>
      </c>
      <c r="BV476" s="2" t="s">
        <v>104</v>
      </c>
      <c r="BW476" s="2" t="s">
        <v>104</v>
      </c>
      <c r="BX476" s="2" t="s">
        <v>104</v>
      </c>
      <c r="BY476" s="2" t="s">
        <v>104</v>
      </c>
      <c r="BZ476" s="2" t="s">
        <v>104</v>
      </c>
      <c r="CA476" s="2" t="s">
        <v>104</v>
      </c>
      <c r="CB476" s="2" t="s">
        <v>87</v>
      </c>
      <c r="CC476" s="2" t="s">
        <v>87</v>
      </c>
      <c r="CD476" s="2" t="s">
        <v>104</v>
      </c>
      <c r="CE476" s="2" t="s">
        <v>87</v>
      </c>
      <c r="CF476" s="2" t="s">
        <v>87</v>
      </c>
      <c r="CG476" s="2" t="s">
        <v>104</v>
      </c>
      <c r="CH476" s="2">
        <v>1</v>
      </c>
      <c r="CI476" s="2" t="s">
        <v>91</v>
      </c>
    </row>
    <row r="477" spans="1:87" x14ac:dyDescent="0.25">
      <c r="A477" s="2" t="b">
        <v>0</v>
      </c>
      <c r="B477" s="2" t="s">
        <v>87</v>
      </c>
      <c r="C477" s="2" t="s">
        <v>88</v>
      </c>
      <c r="D477" s="2" t="s">
        <v>2226</v>
      </c>
      <c r="E477" s="2" t="s">
        <v>2227</v>
      </c>
      <c r="F477" s="2">
        <v>0</v>
      </c>
      <c r="G477" s="2">
        <v>7.6580000000000004</v>
      </c>
      <c r="H477" s="2">
        <v>9</v>
      </c>
      <c r="I477" s="2">
        <v>2</v>
      </c>
      <c r="J477" s="2">
        <v>7</v>
      </c>
      <c r="K477" s="2">
        <v>2</v>
      </c>
      <c r="L477" s="2">
        <v>374</v>
      </c>
      <c r="M477" s="2">
        <v>40.200000000000003</v>
      </c>
      <c r="N477" s="2">
        <v>5.12</v>
      </c>
      <c r="O477" s="2">
        <v>5.22</v>
      </c>
      <c r="P477" s="2">
        <v>2</v>
      </c>
      <c r="Q477" s="2" t="s">
        <v>97</v>
      </c>
      <c r="R477" s="2" t="s">
        <v>91</v>
      </c>
      <c r="S477" s="2" t="s">
        <v>99</v>
      </c>
      <c r="T477" s="2" t="s">
        <v>91</v>
      </c>
      <c r="U477" s="2" t="s">
        <v>91</v>
      </c>
      <c r="V477" s="2" t="s">
        <v>91</v>
      </c>
      <c r="W477" s="2" t="s">
        <v>2228</v>
      </c>
      <c r="X477" s="2">
        <v>0</v>
      </c>
      <c r="Y477" s="2">
        <v>0</v>
      </c>
      <c r="Z477" s="6">
        <v>48.6</v>
      </c>
      <c r="AA477" s="6">
        <v>99.7</v>
      </c>
      <c r="AB477" s="6">
        <v>16.899999999999999</v>
      </c>
      <c r="AC477" s="6" t="s">
        <v>91</v>
      </c>
      <c r="AD477" s="6" t="s">
        <v>91</v>
      </c>
      <c r="AE477" s="6" t="s">
        <v>91</v>
      </c>
      <c r="AF477" s="6">
        <v>90.5</v>
      </c>
      <c r="AG477" s="6">
        <v>95.1</v>
      </c>
      <c r="AH477" s="6">
        <v>79.599999999999994</v>
      </c>
      <c r="AI477" s="6">
        <v>170.1</v>
      </c>
      <c r="AJ477" s="6">
        <v>145</v>
      </c>
      <c r="AK477" s="6">
        <v>157.19999999999999</v>
      </c>
      <c r="AL477" s="6">
        <v>145.80000000000001</v>
      </c>
      <c r="AM477" s="6">
        <v>298.89999999999998</v>
      </c>
      <c r="AN477" s="6">
        <v>152.6</v>
      </c>
      <c r="AO477" s="3">
        <v>230806.24467145</v>
      </c>
      <c r="AP477" s="3">
        <v>473063.50861485599</v>
      </c>
      <c r="AQ477" s="3">
        <v>80155.4173305406</v>
      </c>
      <c r="AR477" s="3" t="s">
        <v>91</v>
      </c>
      <c r="AS477" s="3" t="s">
        <v>91</v>
      </c>
      <c r="AT477" s="3" t="s">
        <v>91</v>
      </c>
      <c r="AU477" s="3">
        <v>429464.60064721497</v>
      </c>
      <c r="AV477" s="3">
        <v>451139.00463623903</v>
      </c>
      <c r="AW477" s="3">
        <v>377872.30646760401</v>
      </c>
      <c r="AX477" s="3">
        <v>807418.86718980898</v>
      </c>
      <c r="AY477" s="3">
        <v>688206.84042347898</v>
      </c>
      <c r="AZ477" s="3">
        <v>746080.98049858597</v>
      </c>
      <c r="BA477" s="3">
        <v>692148.27704979503</v>
      </c>
      <c r="BB477" s="3">
        <v>1418601.125</v>
      </c>
      <c r="BC477" s="3">
        <v>724093.75600217702</v>
      </c>
      <c r="BD477" s="9">
        <v>144708.96582031299</v>
      </c>
      <c r="BE477" s="9">
        <v>364974.875</v>
      </c>
      <c r="BF477" s="9">
        <v>49692.6376953125</v>
      </c>
      <c r="BG477" s="9" t="s">
        <v>91</v>
      </c>
      <c r="BH477" s="9" t="s">
        <v>91</v>
      </c>
      <c r="BI477" s="9" t="s">
        <v>91</v>
      </c>
      <c r="BJ477" s="9">
        <v>316616.34765625</v>
      </c>
      <c r="BK477" s="9">
        <v>375962.40625</v>
      </c>
      <c r="BL477" s="9">
        <v>280038.01074218802</v>
      </c>
      <c r="BM477" s="9">
        <v>520000.765625</v>
      </c>
      <c r="BN477" s="9">
        <v>343816.92578125</v>
      </c>
      <c r="BO477" s="9">
        <v>348402.83203125</v>
      </c>
      <c r="BP477" s="9">
        <v>568889.4921875</v>
      </c>
      <c r="BQ477" s="9">
        <v>1418601.125</v>
      </c>
      <c r="BR477" s="9">
        <v>519709.640625</v>
      </c>
      <c r="BS477" s="2" t="s">
        <v>104</v>
      </c>
      <c r="BT477" s="2" t="s">
        <v>104</v>
      </c>
      <c r="BU477" s="2" t="s">
        <v>104</v>
      </c>
      <c r="BV477" s="2" t="s">
        <v>110</v>
      </c>
      <c r="BW477" s="2" t="s">
        <v>110</v>
      </c>
      <c r="BX477" s="2" t="s">
        <v>110</v>
      </c>
      <c r="BY477" s="2" t="s">
        <v>87</v>
      </c>
      <c r="BZ477" s="2" t="s">
        <v>87</v>
      </c>
      <c r="CA477" s="2" t="s">
        <v>87</v>
      </c>
      <c r="CB477" s="2" t="s">
        <v>87</v>
      </c>
      <c r="CC477" s="2" t="s">
        <v>104</v>
      </c>
      <c r="CD477" s="2" t="s">
        <v>87</v>
      </c>
      <c r="CE477" s="2" t="s">
        <v>87</v>
      </c>
      <c r="CF477" s="2" t="s">
        <v>87</v>
      </c>
      <c r="CG477" s="2" t="s">
        <v>104</v>
      </c>
      <c r="CH477" s="2">
        <v>1</v>
      </c>
      <c r="CI477" s="2" t="s">
        <v>91</v>
      </c>
    </row>
    <row r="478" spans="1:87" x14ac:dyDescent="0.25">
      <c r="A478" s="2" t="b">
        <v>0</v>
      </c>
      <c r="B478" s="2" t="s">
        <v>87</v>
      </c>
      <c r="C478" s="2" t="s">
        <v>88</v>
      </c>
      <c r="D478" s="2" t="s">
        <v>2229</v>
      </c>
      <c r="E478" s="2" t="s">
        <v>2230</v>
      </c>
      <c r="F478" s="2">
        <v>0</v>
      </c>
      <c r="G478" s="2">
        <v>7.6529999999999996</v>
      </c>
      <c r="H478" s="2">
        <v>18</v>
      </c>
      <c r="I478" s="2">
        <v>1</v>
      </c>
      <c r="J478" s="2">
        <v>12</v>
      </c>
      <c r="K478" s="2">
        <v>1</v>
      </c>
      <c r="L478" s="2">
        <v>99</v>
      </c>
      <c r="M478" s="2">
        <v>10.8</v>
      </c>
      <c r="N478" s="2">
        <v>5.24</v>
      </c>
      <c r="O478" s="2">
        <v>0</v>
      </c>
      <c r="P478" s="2">
        <v>1</v>
      </c>
      <c r="Q478" s="2" t="s">
        <v>91</v>
      </c>
      <c r="R478" s="2" t="s">
        <v>91</v>
      </c>
      <c r="S478" s="2" t="s">
        <v>91</v>
      </c>
      <c r="T478" s="2" t="s">
        <v>91</v>
      </c>
      <c r="U478" s="2" t="s">
        <v>91</v>
      </c>
      <c r="V478" s="2" t="s">
        <v>91</v>
      </c>
      <c r="W478" s="2" t="s">
        <v>2231</v>
      </c>
      <c r="X478" s="2">
        <v>0</v>
      </c>
      <c r="Y478" s="2">
        <v>0</v>
      </c>
      <c r="Z478" s="6">
        <v>72.900000000000006</v>
      </c>
      <c r="AA478" s="6">
        <v>101.5</v>
      </c>
      <c r="AB478" s="6">
        <v>64.2</v>
      </c>
      <c r="AC478" s="6">
        <v>179.7</v>
      </c>
      <c r="AD478" s="6">
        <v>104.4</v>
      </c>
      <c r="AE478" s="6">
        <v>130.6</v>
      </c>
      <c r="AF478" s="6">
        <v>164.3</v>
      </c>
      <c r="AG478" s="6">
        <v>105</v>
      </c>
      <c r="AH478" s="6">
        <v>63</v>
      </c>
      <c r="AI478" s="6">
        <v>183.8</v>
      </c>
      <c r="AJ478" s="6">
        <v>165.3</v>
      </c>
      <c r="AK478" s="6">
        <v>113.8</v>
      </c>
      <c r="AL478" s="6">
        <v>22</v>
      </c>
      <c r="AM478" s="6">
        <v>26.7</v>
      </c>
      <c r="AN478" s="6">
        <v>2.9</v>
      </c>
      <c r="AO478" s="3">
        <v>590700.72737517999</v>
      </c>
      <c r="AP478" s="3">
        <v>822169.79024958599</v>
      </c>
      <c r="AQ478" s="3">
        <v>519742.86016262398</v>
      </c>
      <c r="AR478" s="3">
        <v>1455459.5080576299</v>
      </c>
      <c r="AS478" s="3">
        <v>845676.08791312797</v>
      </c>
      <c r="AT478" s="3">
        <v>1057979.3678234301</v>
      </c>
      <c r="AU478" s="3">
        <v>1330957.8709126499</v>
      </c>
      <c r="AV478" s="3">
        <v>850694.88156538503</v>
      </c>
      <c r="AW478" s="3">
        <v>510080.372860995</v>
      </c>
      <c r="AX478" s="3">
        <v>1488763.17588632</v>
      </c>
      <c r="AY478" s="3">
        <v>1339355.62383817</v>
      </c>
      <c r="AZ478" s="3">
        <v>922319.55593463499</v>
      </c>
      <c r="BA478" s="3">
        <v>177883.583026679</v>
      </c>
      <c r="BB478" s="3">
        <v>216603.203125</v>
      </c>
      <c r="BC478" s="3">
        <v>23803.026584529202</v>
      </c>
      <c r="BD478" s="9">
        <v>370352.59375</v>
      </c>
      <c r="BE478" s="9">
        <v>634315.078125</v>
      </c>
      <c r="BF478" s="9">
        <v>322216.4453125</v>
      </c>
      <c r="BG478" s="9">
        <v>666201.7109375</v>
      </c>
      <c r="BH478" s="9">
        <v>418633.53125</v>
      </c>
      <c r="BI478" s="9">
        <v>452479.671875</v>
      </c>
      <c r="BJ478" s="9">
        <v>981228.765625</v>
      </c>
      <c r="BK478" s="9">
        <v>708937.359375</v>
      </c>
      <c r="BL478" s="9">
        <v>378016.3046875</v>
      </c>
      <c r="BM478" s="9">
        <v>958805.921875</v>
      </c>
      <c r="BN478" s="9">
        <v>669120.25</v>
      </c>
      <c r="BO478" s="9">
        <v>430702.234375</v>
      </c>
      <c r="BP478" s="9">
        <v>146205.8125</v>
      </c>
      <c r="BQ478" s="9">
        <v>216603.203125</v>
      </c>
      <c r="BR478" s="9">
        <v>17084.337890625</v>
      </c>
      <c r="BS478" s="2" t="s">
        <v>87</v>
      </c>
      <c r="BT478" s="2" t="s">
        <v>104</v>
      </c>
      <c r="BU478" s="2" t="s">
        <v>87</v>
      </c>
      <c r="BV478" s="2" t="s">
        <v>104</v>
      </c>
      <c r="BW478" s="2" t="s">
        <v>104</v>
      </c>
      <c r="BX478" s="2" t="s">
        <v>104</v>
      </c>
      <c r="BY478" s="2" t="s">
        <v>87</v>
      </c>
      <c r="BZ478" s="2" t="s">
        <v>87</v>
      </c>
      <c r="CA478" s="2" t="s">
        <v>104</v>
      </c>
      <c r="CB478" s="2" t="s">
        <v>87</v>
      </c>
      <c r="CC478" s="2" t="s">
        <v>87</v>
      </c>
      <c r="CD478" s="2" t="s">
        <v>87</v>
      </c>
      <c r="CE478" s="2" t="s">
        <v>87</v>
      </c>
      <c r="CF478" s="2" t="s">
        <v>87</v>
      </c>
      <c r="CG478" s="2" t="s">
        <v>104</v>
      </c>
      <c r="CH478" s="2">
        <v>1</v>
      </c>
      <c r="CI478" s="2" t="s">
        <v>91</v>
      </c>
    </row>
    <row r="479" spans="1:87" x14ac:dyDescent="0.25">
      <c r="A479" s="2" t="b">
        <v>0</v>
      </c>
      <c r="B479" s="2" t="s">
        <v>87</v>
      </c>
      <c r="C479" s="2" t="s">
        <v>88</v>
      </c>
      <c r="D479" s="2" t="s">
        <v>2232</v>
      </c>
      <c r="E479" s="2" t="s">
        <v>2233</v>
      </c>
      <c r="F479" s="2">
        <v>0</v>
      </c>
      <c r="G479" s="2">
        <v>7.6180000000000003</v>
      </c>
      <c r="H479" s="2">
        <v>11</v>
      </c>
      <c r="I479" s="2">
        <v>3</v>
      </c>
      <c r="J479" s="2">
        <v>3</v>
      </c>
      <c r="K479" s="2">
        <v>3</v>
      </c>
      <c r="L479" s="2">
        <v>543</v>
      </c>
      <c r="M479" s="2">
        <v>59.9</v>
      </c>
      <c r="N479" s="2">
        <v>6.38</v>
      </c>
      <c r="O479" s="2">
        <v>0</v>
      </c>
      <c r="P479" s="2">
        <v>3</v>
      </c>
      <c r="Q479" s="2" t="s">
        <v>91</v>
      </c>
      <c r="R479" s="2" t="s">
        <v>91</v>
      </c>
      <c r="S479" s="2" t="s">
        <v>99</v>
      </c>
      <c r="T479" s="2" t="s">
        <v>2234</v>
      </c>
      <c r="U479" s="2" t="s">
        <v>2235</v>
      </c>
      <c r="V479" s="2" t="s">
        <v>91</v>
      </c>
      <c r="W479" s="2" t="s">
        <v>2236</v>
      </c>
      <c r="X479" s="2">
        <v>2</v>
      </c>
      <c r="Y479" s="2">
        <v>0</v>
      </c>
      <c r="Z479" s="6" t="s">
        <v>91</v>
      </c>
      <c r="AA479" s="6" t="s">
        <v>91</v>
      </c>
      <c r="AB479" s="6" t="s">
        <v>91</v>
      </c>
      <c r="AC479" s="6" t="s">
        <v>91</v>
      </c>
      <c r="AD479" s="6" t="s">
        <v>91</v>
      </c>
      <c r="AE479" s="6" t="s">
        <v>91</v>
      </c>
      <c r="AF479" s="6" t="s">
        <v>91</v>
      </c>
      <c r="AG479" s="6" t="s">
        <v>91</v>
      </c>
      <c r="AH479" s="6" t="s">
        <v>91</v>
      </c>
      <c r="AI479" s="6" t="s">
        <v>91</v>
      </c>
      <c r="AJ479" s="6" t="s">
        <v>91</v>
      </c>
      <c r="AK479" s="6" t="s">
        <v>91</v>
      </c>
      <c r="AL479" s="6">
        <v>495.6</v>
      </c>
      <c r="AM479" s="6">
        <v>648.79999999999995</v>
      </c>
      <c r="AN479" s="6">
        <v>355.6</v>
      </c>
      <c r="AO479" s="3" t="s">
        <v>91</v>
      </c>
      <c r="AP479" s="3" t="s">
        <v>91</v>
      </c>
      <c r="AQ479" s="3" t="s">
        <v>91</v>
      </c>
      <c r="AR479" s="3" t="s">
        <v>91</v>
      </c>
      <c r="AS479" s="3" t="s">
        <v>91</v>
      </c>
      <c r="AT479" s="3" t="s">
        <v>91</v>
      </c>
      <c r="AU479" s="3" t="s">
        <v>91</v>
      </c>
      <c r="AV479" s="3" t="s">
        <v>91</v>
      </c>
      <c r="AW479" s="3" t="s">
        <v>91</v>
      </c>
      <c r="AX479" s="3" t="s">
        <v>91</v>
      </c>
      <c r="AY479" s="3" t="s">
        <v>91</v>
      </c>
      <c r="AZ479" s="3" t="s">
        <v>91</v>
      </c>
      <c r="BA479" s="3">
        <v>410326.13495665998</v>
      </c>
      <c r="BB479" s="3">
        <v>537205.46875</v>
      </c>
      <c r="BC479" s="3">
        <v>294480.19992830598</v>
      </c>
      <c r="BD479" s="9" t="s">
        <v>91</v>
      </c>
      <c r="BE479" s="9" t="s">
        <v>91</v>
      </c>
      <c r="BF479" s="9" t="s">
        <v>91</v>
      </c>
      <c r="BG479" s="9" t="s">
        <v>91</v>
      </c>
      <c r="BH479" s="9" t="s">
        <v>91</v>
      </c>
      <c r="BI479" s="9" t="s">
        <v>91</v>
      </c>
      <c r="BJ479" s="9" t="s">
        <v>91</v>
      </c>
      <c r="BK479" s="9" t="s">
        <v>91</v>
      </c>
      <c r="BL479" s="9" t="s">
        <v>91</v>
      </c>
      <c r="BM479" s="9" t="s">
        <v>91</v>
      </c>
      <c r="BN479" s="9" t="s">
        <v>91</v>
      </c>
      <c r="BO479" s="9" t="s">
        <v>91</v>
      </c>
      <c r="BP479" s="9">
        <v>337254.65234375</v>
      </c>
      <c r="BQ479" s="9">
        <v>537205.46875</v>
      </c>
      <c r="BR479" s="9">
        <v>211359.64453125</v>
      </c>
      <c r="BS479" s="2" t="s">
        <v>110</v>
      </c>
      <c r="BT479" s="2" t="s">
        <v>110</v>
      </c>
      <c r="BU479" s="2" t="s">
        <v>110</v>
      </c>
      <c r="BV479" s="2" t="s">
        <v>110</v>
      </c>
      <c r="BW479" s="2" t="s">
        <v>110</v>
      </c>
      <c r="BX479" s="2" t="s">
        <v>110</v>
      </c>
      <c r="BY479" s="2" t="s">
        <v>110</v>
      </c>
      <c r="BZ479" s="2" t="s">
        <v>110</v>
      </c>
      <c r="CA479" s="2" t="s">
        <v>110</v>
      </c>
      <c r="CB479" s="2" t="s">
        <v>110</v>
      </c>
      <c r="CC479" s="2" t="s">
        <v>110</v>
      </c>
      <c r="CD479" s="2" t="s">
        <v>110</v>
      </c>
      <c r="CE479" s="2" t="s">
        <v>87</v>
      </c>
      <c r="CF479" s="2" t="s">
        <v>87</v>
      </c>
      <c r="CG479" s="2" t="s">
        <v>104</v>
      </c>
      <c r="CH479" s="2">
        <v>1</v>
      </c>
      <c r="CI479" s="2" t="s">
        <v>91</v>
      </c>
    </row>
    <row r="480" spans="1:87" x14ac:dyDescent="0.25">
      <c r="A480" s="2" t="b">
        <v>0</v>
      </c>
      <c r="B480" s="2" t="s">
        <v>87</v>
      </c>
      <c r="C480" s="2" t="s">
        <v>88</v>
      </c>
      <c r="D480" s="2" t="s">
        <v>2237</v>
      </c>
      <c r="E480" s="2" t="s">
        <v>2238</v>
      </c>
      <c r="F480" s="2">
        <v>0</v>
      </c>
      <c r="G480" s="2">
        <v>7.56</v>
      </c>
      <c r="H480" s="2">
        <v>4</v>
      </c>
      <c r="I480" s="2">
        <v>2</v>
      </c>
      <c r="J480" s="2">
        <v>4</v>
      </c>
      <c r="K480" s="2">
        <v>2</v>
      </c>
      <c r="L480" s="2">
        <v>821</v>
      </c>
      <c r="M480" s="2">
        <v>90.5</v>
      </c>
      <c r="N480" s="2">
        <v>5.15</v>
      </c>
      <c r="O480" s="2">
        <v>0</v>
      </c>
      <c r="P480" s="2">
        <v>2</v>
      </c>
      <c r="Q480" s="2" t="s">
        <v>158</v>
      </c>
      <c r="R480" s="2" t="s">
        <v>91</v>
      </c>
      <c r="S480" s="2" t="s">
        <v>99</v>
      </c>
      <c r="T480" s="2" t="s">
        <v>2239</v>
      </c>
      <c r="U480" s="2" t="s">
        <v>2240</v>
      </c>
      <c r="V480" s="2" t="s">
        <v>91</v>
      </c>
      <c r="W480" s="2" t="s">
        <v>2241</v>
      </c>
      <c r="X480" s="2">
        <v>1</v>
      </c>
      <c r="Y480" s="2">
        <v>0</v>
      </c>
      <c r="Z480" s="6" t="s">
        <v>91</v>
      </c>
      <c r="AA480" s="6" t="s">
        <v>91</v>
      </c>
      <c r="AB480" s="6" t="s">
        <v>91</v>
      </c>
      <c r="AC480" s="6" t="s">
        <v>91</v>
      </c>
      <c r="AD480" s="6" t="s">
        <v>91</v>
      </c>
      <c r="AE480" s="6" t="s">
        <v>91</v>
      </c>
      <c r="AF480" s="6">
        <v>20.9</v>
      </c>
      <c r="AG480" s="6">
        <v>37.6</v>
      </c>
      <c r="AH480" s="6">
        <v>20.6</v>
      </c>
      <c r="AI480" s="6">
        <v>120.2</v>
      </c>
      <c r="AJ480" s="6">
        <v>165.8</v>
      </c>
      <c r="AK480" s="6">
        <v>254.4</v>
      </c>
      <c r="AL480" s="6">
        <v>334.9</v>
      </c>
      <c r="AM480" s="6">
        <v>208.7</v>
      </c>
      <c r="AN480" s="6">
        <v>336.8</v>
      </c>
      <c r="AO480" s="3" t="s">
        <v>91</v>
      </c>
      <c r="AP480" s="3" t="s">
        <v>91</v>
      </c>
      <c r="AQ480" s="3" t="s">
        <v>91</v>
      </c>
      <c r="AR480" s="3" t="s">
        <v>91</v>
      </c>
      <c r="AS480" s="3" t="s">
        <v>91</v>
      </c>
      <c r="AT480" s="3" t="s">
        <v>91</v>
      </c>
      <c r="AU480" s="3">
        <v>26602.333153264601</v>
      </c>
      <c r="AV480" s="3">
        <v>47987.505857564902</v>
      </c>
      <c r="AW480" s="3">
        <v>26327.125024536101</v>
      </c>
      <c r="AX480" s="3">
        <v>153347.31049409701</v>
      </c>
      <c r="AY480" s="3">
        <v>211483.51493954801</v>
      </c>
      <c r="AZ480" s="3">
        <v>324562.76471965702</v>
      </c>
      <c r="BA480" s="3">
        <v>427263.45563095302</v>
      </c>
      <c r="BB480" s="3">
        <v>266287.1875</v>
      </c>
      <c r="BC480" s="3">
        <v>429698.24596348999</v>
      </c>
      <c r="BD480" s="9" t="s">
        <v>91</v>
      </c>
      <c r="BE480" s="9" t="s">
        <v>91</v>
      </c>
      <c r="BF480" s="9" t="s">
        <v>91</v>
      </c>
      <c r="BG480" s="9" t="s">
        <v>91</v>
      </c>
      <c r="BH480" s="9" t="s">
        <v>91</v>
      </c>
      <c r="BI480" s="9" t="s">
        <v>91</v>
      </c>
      <c r="BJ480" s="9">
        <v>19612.171875</v>
      </c>
      <c r="BK480" s="9">
        <v>39990.99609375</v>
      </c>
      <c r="BL480" s="9">
        <v>19510.8125</v>
      </c>
      <c r="BM480" s="9">
        <v>98760.0390625</v>
      </c>
      <c r="BN480" s="9">
        <v>105653.71875</v>
      </c>
      <c r="BO480" s="9">
        <v>151563.421875</v>
      </c>
      <c r="BP480" s="9">
        <v>351175.75</v>
      </c>
      <c r="BQ480" s="9">
        <v>266287.1875</v>
      </c>
      <c r="BR480" s="9">
        <v>308410.78125</v>
      </c>
      <c r="BS480" s="2" t="s">
        <v>110</v>
      </c>
      <c r="BT480" s="2" t="s">
        <v>110</v>
      </c>
      <c r="BU480" s="2" t="s">
        <v>110</v>
      </c>
      <c r="BV480" s="2" t="s">
        <v>110</v>
      </c>
      <c r="BW480" s="2" t="s">
        <v>110</v>
      </c>
      <c r="BX480" s="2" t="s">
        <v>110</v>
      </c>
      <c r="BY480" s="2" t="s">
        <v>104</v>
      </c>
      <c r="BZ480" s="2" t="s">
        <v>104</v>
      </c>
      <c r="CA480" s="2" t="s">
        <v>104</v>
      </c>
      <c r="CB480" s="2" t="s">
        <v>104</v>
      </c>
      <c r="CC480" s="2" t="s">
        <v>104</v>
      </c>
      <c r="CD480" s="2" t="s">
        <v>104</v>
      </c>
      <c r="CE480" s="2" t="s">
        <v>87</v>
      </c>
      <c r="CF480" s="2" t="s">
        <v>87</v>
      </c>
      <c r="CG480" s="2" t="s">
        <v>87</v>
      </c>
      <c r="CH480" s="2">
        <v>1</v>
      </c>
      <c r="CI480" s="2" t="s">
        <v>91</v>
      </c>
    </row>
    <row r="481" spans="1:87" x14ac:dyDescent="0.25">
      <c r="A481" s="2" t="b">
        <v>0</v>
      </c>
      <c r="B481" s="2" t="s">
        <v>87</v>
      </c>
      <c r="C481" s="2" t="s">
        <v>88</v>
      </c>
      <c r="D481" s="2" t="s">
        <v>2242</v>
      </c>
      <c r="E481" s="2" t="s">
        <v>2243</v>
      </c>
      <c r="F481" s="2">
        <v>0</v>
      </c>
      <c r="G481" s="2">
        <v>7.5510000000000002</v>
      </c>
      <c r="H481" s="2">
        <v>8</v>
      </c>
      <c r="I481" s="2">
        <v>2</v>
      </c>
      <c r="J481" s="2">
        <v>10</v>
      </c>
      <c r="K481" s="2">
        <v>2</v>
      </c>
      <c r="L481" s="2">
        <v>447</v>
      </c>
      <c r="M481" s="2">
        <v>48.6</v>
      </c>
      <c r="N481" s="2">
        <v>5.9</v>
      </c>
      <c r="O481" s="2">
        <v>0</v>
      </c>
      <c r="P481" s="2">
        <v>2</v>
      </c>
      <c r="Q481" s="2" t="s">
        <v>91</v>
      </c>
      <c r="R481" s="2" t="s">
        <v>91</v>
      </c>
      <c r="S481" s="2" t="s">
        <v>91</v>
      </c>
      <c r="T481" s="2" t="s">
        <v>91</v>
      </c>
      <c r="U481" s="2" t="s">
        <v>91</v>
      </c>
      <c r="V481" s="2" t="s">
        <v>91</v>
      </c>
      <c r="W481" s="2" t="s">
        <v>2242</v>
      </c>
      <c r="X481" s="2">
        <v>0</v>
      </c>
      <c r="Y481" s="2">
        <v>0</v>
      </c>
      <c r="Z481" s="6">
        <v>46.7</v>
      </c>
      <c r="AA481" s="6">
        <v>58.8</v>
      </c>
      <c r="AB481" s="6">
        <v>54.3</v>
      </c>
      <c r="AC481" s="6">
        <v>412.5</v>
      </c>
      <c r="AD481" s="6">
        <v>194.3</v>
      </c>
      <c r="AE481" s="6">
        <v>236.3</v>
      </c>
      <c r="AF481" s="6">
        <v>48.1</v>
      </c>
      <c r="AG481" s="6">
        <v>60.8</v>
      </c>
      <c r="AH481" s="6">
        <v>54.5</v>
      </c>
      <c r="AI481" s="6">
        <v>21.2</v>
      </c>
      <c r="AJ481" s="6">
        <v>122.5</v>
      </c>
      <c r="AK481" s="6">
        <v>137</v>
      </c>
      <c r="AL481" s="6" t="s">
        <v>91</v>
      </c>
      <c r="AM481" s="6">
        <v>26.8</v>
      </c>
      <c r="AN481" s="6">
        <v>26.3</v>
      </c>
      <c r="AO481" s="3">
        <v>300534.87738725898</v>
      </c>
      <c r="AP481" s="3">
        <v>378498.17523129401</v>
      </c>
      <c r="AQ481" s="3">
        <v>349494.36419950001</v>
      </c>
      <c r="AR481" s="3">
        <v>2657569.56350184</v>
      </c>
      <c r="AS481" s="3">
        <v>1251653.50861048</v>
      </c>
      <c r="AT481" s="3">
        <v>1522539.3967587401</v>
      </c>
      <c r="AU481" s="3">
        <v>309820.25870118302</v>
      </c>
      <c r="AV481" s="3">
        <v>391876.18480147602</v>
      </c>
      <c r="AW481" s="3">
        <v>350943.00416143099</v>
      </c>
      <c r="AX481" s="3">
        <v>136253.577089742</v>
      </c>
      <c r="AY481" s="3">
        <v>789466.82738778205</v>
      </c>
      <c r="AZ481" s="3">
        <v>882606.83295641397</v>
      </c>
      <c r="BA481" s="3" t="s">
        <v>91</v>
      </c>
      <c r="BB481" s="3">
        <v>172477.765625</v>
      </c>
      <c r="BC481" s="3">
        <v>169479.095698224</v>
      </c>
      <c r="BD481" s="9">
        <v>188426.83984375</v>
      </c>
      <c r="BE481" s="9">
        <v>292016.4453125</v>
      </c>
      <c r="BF481" s="9">
        <v>216670.28125</v>
      </c>
      <c r="BG481" s="9">
        <v>1216438.78125</v>
      </c>
      <c r="BH481" s="9">
        <v>619603.8125</v>
      </c>
      <c r="BI481" s="9">
        <v>651164.046875</v>
      </c>
      <c r="BJ481" s="9">
        <v>228410.34765625</v>
      </c>
      <c r="BK481" s="9">
        <v>326574.984375</v>
      </c>
      <c r="BL481" s="9">
        <v>260080.9296875</v>
      </c>
      <c r="BM481" s="9">
        <v>87751.1875</v>
      </c>
      <c r="BN481" s="9">
        <v>394404.765625</v>
      </c>
      <c r="BO481" s="9">
        <v>412157.296875</v>
      </c>
      <c r="BP481" s="9" t="s">
        <v>91</v>
      </c>
      <c r="BQ481" s="9">
        <v>172477.765625</v>
      </c>
      <c r="BR481" s="9">
        <v>121641.595703125</v>
      </c>
      <c r="BS481" s="2" t="s">
        <v>87</v>
      </c>
      <c r="BT481" s="2" t="s">
        <v>87</v>
      </c>
      <c r="BU481" s="2" t="s">
        <v>104</v>
      </c>
      <c r="BV481" s="2" t="s">
        <v>87</v>
      </c>
      <c r="BW481" s="2" t="s">
        <v>87</v>
      </c>
      <c r="BX481" s="2" t="s">
        <v>87</v>
      </c>
      <c r="BY481" s="2" t="s">
        <v>104</v>
      </c>
      <c r="BZ481" s="2" t="s">
        <v>104</v>
      </c>
      <c r="CA481" s="2" t="s">
        <v>104</v>
      </c>
      <c r="CB481" s="2" t="s">
        <v>87</v>
      </c>
      <c r="CC481" s="2" t="s">
        <v>104</v>
      </c>
      <c r="CD481" s="2" t="s">
        <v>87</v>
      </c>
      <c r="CE481" s="2" t="s">
        <v>110</v>
      </c>
      <c r="CF481" s="2" t="s">
        <v>104</v>
      </c>
      <c r="CG481" s="2" t="s">
        <v>104</v>
      </c>
      <c r="CH481" s="2">
        <v>1</v>
      </c>
      <c r="CI481" s="2" t="s">
        <v>91</v>
      </c>
    </row>
    <row r="482" spans="1:87" x14ac:dyDescent="0.25">
      <c r="A482" s="2" t="b">
        <v>0</v>
      </c>
      <c r="B482" s="2" t="s">
        <v>87</v>
      </c>
      <c r="C482" s="2" t="s">
        <v>88</v>
      </c>
      <c r="D482" s="2" t="s">
        <v>2244</v>
      </c>
      <c r="E482" s="2" t="s">
        <v>2245</v>
      </c>
      <c r="F482" s="2">
        <v>0</v>
      </c>
      <c r="G482" s="2">
        <v>7.5190000000000001</v>
      </c>
      <c r="H482" s="2">
        <v>7</v>
      </c>
      <c r="I482" s="2">
        <v>2</v>
      </c>
      <c r="J482" s="2">
        <v>4</v>
      </c>
      <c r="K482" s="2">
        <v>2</v>
      </c>
      <c r="L482" s="2">
        <v>449</v>
      </c>
      <c r="M482" s="2">
        <v>47.6</v>
      </c>
      <c r="N482" s="2">
        <v>5.22</v>
      </c>
      <c r="O482" s="2">
        <v>0</v>
      </c>
      <c r="P482" s="2">
        <v>2</v>
      </c>
      <c r="Q482" s="2" t="s">
        <v>91</v>
      </c>
      <c r="R482" s="2" t="s">
        <v>91</v>
      </c>
      <c r="S482" s="2" t="s">
        <v>91</v>
      </c>
      <c r="T482" s="2" t="s">
        <v>91</v>
      </c>
      <c r="U482" s="2" t="s">
        <v>2246</v>
      </c>
      <c r="V482" s="2" t="s">
        <v>91</v>
      </c>
      <c r="W482" s="2" t="s">
        <v>2247</v>
      </c>
      <c r="X482" s="2">
        <v>0</v>
      </c>
      <c r="Y482" s="2">
        <v>0</v>
      </c>
      <c r="Z482" s="6" t="s">
        <v>91</v>
      </c>
      <c r="AA482" s="6" t="s">
        <v>91</v>
      </c>
      <c r="AB482" s="6">
        <v>5.6</v>
      </c>
      <c r="AC482" s="6" t="s">
        <v>91</v>
      </c>
      <c r="AD482" s="6" t="s">
        <v>91</v>
      </c>
      <c r="AE482" s="6" t="s">
        <v>91</v>
      </c>
      <c r="AF482" s="6">
        <v>26.9</v>
      </c>
      <c r="AG482" s="6">
        <v>7.7</v>
      </c>
      <c r="AH482" s="6" t="s">
        <v>91</v>
      </c>
      <c r="AI482" s="6" t="s">
        <v>91</v>
      </c>
      <c r="AJ482" s="6" t="s">
        <v>91</v>
      </c>
      <c r="AK482" s="6" t="s">
        <v>91</v>
      </c>
      <c r="AL482" s="6">
        <v>428.7</v>
      </c>
      <c r="AM482" s="6">
        <v>635.1</v>
      </c>
      <c r="AN482" s="6">
        <v>396</v>
      </c>
      <c r="AO482" s="3" t="s">
        <v>91</v>
      </c>
      <c r="AP482" s="3" t="s">
        <v>91</v>
      </c>
      <c r="AQ482" s="3">
        <v>14079.654904453</v>
      </c>
      <c r="AR482" s="3" t="s">
        <v>91</v>
      </c>
      <c r="AS482" s="3" t="s">
        <v>91</v>
      </c>
      <c r="AT482" s="3" t="s">
        <v>91</v>
      </c>
      <c r="AU482" s="3">
        <v>67345.2923244985</v>
      </c>
      <c r="AV482" s="3">
        <v>19387.685793760102</v>
      </c>
      <c r="AW482" s="3" t="s">
        <v>91</v>
      </c>
      <c r="AX482" s="3" t="s">
        <v>91</v>
      </c>
      <c r="AY482" s="3" t="s">
        <v>91</v>
      </c>
      <c r="AZ482" s="3" t="s">
        <v>91</v>
      </c>
      <c r="BA482" s="3">
        <v>1075153.8959826001</v>
      </c>
      <c r="BB482" s="3">
        <v>1592889.03125</v>
      </c>
      <c r="BC482" s="3">
        <v>993219.405234545</v>
      </c>
      <c r="BD482" s="9" t="s">
        <v>91</v>
      </c>
      <c r="BE482" s="9" t="s">
        <v>91</v>
      </c>
      <c r="BF482" s="9">
        <v>8728.732421875</v>
      </c>
      <c r="BG482" s="9" t="s">
        <v>91</v>
      </c>
      <c r="BH482" s="9" t="s">
        <v>91</v>
      </c>
      <c r="BI482" s="9" t="s">
        <v>91</v>
      </c>
      <c r="BJ482" s="9">
        <v>49649.30859375</v>
      </c>
      <c r="BK482" s="9">
        <v>16156.9736328125</v>
      </c>
      <c r="BL482" s="9" t="s">
        <v>91</v>
      </c>
      <c r="BM482" s="9" t="s">
        <v>91</v>
      </c>
      <c r="BN482" s="9" t="s">
        <v>91</v>
      </c>
      <c r="BO482" s="9" t="s">
        <v>91</v>
      </c>
      <c r="BP482" s="9">
        <v>883688.90625</v>
      </c>
      <c r="BQ482" s="9">
        <v>1592889.03125</v>
      </c>
      <c r="BR482" s="9">
        <v>712871.359375</v>
      </c>
      <c r="BS482" s="2" t="s">
        <v>110</v>
      </c>
      <c r="BT482" s="2" t="s">
        <v>110</v>
      </c>
      <c r="BU482" s="2" t="s">
        <v>104</v>
      </c>
      <c r="BV482" s="2" t="s">
        <v>110</v>
      </c>
      <c r="BW482" s="2" t="s">
        <v>110</v>
      </c>
      <c r="BX482" s="2" t="s">
        <v>110</v>
      </c>
      <c r="BY482" s="2" t="s">
        <v>104</v>
      </c>
      <c r="BZ482" s="2" t="s">
        <v>104</v>
      </c>
      <c r="CA482" s="2" t="s">
        <v>110</v>
      </c>
      <c r="CB482" s="2" t="s">
        <v>110</v>
      </c>
      <c r="CC482" s="2" t="s">
        <v>110</v>
      </c>
      <c r="CD482" s="2" t="s">
        <v>110</v>
      </c>
      <c r="CE482" s="2" t="s">
        <v>87</v>
      </c>
      <c r="CF482" s="2" t="s">
        <v>87</v>
      </c>
      <c r="CG482" s="2" t="s">
        <v>87</v>
      </c>
      <c r="CH482" s="2">
        <v>1</v>
      </c>
      <c r="CI482" s="2" t="s">
        <v>91</v>
      </c>
    </row>
    <row r="483" spans="1:87" x14ac:dyDescent="0.25">
      <c r="A483" s="2" t="b">
        <v>0</v>
      </c>
      <c r="B483" s="2" t="s">
        <v>87</v>
      </c>
      <c r="C483" s="2" t="s">
        <v>88</v>
      </c>
      <c r="D483" s="2" t="s">
        <v>2248</v>
      </c>
      <c r="E483" s="2" t="s">
        <v>2249</v>
      </c>
      <c r="F483" s="2">
        <v>0</v>
      </c>
      <c r="G483" s="2">
        <v>7.5170000000000003</v>
      </c>
      <c r="H483" s="2">
        <v>18</v>
      </c>
      <c r="I483" s="2">
        <v>2</v>
      </c>
      <c r="J483" s="2">
        <v>2</v>
      </c>
      <c r="K483" s="2">
        <v>2</v>
      </c>
      <c r="L483" s="2">
        <v>276</v>
      </c>
      <c r="M483" s="2">
        <v>31.3</v>
      </c>
      <c r="N483" s="2">
        <v>5.91</v>
      </c>
      <c r="O483" s="2">
        <v>0</v>
      </c>
      <c r="P483" s="2">
        <v>2</v>
      </c>
      <c r="Q483" s="2" t="s">
        <v>91</v>
      </c>
      <c r="R483" s="2" t="s">
        <v>91</v>
      </c>
      <c r="S483" s="2" t="s">
        <v>91</v>
      </c>
      <c r="T483" s="2" t="s">
        <v>2250</v>
      </c>
      <c r="U483" s="2" t="s">
        <v>2251</v>
      </c>
      <c r="V483" s="2" t="s">
        <v>91</v>
      </c>
      <c r="W483" s="2" t="s">
        <v>2252</v>
      </c>
      <c r="X483" s="2">
        <v>0</v>
      </c>
      <c r="Y483" s="2">
        <v>0</v>
      </c>
      <c r="Z483" s="6" t="s">
        <v>91</v>
      </c>
      <c r="AA483" s="6" t="s">
        <v>91</v>
      </c>
      <c r="AB483" s="6" t="s">
        <v>91</v>
      </c>
      <c r="AC483" s="6" t="s">
        <v>91</v>
      </c>
      <c r="AD483" s="6" t="s">
        <v>91</v>
      </c>
      <c r="AE483" s="6" t="s">
        <v>91</v>
      </c>
      <c r="AF483" s="6" t="s">
        <v>91</v>
      </c>
      <c r="AG483" s="6">
        <v>31.7</v>
      </c>
      <c r="AH483" s="6" t="s">
        <v>91</v>
      </c>
      <c r="AI483" s="6">
        <v>134.80000000000001</v>
      </c>
      <c r="AJ483" s="6">
        <v>118.8</v>
      </c>
      <c r="AK483" s="6">
        <v>146</v>
      </c>
      <c r="AL483" s="6">
        <v>196.3</v>
      </c>
      <c r="AM483" s="6">
        <v>671.7</v>
      </c>
      <c r="AN483" s="6">
        <v>200.6</v>
      </c>
      <c r="AO483" s="3" t="s">
        <v>91</v>
      </c>
      <c r="AP483" s="3" t="s">
        <v>91</v>
      </c>
      <c r="AQ483" s="3" t="s">
        <v>91</v>
      </c>
      <c r="AR483" s="3" t="s">
        <v>91</v>
      </c>
      <c r="AS483" s="3" t="s">
        <v>91</v>
      </c>
      <c r="AT483" s="3" t="s">
        <v>91</v>
      </c>
      <c r="AU483" s="3" t="s">
        <v>91</v>
      </c>
      <c r="AV483" s="3">
        <v>38152.373208389501</v>
      </c>
      <c r="AW483" s="3" t="s">
        <v>91</v>
      </c>
      <c r="AX483" s="3">
        <v>162028.54867499301</v>
      </c>
      <c r="AY483" s="3">
        <v>142744.627906195</v>
      </c>
      <c r="AZ483" s="3">
        <v>175498.300789539</v>
      </c>
      <c r="BA483" s="3">
        <v>235944.21534000101</v>
      </c>
      <c r="BB483" s="3">
        <v>807156.96875</v>
      </c>
      <c r="BC483" s="3">
        <v>241075.025480112</v>
      </c>
      <c r="BD483" s="9" t="s">
        <v>91</v>
      </c>
      <c r="BE483" s="9" t="s">
        <v>91</v>
      </c>
      <c r="BF483" s="9" t="s">
        <v>91</v>
      </c>
      <c r="BG483" s="9" t="s">
        <v>91</v>
      </c>
      <c r="BH483" s="9" t="s">
        <v>91</v>
      </c>
      <c r="BI483" s="9" t="s">
        <v>91</v>
      </c>
      <c r="BJ483" s="9" t="s">
        <v>91</v>
      </c>
      <c r="BK483" s="9">
        <v>31794.763671875</v>
      </c>
      <c r="BL483" s="9" t="s">
        <v>91</v>
      </c>
      <c r="BM483" s="9">
        <v>104351.00390625</v>
      </c>
      <c r="BN483" s="9">
        <v>71312.890625</v>
      </c>
      <c r="BO483" s="9">
        <v>81953.7109375</v>
      </c>
      <c r="BP483" s="9">
        <v>193926.921875</v>
      </c>
      <c r="BQ483" s="9">
        <v>807156.96875</v>
      </c>
      <c r="BR483" s="9">
        <v>173028.71875</v>
      </c>
      <c r="BS483" s="2" t="s">
        <v>110</v>
      </c>
      <c r="BT483" s="2" t="s">
        <v>110</v>
      </c>
      <c r="BU483" s="2" t="s">
        <v>110</v>
      </c>
      <c r="BV483" s="2" t="s">
        <v>110</v>
      </c>
      <c r="BW483" s="2" t="s">
        <v>110</v>
      </c>
      <c r="BX483" s="2" t="s">
        <v>110</v>
      </c>
      <c r="BY483" s="2" t="s">
        <v>110</v>
      </c>
      <c r="BZ483" s="2" t="s">
        <v>104</v>
      </c>
      <c r="CA483" s="2" t="s">
        <v>110</v>
      </c>
      <c r="CB483" s="2" t="s">
        <v>104</v>
      </c>
      <c r="CC483" s="2" t="s">
        <v>104</v>
      </c>
      <c r="CD483" s="2" t="s">
        <v>104</v>
      </c>
      <c r="CE483" s="2" t="s">
        <v>104</v>
      </c>
      <c r="CF483" s="2" t="s">
        <v>87</v>
      </c>
      <c r="CG483" s="2" t="s">
        <v>104</v>
      </c>
      <c r="CH483" s="2">
        <v>1</v>
      </c>
      <c r="CI483" s="2" t="s">
        <v>91</v>
      </c>
    </row>
    <row r="484" spans="1:87" x14ac:dyDescent="0.25">
      <c r="A484" s="2" t="b">
        <v>0</v>
      </c>
      <c r="B484" s="2" t="s">
        <v>87</v>
      </c>
      <c r="C484" s="2" t="s">
        <v>88</v>
      </c>
      <c r="D484" s="2" t="s">
        <v>2253</v>
      </c>
      <c r="E484" s="2" t="s">
        <v>2254</v>
      </c>
      <c r="F484" s="2">
        <v>0</v>
      </c>
      <c r="G484" s="2">
        <v>7.38</v>
      </c>
      <c r="H484" s="2">
        <v>11</v>
      </c>
      <c r="I484" s="2">
        <v>2</v>
      </c>
      <c r="J484" s="2">
        <v>6</v>
      </c>
      <c r="K484" s="2">
        <v>2</v>
      </c>
      <c r="L484" s="2">
        <v>236</v>
      </c>
      <c r="M484" s="2">
        <v>25.5</v>
      </c>
      <c r="N484" s="2">
        <v>9.2799999999999994</v>
      </c>
      <c r="O484" s="2">
        <v>0</v>
      </c>
      <c r="P484" s="2">
        <v>2</v>
      </c>
      <c r="Q484" s="2" t="s">
        <v>91</v>
      </c>
      <c r="R484" s="2" t="s">
        <v>91</v>
      </c>
      <c r="S484" s="2" t="s">
        <v>91</v>
      </c>
      <c r="T484" s="2" t="s">
        <v>91</v>
      </c>
      <c r="U484" s="2" t="s">
        <v>91</v>
      </c>
      <c r="V484" s="2" t="s">
        <v>91</v>
      </c>
      <c r="W484" s="2" t="s">
        <v>2253</v>
      </c>
      <c r="X484" s="2">
        <v>0</v>
      </c>
      <c r="Y484" s="2">
        <v>0</v>
      </c>
      <c r="Z484" s="6">
        <v>55.1</v>
      </c>
      <c r="AA484" s="6">
        <v>38.700000000000003</v>
      </c>
      <c r="AB484" s="6">
        <v>11.3</v>
      </c>
      <c r="AC484" s="6">
        <v>217.1</v>
      </c>
      <c r="AD484" s="6">
        <v>161.9</v>
      </c>
      <c r="AE484" s="6">
        <v>289.3</v>
      </c>
      <c r="AF484" s="6">
        <v>81.3</v>
      </c>
      <c r="AG484" s="6">
        <v>10.9</v>
      </c>
      <c r="AH484" s="6">
        <v>19.7</v>
      </c>
      <c r="AI484" s="6">
        <v>126.9</v>
      </c>
      <c r="AJ484" s="6">
        <v>104.1</v>
      </c>
      <c r="AK484" s="6">
        <v>73</v>
      </c>
      <c r="AL484" s="6">
        <v>81.3</v>
      </c>
      <c r="AM484" s="6">
        <v>146.30000000000001</v>
      </c>
      <c r="AN484" s="6">
        <v>83</v>
      </c>
      <c r="AO484" s="3">
        <v>334324.35396255302</v>
      </c>
      <c r="AP484" s="3">
        <v>234680.47225623901</v>
      </c>
      <c r="AQ484" s="3">
        <v>68537.137814521397</v>
      </c>
      <c r="AR484" s="3">
        <v>1316007.0442679201</v>
      </c>
      <c r="AS484" s="3">
        <v>981749.26381590904</v>
      </c>
      <c r="AT484" s="3">
        <v>1754082.40927106</v>
      </c>
      <c r="AU484" s="3">
        <v>493022.04901812802</v>
      </c>
      <c r="AV484" s="3">
        <v>66096.136291304399</v>
      </c>
      <c r="AW484" s="3">
        <v>119324.123322347</v>
      </c>
      <c r="AX484" s="3">
        <v>769586.44816513301</v>
      </c>
      <c r="AY484" s="3">
        <v>631021.97149904899</v>
      </c>
      <c r="AZ484" s="3">
        <v>442410.05166454503</v>
      </c>
      <c r="BA484" s="3">
        <v>493162.45609157102</v>
      </c>
      <c r="BB484" s="3">
        <v>887311.96875</v>
      </c>
      <c r="BC484" s="3">
        <v>503177.93936592201</v>
      </c>
      <c r="BD484" s="9">
        <v>209611.8828125</v>
      </c>
      <c r="BE484" s="9">
        <v>181059.1484375</v>
      </c>
      <c r="BF484" s="9">
        <v>42489.84375</v>
      </c>
      <c r="BG484" s="9">
        <v>602370.6875</v>
      </c>
      <c r="BH484" s="9">
        <v>485993.59375</v>
      </c>
      <c r="BI484" s="9">
        <v>750191.03125</v>
      </c>
      <c r="BJ484" s="9">
        <v>363473.125</v>
      </c>
      <c r="BK484" s="9">
        <v>55082.052734375</v>
      </c>
      <c r="BL484" s="9">
        <v>88430.111328125</v>
      </c>
      <c r="BM484" s="9">
        <v>495635.609375</v>
      </c>
      <c r="BN484" s="9">
        <v>315248.296875</v>
      </c>
      <c r="BO484" s="9">
        <v>206595.421875</v>
      </c>
      <c r="BP484" s="9">
        <v>405339.359375</v>
      </c>
      <c r="BQ484" s="9">
        <v>887311.96875</v>
      </c>
      <c r="BR484" s="9">
        <v>361149.953125</v>
      </c>
      <c r="BS484" s="2" t="s">
        <v>104</v>
      </c>
      <c r="BT484" s="2" t="s">
        <v>104</v>
      </c>
      <c r="BU484" s="2" t="s">
        <v>104</v>
      </c>
      <c r="BV484" s="2" t="s">
        <v>104</v>
      </c>
      <c r="BW484" s="2" t="s">
        <v>104</v>
      </c>
      <c r="BX484" s="2" t="s">
        <v>87</v>
      </c>
      <c r="BY484" s="2" t="s">
        <v>104</v>
      </c>
      <c r="BZ484" s="2" t="s">
        <v>104</v>
      </c>
      <c r="CA484" s="2" t="s">
        <v>104</v>
      </c>
      <c r="CB484" s="2" t="s">
        <v>87</v>
      </c>
      <c r="CC484" s="2" t="s">
        <v>104</v>
      </c>
      <c r="CD484" s="2" t="s">
        <v>104</v>
      </c>
      <c r="CE484" s="2" t="s">
        <v>87</v>
      </c>
      <c r="CF484" s="2" t="s">
        <v>87</v>
      </c>
      <c r="CG484" s="2" t="s">
        <v>87</v>
      </c>
      <c r="CH484" s="2">
        <v>1</v>
      </c>
      <c r="CI484" s="2" t="s">
        <v>91</v>
      </c>
    </row>
    <row r="485" spans="1:87" x14ac:dyDescent="0.25">
      <c r="A485" s="2" t="b">
        <v>0</v>
      </c>
      <c r="B485" s="2" t="s">
        <v>87</v>
      </c>
      <c r="C485" s="2" t="s">
        <v>88</v>
      </c>
      <c r="D485" s="2" t="s">
        <v>2255</v>
      </c>
      <c r="E485" s="2" t="s">
        <v>2256</v>
      </c>
      <c r="F485" s="2">
        <v>0</v>
      </c>
      <c r="G485" s="2">
        <v>7.3239999999999998</v>
      </c>
      <c r="H485" s="2">
        <v>9</v>
      </c>
      <c r="I485" s="2">
        <v>3</v>
      </c>
      <c r="J485" s="2">
        <v>4</v>
      </c>
      <c r="K485" s="2">
        <v>3</v>
      </c>
      <c r="L485" s="2">
        <v>371</v>
      </c>
      <c r="M485" s="2">
        <v>40.700000000000003</v>
      </c>
      <c r="N485" s="2">
        <v>6.07</v>
      </c>
      <c r="O485" s="2">
        <v>0</v>
      </c>
      <c r="P485" s="2">
        <v>3</v>
      </c>
      <c r="Q485" s="2" t="s">
        <v>97</v>
      </c>
      <c r="R485" s="2" t="s">
        <v>91</v>
      </c>
      <c r="S485" s="2" t="s">
        <v>99</v>
      </c>
      <c r="T485" s="2" t="s">
        <v>2257</v>
      </c>
      <c r="U485" s="2" t="s">
        <v>2258</v>
      </c>
      <c r="V485" s="2" t="s">
        <v>91</v>
      </c>
      <c r="W485" s="2" t="s">
        <v>2259</v>
      </c>
      <c r="X485" s="2">
        <v>4</v>
      </c>
      <c r="Y485" s="2">
        <v>0</v>
      </c>
      <c r="Z485" s="6" t="s">
        <v>91</v>
      </c>
      <c r="AA485" s="6" t="s">
        <v>91</v>
      </c>
      <c r="AB485" s="6" t="s">
        <v>91</v>
      </c>
      <c r="AC485" s="6" t="s">
        <v>91</v>
      </c>
      <c r="AD485" s="6" t="s">
        <v>91</v>
      </c>
      <c r="AE485" s="6" t="s">
        <v>91</v>
      </c>
      <c r="AF485" s="6">
        <v>64</v>
      </c>
      <c r="AG485" s="6">
        <v>27</v>
      </c>
      <c r="AH485" s="6">
        <v>21.5</v>
      </c>
      <c r="AI485" s="6">
        <v>150.6</v>
      </c>
      <c r="AJ485" s="6">
        <v>133.1</v>
      </c>
      <c r="AK485" s="6">
        <v>114</v>
      </c>
      <c r="AL485" s="6">
        <v>319.10000000000002</v>
      </c>
      <c r="AM485" s="6">
        <v>344.9</v>
      </c>
      <c r="AN485" s="6">
        <v>325.8</v>
      </c>
      <c r="AO485" s="3" t="s">
        <v>91</v>
      </c>
      <c r="AP485" s="3" t="s">
        <v>91</v>
      </c>
      <c r="AQ485" s="3" t="s">
        <v>91</v>
      </c>
      <c r="AR485" s="3" t="s">
        <v>91</v>
      </c>
      <c r="AS485" s="3" t="s">
        <v>91</v>
      </c>
      <c r="AT485" s="3" t="s">
        <v>91</v>
      </c>
      <c r="AU485" s="3">
        <v>218138.97714016601</v>
      </c>
      <c r="AV485" s="3">
        <v>92137.736654529697</v>
      </c>
      <c r="AW485" s="3">
        <v>73116.220348293398</v>
      </c>
      <c r="AX485" s="3">
        <v>513139.63344627002</v>
      </c>
      <c r="AY485" s="3">
        <v>453397.83868932503</v>
      </c>
      <c r="AZ485" s="3">
        <v>388207.04451156303</v>
      </c>
      <c r="BA485" s="3">
        <v>1087102.36965122</v>
      </c>
      <c r="BB485" s="3">
        <v>1174908.453125</v>
      </c>
      <c r="BC485" s="3">
        <v>1110076.8780399601</v>
      </c>
      <c r="BD485" s="9" t="s">
        <v>91</v>
      </c>
      <c r="BE485" s="9" t="s">
        <v>91</v>
      </c>
      <c r="BF485" s="9" t="s">
        <v>91</v>
      </c>
      <c r="BG485" s="9" t="s">
        <v>91</v>
      </c>
      <c r="BH485" s="9" t="s">
        <v>91</v>
      </c>
      <c r="BI485" s="9" t="s">
        <v>91</v>
      </c>
      <c r="BJ485" s="9">
        <v>160819.6953125</v>
      </c>
      <c r="BK485" s="9">
        <v>76784.150390625</v>
      </c>
      <c r="BL485" s="9">
        <v>54185.8203125</v>
      </c>
      <c r="BM485" s="9">
        <v>330476.55078125</v>
      </c>
      <c r="BN485" s="9">
        <v>226510.173828125</v>
      </c>
      <c r="BO485" s="9">
        <v>181283.8515625</v>
      </c>
      <c r="BP485" s="9">
        <v>893509.578125</v>
      </c>
      <c r="BQ485" s="9">
        <v>1174908.453125</v>
      </c>
      <c r="BR485" s="9">
        <v>796744.4140625</v>
      </c>
      <c r="BS485" s="2" t="s">
        <v>110</v>
      </c>
      <c r="BT485" s="2" t="s">
        <v>110</v>
      </c>
      <c r="BU485" s="2" t="s">
        <v>110</v>
      </c>
      <c r="BV485" s="2" t="s">
        <v>110</v>
      </c>
      <c r="BW485" s="2" t="s">
        <v>110</v>
      </c>
      <c r="BX485" s="2" t="s">
        <v>110</v>
      </c>
      <c r="BY485" s="2" t="s">
        <v>104</v>
      </c>
      <c r="BZ485" s="2" t="s">
        <v>104</v>
      </c>
      <c r="CA485" s="2" t="s">
        <v>104</v>
      </c>
      <c r="CB485" s="2" t="s">
        <v>104</v>
      </c>
      <c r="CC485" s="2" t="s">
        <v>104</v>
      </c>
      <c r="CD485" s="2" t="s">
        <v>104</v>
      </c>
      <c r="CE485" s="2" t="s">
        <v>87</v>
      </c>
      <c r="CF485" s="2" t="s">
        <v>87</v>
      </c>
      <c r="CG485" s="2" t="s">
        <v>87</v>
      </c>
      <c r="CH485" s="2">
        <v>1</v>
      </c>
      <c r="CI485" s="2" t="s">
        <v>91</v>
      </c>
    </row>
    <row r="486" spans="1:87" x14ac:dyDescent="0.25">
      <c r="A486" s="2" t="b">
        <v>0</v>
      </c>
      <c r="B486" s="2" t="s">
        <v>87</v>
      </c>
      <c r="C486" s="2" t="s">
        <v>88</v>
      </c>
      <c r="D486" s="2" t="s">
        <v>2260</v>
      </c>
      <c r="E486" s="2" t="s">
        <v>2261</v>
      </c>
      <c r="F486" s="2">
        <v>0</v>
      </c>
      <c r="G486" s="2">
        <v>7.3209999999999997</v>
      </c>
      <c r="H486" s="2">
        <v>11</v>
      </c>
      <c r="I486" s="2">
        <v>2</v>
      </c>
      <c r="J486" s="2">
        <v>6</v>
      </c>
      <c r="K486" s="2">
        <v>2</v>
      </c>
      <c r="L486" s="2">
        <v>225</v>
      </c>
      <c r="M486" s="2">
        <v>25.6</v>
      </c>
      <c r="N486" s="2">
        <v>11.02</v>
      </c>
      <c r="O486" s="2">
        <v>0</v>
      </c>
      <c r="P486" s="2">
        <v>2</v>
      </c>
      <c r="Q486" s="2" t="s">
        <v>91</v>
      </c>
      <c r="R486" s="2" t="s">
        <v>91</v>
      </c>
      <c r="S486" s="2" t="s">
        <v>91</v>
      </c>
      <c r="T486" s="2" t="s">
        <v>91</v>
      </c>
      <c r="U486" s="2" t="s">
        <v>91</v>
      </c>
      <c r="V486" s="2" t="s">
        <v>91</v>
      </c>
      <c r="W486" s="2" t="s">
        <v>2260</v>
      </c>
      <c r="X486" s="2">
        <v>0</v>
      </c>
      <c r="Y486" s="2">
        <v>0</v>
      </c>
      <c r="Z486" s="6" t="s">
        <v>91</v>
      </c>
      <c r="AA486" s="6">
        <v>10.199999999999999</v>
      </c>
      <c r="AB486" s="6" t="s">
        <v>91</v>
      </c>
      <c r="AC486" s="6" t="s">
        <v>91</v>
      </c>
      <c r="AD486" s="6" t="s">
        <v>91</v>
      </c>
      <c r="AE486" s="6" t="s">
        <v>91</v>
      </c>
      <c r="AF486" s="6">
        <v>68.8</v>
      </c>
      <c r="AG486" s="6">
        <v>30.6</v>
      </c>
      <c r="AH486" s="6">
        <v>31</v>
      </c>
      <c r="AI486" s="6">
        <v>122.9</v>
      </c>
      <c r="AJ486" s="6">
        <v>142.6</v>
      </c>
      <c r="AK486" s="6">
        <v>126.6</v>
      </c>
      <c r="AL486" s="6">
        <v>384.3</v>
      </c>
      <c r="AM486" s="6">
        <v>178.5</v>
      </c>
      <c r="AN486" s="6">
        <v>404.4</v>
      </c>
      <c r="AO486" s="3" t="s">
        <v>91</v>
      </c>
      <c r="AP486" s="3">
        <v>28763.742612705399</v>
      </c>
      <c r="AQ486" s="3" t="s">
        <v>91</v>
      </c>
      <c r="AR486" s="3" t="s">
        <v>91</v>
      </c>
      <c r="AS486" s="3" t="s">
        <v>91</v>
      </c>
      <c r="AT486" s="3" t="s">
        <v>91</v>
      </c>
      <c r="AU486" s="3">
        <v>193397.87413337501</v>
      </c>
      <c r="AV486" s="3">
        <v>85889.385541114898</v>
      </c>
      <c r="AW486" s="3">
        <v>87173.455012408202</v>
      </c>
      <c r="AX486" s="3">
        <v>345414.88406156201</v>
      </c>
      <c r="AY486" s="3">
        <v>400621.61297962599</v>
      </c>
      <c r="AZ486" s="3">
        <v>355841.49114553502</v>
      </c>
      <c r="BA486" s="3">
        <v>1079815.8924276801</v>
      </c>
      <c r="BB486" s="3">
        <v>501563.1953125</v>
      </c>
      <c r="BC486" s="3">
        <v>1136446.77675319</v>
      </c>
      <c r="BD486" s="9" t="s">
        <v>91</v>
      </c>
      <c r="BE486" s="9">
        <v>22191.615234375</v>
      </c>
      <c r="BF486" s="9" t="s">
        <v>91</v>
      </c>
      <c r="BG486" s="9" t="s">
        <v>91</v>
      </c>
      <c r="BH486" s="9" t="s">
        <v>91</v>
      </c>
      <c r="BI486" s="9" t="s">
        <v>91</v>
      </c>
      <c r="BJ486" s="9">
        <v>142579.6875</v>
      </c>
      <c r="BK486" s="9">
        <v>71577.0078125</v>
      </c>
      <c r="BL486" s="9">
        <v>64603.51953125</v>
      </c>
      <c r="BM486" s="9">
        <v>222457.03125</v>
      </c>
      <c r="BN486" s="9">
        <v>200144.03125</v>
      </c>
      <c r="BO486" s="9">
        <v>166169.875</v>
      </c>
      <c r="BP486" s="9">
        <v>887520.6875</v>
      </c>
      <c r="BQ486" s="9">
        <v>501563.1953125</v>
      </c>
      <c r="BR486" s="9">
        <v>815671.09375</v>
      </c>
      <c r="BS486" s="2" t="s">
        <v>110</v>
      </c>
      <c r="BT486" s="2" t="s">
        <v>104</v>
      </c>
      <c r="BU486" s="2" t="s">
        <v>110</v>
      </c>
      <c r="BV486" s="2" t="s">
        <v>110</v>
      </c>
      <c r="BW486" s="2" t="s">
        <v>110</v>
      </c>
      <c r="BX486" s="2" t="s">
        <v>110</v>
      </c>
      <c r="BY486" s="2" t="s">
        <v>87</v>
      </c>
      <c r="BZ486" s="2" t="s">
        <v>104</v>
      </c>
      <c r="CA486" s="2" t="s">
        <v>104</v>
      </c>
      <c r="CB486" s="2" t="s">
        <v>104</v>
      </c>
      <c r="CC486" s="2" t="s">
        <v>104</v>
      </c>
      <c r="CD486" s="2" t="s">
        <v>104</v>
      </c>
      <c r="CE486" s="2" t="s">
        <v>87</v>
      </c>
      <c r="CF486" s="2" t="s">
        <v>87</v>
      </c>
      <c r="CG486" s="2" t="s">
        <v>87</v>
      </c>
      <c r="CH486" s="2">
        <v>1</v>
      </c>
      <c r="CI486" s="2" t="s">
        <v>91</v>
      </c>
    </row>
    <row r="487" spans="1:87" x14ac:dyDescent="0.25">
      <c r="A487" s="2" t="b">
        <v>0</v>
      </c>
      <c r="B487" s="2" t="s">
        <v>87</v>
      </c>
      <c r="C487" s="2" t="s">
        <v>88</v>
      </c>
      <c r="D487" s="2" t="s">
        <v>2262</v>
      </c>
      <c r="E487" s="2" t="s">
        <v>2263</v>
      </c>
      <c r="F487" s="2">
        <v>0</v>
      </c>
      <c r="G487" s="2">
        <v>7.3170000000000002</v>
      </c>
      <c r="H487" s="2">
        <v>6</v>
      </c>
      <c r="I487" s="2">
        <v>1</v>
      </c>
      <c r="J487" s="2">
        <v>8</v>
      </c>
      <c r="K487" s="2">
        <v>1</v>
      </c>
      <c r="L487" s="2">
        <v>289</v>
      </c>
      <c r="M487" s="2">
        <v>30.9</v>
      </c>
      <c r="N487" s="2">
        <v>7.66</v>
      </c>
      <c r="O487" s="2">
        <v>9.06</v>
      </c>
      <c r="P487" s="2">
        <v>1</v>
      </c>
      <c r="Q487" s="2" t="s">
        <v>91</v>
      </c>
      <c r="R487" s="2" t="s">
        <v>237</v>
      </c>
      <c r="S487" s="2" t="s">
        <v>91</v>
      </c>
      <c r="T487" s="2" t="s">
        <v>91</v>
      </c>
      <c r="U487" s="2" t="s">
        <v>2264</v>
      </c>
      <c r="V487" s="2" t="s">
        <v>91</v>
      </c>
      <c r="W487" s="2" t="s">
        <v>2265</v>
      </c>
      <c r="X487" s="2">
        <v>0</v>
      </c>
      <c r="Y487" s="2">
        <v>0</v>
      </c>
      <c r="Z487" s="6">
        <v>42.2</v>
      </c>
      <c r="AA487" s="6">
        <v>40.200000000000003</v>
      </c>
      <c r="AB487" s="6">
        <v>49.8</v>
      </c>
      <c r="AC487" s="6">
        <v>2.5</v>
      </c>
      <c r="AD487" s="6">
        <v>5.6</v>
      </c>
      <c r="AE487" s="6">
        <v>4.7</v>
      </c>
      <c r="AF487" s="6">
        <v>92.9</v>
      </c>
      <c r="AG487" s="6">
        <v>70</v>
      </c>
      <c r="AH487" s="6">
        <v>52.8</v>
      </c>
      <c r="AI487" s="6">
        <v>240.6</v>
      </c>
      <c r="AJ487" s="6">
        <v>259.39999999999998</v>
      </c>
      <c r="AK487" s="6">
        <v>230.3</v>
      </c>
      <c r="AL487" s="6">
        <v>150</v>
      </c>
      <c r="AM487" s="6">
        <v>105.8</v>
      </c>
      <c r="AN487" s="6">
        <v>153.4</v>
      </c>
      <c r="AO487" s="3">
        <v>342260.70547346701</v>
      </c>
      <c r="AP487" s="3">
        <v>325691.36759430298</v>
      </c>
      <c r="AQ487" s="3">
        <v>403244.91098670801</v>
      </c>
      <c r="AR487" s="3">
        <v>20261.318095306899</v>
      </c>
      <c r="AS487" s="3">
        <v>45283.4897398213</v>
      </c>
      <c r="AT487" s="3">
        <v>38067.479463721102</v>
      </c>
      <c r="AU487" s="3">
        <v>753067.597249844</v>
      </c>
      <c r="AV487" s="3">
        <v>567071.83558855497</v>
      </c>
      <c r="AW487" s="3">
        <v>428099.674504961</v>
      </c>
      <c r="AX487" s="3">
        <v>1949985.5068882999</v>
      </c>
      <c r="AY487" s="3">
        <v>2102549.04520211</v>
      </c>
      <c r="AZ487" s="3">
        <v>1866255.0612816201</v>
      </c>
      <c r="BA487" s="3">
        <v>1215352.51664292</v>
      </c>
      <c r="BB487" s="3">
        <v>857184.75</v>
      </c>
      <c r="BC487" s="3">
        <v>1242934.9220093801</v>
      </c>
      <c r="BD487" s="9">
        <v>214587.75</v>
      </c>
      <c r="BE487" s="9">
        <v>251275.28125</v>
      </c>
      <c r="BF487" s="9">
        <v>249993.125</v>
      </c>
      <c r="BG487" s="9">
        <v>9274.1328125</v>
      </c>
      <c r="BH487" s="9">
        <v>22416.60546875</v>
      </c>
      <c r="BI487" s="9">
        <v>16280.8095703125</v>
      </c>
      <c r="BJ487" s="9">
        <v>555187.8125</v>
      </c>
      <c r="BK487" s="9">
        <v>472576.5</v>
      </c>
      <c r="BL487" s="9">
        <v>317261.09375</v>
      </c>
      <c r="BM487" s="9">
        <v>1255846.25</v>
      </c>
      <c r="BN487" s="9">
        <v>1050399.25</v>
      </c>
      <c r="BO487" s="9">
        <v>871498.625</v>
      </c>
      <c r="BP487" s="9">
        <v>998920.75</v>
      </c>
      <c r="BQ487" s="9">
        <v>857184.75</v>
      </c>
      <c r="BR487" s="9">
        <v>892101.6875</v>
      </c>
      <c r="BS487" s="2" t="s">
        <v>104</v>
      </c>
      <c r="BT487" s="2" t="s">
        <v>104</v>
      </c>
      <c r="BU487" s="2" t="s">
        <v>87</v>
      </c>
      <c r="BV487" s="2" t="s">
        <v>104</v>
      </c>
      <c r="BW487" s="2" t="s">
        <v>104</v>
      </c>
      <c r="BX487" s="2" t="s">
        <v>104</v>
      </c>
      <c r="BY487" s="2" t="s">
        <v>87</v>
      </c>
      <c r="BZ487" s="2" t="s">
        <v>104</v>
      </c>
      <c r="CA487" s="2" t="s">
        <v>104</v>
      </c>
      <c r="CB487" s="2" t="s">
        <v>87</v>
      </c>
      <c r="CC487" s="2" t="s">
        <v>87</v>
      </c>
      <c r="CD487" s="2" t="s">
        <v>87</v>
      </c>
      <c r="CE487" s="2" t="s">
        <v>87</v>
      </c>
      <c r="CF487" s="2" t="s">
        <v>87</v>
      </c>
      <c r="CG487" s="2" t="s">
        <v>87</v>
      </c>
      <c r="CH487" s="2">
        <v>1</v>
      </c>
      <c r="CI487" s="2" t="s">
        <v>91</v>
      </c>
    </row>
    <row r="488" spans="1:87" x14ac:dyDescent="0.25">
      <c r="A488" s="2" t="b">
        <v>0</v>
      </c>
      <c r="B488" s="2" t="s">
        <v>87</v>
      </c>
      <c r="C488" s="2" t="s">
        <v>88</v>
      </c>
      <c r="D488" s="2" t="s">
        <v>2266</v>
      </c>
      <c r="E488" s="2" t="s">
        <v>2267</v>
      </c>
      <c r="F488" s="2">
        <v>0</v>
      </c>
      <c r="G488" s="2">
        <v>7.3150000000000004</v>
      </c>
      <c r="H488" s="2">
        <v>16</v>
      </c>
      <c r="I488" s="2">
        <v>1</v>
      </c>
      <c r="J488" s="2">
        <v>5</v>
      </c>
      <c r="K488" s="2">
        <v>1</v>
      </c>
      <c r="L488" s="2">
        <v>119</v>
      </c>
      <c r="M488" s="2">
        <v>13.4</v>
      </c>
      <c r="N488" s="2">
        <v>5.44</v>
      </c>
      <c r="O488" s="2">
        <v>7.55</v>
      </c>
      <c r="P488" s="2">
        <v>1</v>
      </c>
      <c r="Q488" s="2" t="s">
        <v>493</v>
      </c>
      <c r="R488" s="2" t="s">
        <v>1784</v>
      </c>
      <c r="S488" s="2" t="s">
        <v>1451</v>
      </c>
      <c r="T488" s="2" t="s">
        <v>2268</v>
      </c>
      <c r="U488" s="2" t="s">
        <v>91</v>
      </c>
      <c r="V488" s="2" t="s">
        <v>91</v>
      </c>
      <c r="W488" s="2" t="s">
        <v>2269</v>
      </c>
      <c r="X488" s="2">
        <v>0</v>
      </c>
      <c r="Y488" s="2">
        <v>0</v>
      </c>
      <c r="Z488" s="6" t="s">
        <v>91</v>
      </c>
      <c r="AA488" s="6" t="s">
        <v>91</v>
      </c>
      <c r="AB488" s="6" t="s">
        <v>91</v>
      </c>
      <c r="AC488" s="6" t="s">
        <v>91</v>
      </c>
      <c r="AD488" s="6" t="s">
        <v>91</v>
      </c>
      <c r="AE488" s="6" t="s">
        <v>91</v>
      </c>
      <c r="AF488" s="6">
        <v>99.3</v>
      </c>
      <c r="AG488" s="6">
        <v>54</v>
      </c>
      <c r="AH488" s="6">
        <v>72.900000000000006</v>
      </c>
      <c r="AI488" s="6">
        <v>24</v>
      </c>
      <c r="AJ488" s="6">
        <v>13.5</v>
      </c>
      <c r="AK488" s="6">
        <v>41.8</v>
      </c>
      <c r="AL488" s="6">
        <v>388.9</v>
      </c>
      <c r="AM488" s="6">
        <v>454.6</v>
      </c>
      <c r="AN488" s="6">
        <v>351.2</v>
      </c>
      <c r="AO488" s="3" t="s">
        <v>91</v>
      </c>
      <c r="AP488" s="3" t="s">
        <v>91</v>
      </c>
      <c r="AQ488" s="3" t="s">
        <v>91</v>
      </c>
      <c r="AR488" s="3" t="s">
        <v>91</v>
      </c>
      <c r="AS488" s="3" t="s">
        <v>91</v>
      </c>
      <c r="AT488" s="3" t="s">
        <v>91</v>
      </c>
      <c r="AU488" s="3">
        <v>185676.943365146</v>
      </c>
      <c r="AV488" s="3">
        <v>101011.22503448999</v>
      </c>
      <c r="AW488" s="3">
        <v>136262.351289749</v>
      </c>
      <c r="AX488" s="3">
        <v>44832.0060950107</v>
      </c>
      <c r="AY488" s="3">
        <v>25274.6037355728</v>
      </c>
      <c r="AZ488" s="3">
        <v>78106.047787925796</v>
      </c>
      <c r="BA488" s="3">
        <v>727330.68183839996</v>
      </c>
      <c r="BB488" s="3">
        <v>850261.75</v>
      </c>
      <c r="BC488" s="3">
        <v>656795.24353129498</v>
      </c>
      <c r="BD488" s="9" t="s">
        <v>91</v>
      </c>
      <c r="BE488" s="9" t="s">
        <v>91</v>
      </c>
      <c r="BF488" s="9" t="s">
        <v>91</v>
      </c>
      <c r="BG488" s="9" t="s">
        <v>91</v>
      </c>
      <c r="BH488" s="9" t="s">
        <v>91</v>
      </c>
      <c r="BI488" s="9" t="s">
        <v>91</v>
      </c>
      <c r="BJ488" s="9">
        <v>136887.546875</v>
      </c>
      <c r="BK488" s="9">
        <v>84178.984375</v>
      </c>
      <c r="BL488" s="9">
        <v>100982.890625</v>
      </c>
      <c r="BM488" s="9">
        <v>28873.08984375</v>
      </c>
      <c r="BN488" s="9">
        <v>12626.7802734375</v>
      </c>
      <c r="BO488" s="9">
        <v>36473.74609375</v>
      </c>
      <c r="BP488" s="9">
        <v>597806.5625</v>
      </c>
      <c r="BQ488" s="9">
        <v>850261.75</v>
      </c>
      <c r="BR488" s="9">
        <v>471406.9375</v>
      </c>
      <c r="BS488" s="2" t="s">
        <v>110</v>
      </c>
      <c r="BT488" s="2" t="s">
        <v>110</v>
      </c>
      <c r="BU488" s="2" t="s">
        <v>110</v>
      </c>
      <c r="BV488" s="2" t="s">
        <v>110</v>
      </c>
      <c r="BW488" s="2" t="s">
        <v>110</v>
      </c>
      <c r="BX488" s="2" t="s">
        <v>110</v>
      </c>
      <c r="BY488" s="2" t="s">
        <v>104</v>
      </c>
      <c r="BZ488" s="2" t="s">
        <v>87</v>
      </c>
      <c r="CA488" s="2" t="s">
        <v>104</v>
      </c>
      <c r="CB488" s="2" t="s">
        <v>104</v>
      </c>
      <c r="CC488" s="2" t="s">
        <v>104</v>
      </c>
      <c r="CD488" s="2" t="s">
        <v>104</v>
      </c>
      <c r="CE488" s="2" t="s">
        <v>87</v>
      </c>
      <c r="CF488" s="2" t="s">
        <v>87</v>
      </c>
      <c r="CG488" s="2" t="s">
        <v>87</v>
      </c>
      <c r="CH488" s="2">
        <v>1</v>
      </c>
      <c r="CI488" s="2" t="s">
        <v>91</v>
      </c>
    </row>
    <row r="489" spans="1:87" x14ac:dyDescent="0.25">
      <c r="A489" s="2" t="b">
        <v>0</v>
      </c>
      <c r="B489" s="2" t="s">
        <v>87</v>
      </c>
      <c r="C489" s="2" t="s">
        <v>88</v>
      </c>
      <c r="D489" s="2" t="s">
        <v>2270</v>
      </c>
      <c r="E489" s="2" t="s">
        <v>2271</v>
      </c>
      <c r="F489" s="2">
        <v>0</v>
      </c>
      <c r="G489" s="2">
        <v>7.2990000000000004</v>
      </c>
      <c r="H489" s="2">
        <v>9</v>
      </c>
      <c r="I489" s="2">
        <v>2</v>
      </c>
      <c r="J489" s="2">
        <v>2</v>
      </c>
      <c r="K489" s="2">
        <v>2</v>
      </c>
      <c r="L489" s="2">
        <v>405</v>
      </c>
      <c r="M489" s="2">
        <v>43.8</v>
      </c>
      <c r="N489" s="2">
        <v>9.4499999999999993</v>
      </c>
      <c r="O489" s="2">
        <v>0</v>
      </c>
      <c r="P489" s="2">
        <v>2</v>
      </c>
      <c r="Q489" s="2" t="s">
        <v>91</v>
      </c>
      <c r="R489" s="2" t="s">
        <v>91</v>
      </c>
      <c r="S489" s="2" t="s">
        <v>91</v>
      </c>
      <c r="T489" s="2" t="s">
        <v>91</v>
      </c>
      <c r="U489" s="2" t="s">
        <v>2272</v>
      </c>
      <c r="V489" s="2" t="s">
        <v>91</v>
      </c>
      <c r="W489" s="2" t="s">
        <v>2273</v>
      </c>
      <c r="X489" s="2">
        <v>0</v>
      </c>
      <c r="Y489" s="2">
        <v>0</v>
      </c>
      <c r="Z489" s="6" t="s">
        <v>91</v>
      </c>
      <c r="AA489" s="6" t="s">
        <v>91</v>
      </c>
      <c r="AB489" s="6" t="s">
        <v>91</v>
      </c>
      <c r="AC489" s="6" t="s">
        <v>91</v>
      </c>
      <c r="AD489" s="6" t="s">
        <v>91</v>
      </c>
      <c r="AE489" s="6" t="s">
        <v>91</v>
      </c>
      <c r="AF489" s="6">
        <v>120.8</v>
      </c>
      <c r="AG489" s="6" t="s">
        <v>91</v>
      </c>
      <c r="AH489" s="6">
        <v>9.9</v>
      </c>
      <c r="AI489" s="6">
        <v>177.6</v>
      </c>
      <c r="AJ489" s="6">
        <v>177.8</v>
      </c>
      <c r="AK489" s="6">
        <v>199.7</v>
      </c>
      <c r="AL489" s="6">
        <v>212.9</v>
      </c>
      <c r="AM489" s="6">
        <v>339.7</v>
      </c>
      <c r="AN489" s="6">
        <v>261.7</v>
      </c>
      <c r="AO489" s="3" t="s">
        <v>91</v>
      </c>
      <c r="AP489" s="3" t="s">
        <v>91</v>
      </c>
      <c r="AQ489" s="3" t="s">
        <v>91</v>
      </c>
      <c r="AR489" s="3" t="s">
        <v>91</v>
      </c>
      <c r="AS489" s="3" t="s">
        <v>91</v>
      </c>
      <c r="AT489" s="3" t="s">
        <v>91</v>
      </c>
      <c r="AU489" s="3">
        <v>175156.06065105001</v>
      </c>
      <c r="AV489" s="3" t="s">
        <v>91</v>
      </c>
      <c r="AW489" s="3">
        <v>14416.3925977421</v>
      </c>
      <c r="AX489" s="3">
        <v>257550.12986900099</v>
      </c>
      <c r="AY489" s="3">
        <v>257897.10338608199</v>
      </c>
      <c r="AZ489" s="3">
        <v>289724.30907842098</v>
      </c>
      <c r="BA489" s="3">
        <v>308752.916400427</v>
      </c>
      <c r="BB489" s="3">
        <v>492714.4375</v>
      </c>
      <c r="BC489" s="3">
        <v>379535.55518391001</v>
      </c>
      <c r="BD489" s="9" t="s">
        <v>91</v>
      </c>
      <c r="BE489" s="9" t="s">
        <v>91</v>
      </c>
      <c r="BF489" s="9" t="s">
        <v>91</v>
      </c>
      <c r="BG489" s="9" t="s">
        <v>91</v>
      </c>
      <c r="BH489" s="9" t="s">
        <v>91</v>
      </c>
      <c r="BI489" s="9" t="s">
        <v>91</v>
      </c>
      <c r="BJ489" s="9">
        <v>129131.18359375</v>
      </c>
      <c r="BK489" s="9" t="s">
        <v>91</v>
      </c>
      <c r="BL489" s="9">
        <v>10683.8681640625</v>
      </c>
      <c r="BM489" s="9">
        <v>165869.625</v>
      </c>
      <c r="BN489" s="9">
        <v>128841.19140625</v>
      </c>
      <c r="BO489" s="9">
        <v>135294.65625</v>
      </c>
      <c r="BP489" s="9">
        <v>253769.7421875</v>
      </c>
      <c r="BQ489" s="9">
        <v>492714.4375</v>
      </c>
      <c r="BR489" s="9">
        <v>272407.109375</v>
      </c>
      <c r="BS489" s="2" t="s">
        <v>110</v>
      </c>
      <c r="BT489" s="2" t="s">
        <v>110</v>
      </c>
      <c r="BU489" s="2" t="s">
        <v>110</v>
      </c>
      <c r="BV489" s="2" t="s">
        <v>110</v>
      </c>
      <c r="BW489" s="2" t="s">
        <v>110</v>
      </c>
      <c r="BX489" s="2" t="s">
        <v>110</v>
      </c>
      <c r="BY489" s="2" t="s">
        <v>104</v>
      </c>
      <c r="BZ489" s="2" t="s">
        <v>110</v>
      </c>
      <c r="CA489" s="2" t="s">
        <v>104</v>
      </c>
      <c r="CB489" s="2" t="s">
        <v>104</v>
      </c>
      <c r="CC489" s="2" t="s">
        <v>104</v>
      </c>
      <c r="CD489" s="2" t="s">
        <v>104</v>
      </c>
      <c r="CE489" s="2" t="s">
        <v>87</v>
      </c>
      <c r="CF489" s="2" t="s">
        <v>87</v>
      </c>
      <c r="CG489" s="2" t="s">
        <v>104</v>
      </c>
      <c r="CH489" s="2">
        <v>1</v>
      </c>
      <c r="CI489" s="2" t="s">
        <v>91</v>
      </c>
    </row>
    <row r="490" spans="1:87" x14ac:dyDescent="0.25">
      <c r="A490" s="2" t="b">
        <v>0</v>
      </c>
      <c r="B490" s="2" t="s">
        <v>87</v>
      </c>
      <c r="C490" s="2" t="s">
        <v>88</v>
      </c>
      <c r="D490" s="2" t="s">
        <v>2274</v>
      </c>
      <c r="E490" s="2" t="s">
        <v>2275</v>
      </c>
      <c r="F490" s="2">
        <v>0</v>
      </c>
      <c r="G490" s="2">
        <v>7.2960000000000003</v>
      </c>
      <c r="H490" s="2">
        <v>10</v>
      </c>
      <c r="I490" s="2">
        <v>2</v>
      </c>
      <c r="J490" s="2">
        <v>3</v>
      </c>
      <c r="K490" s="2">
        <v>2</v>
      </c>
      <c r="L490" s="2">
        <v>371</v>
      </c>
      <c r="M490" s="2">
        <v>39.9</v>
      </c>
      <c r="N490" s="2">
        <v>7.99</v>
      </c>
      <c r="O490" s="2">
        <v>0</v>
      </c>
      <c r="P490" s="2">
        <v>2</v>
      </c>
      <c r="Q490" s="2" t="s">
        <v>97</v>
      </c>
      <c r="R490" s="2" t="s">
        <v>91</v>
      </c>
      <c r="S490" s="2" t="s">
        <v>99</v>
      </c>
      <c r="T490" s="2" t="s">
        <v>2276</v>
      </c>
      <c r="U490" s="2" t="s">
        <v>2277</v>
      </c>
      <c r="V490" s="2" t="s">
        <v>91</v>
      </c>
      <c r="W490" s="2" t="s">
        <v>2278</v>
      </c>
      <c r="X490" s="2">
        <v>6</v>
      </c>
      <c r="Y490" s="2">
        <v>0</v>
      </c>
      <c r="Z490" s="6" t="s">
        <v>91</v>
      </c>
      <c r="AA490" s="6">
        <v>16.399999999999999</v>
      </c>
      <c r="AB490" s="6">
        <v>32.1</v>
      </c>
      <c r="AC490" s="6">
        <v>40</v>
      </c>
      <c r="AD490" s="6">
        <v>28.6</v>
      </c>
      <c r="AE490" s="6">
        <v>52.7</v>
      </c>
      <c r="AF490" s="6" t="s">
        <v>91</v>
      </c>
      <c r="AG490" s="6">
        <v>33.700000000000003</v>
      </c>
      <c r="AH490" s="6" t="s">
        <v>91</v>
      </c>
      <c r="AI490" s="6" t="s">
        <v>91</v>
      </c>
      <c r="AJ490" s="6" t="s">
        <v>91</v>
      </c>
      <c r="AK490" s="6" t="s">
        <v>91</v>
      </c>
      <c r="AL490" s="6">
        <v>262.60000000000002</v>
      </c>
      <c r="AM490" s="6">
        <v>699.8</v>
      </c>
      <c r="AN490" s="6">
        <v>334</v>
      </c>
      <c r="AO490" s="3" t="s">
        <v>91</v>
      </c>
      <c r="AP490" s="3">
        <v>31967.297694235</v>
      </c>
      <c r="AQ490" s="3">
        <v>62599.174304140302</v>
      </c>
      <c r="AR490" s="3">
        <v>78079.072241920599</v>
      </c>
      <c r="AS490" s="3">
        <v>55712.898246145203</v>
      </c>
      <c r="AT490" s="3">
        <v>102708.26259345601</v>
      </c>
      <c r="AU490" s="3" t="s">
        <v>91</v>
      </c>
      <c r="AV490" s="3">
        <v>65785.368325995398</v>
      </c>
      <c r="AW490" s="3" t="s">
        <v>91</v>
      </c>
      <c r="AX490" s="3" t="s">
        <v>91</v>
      </c>
      <c r="AY490" s="3" t="s">
        <v>91</v>
      </c>
      <c r="AZ490" s="3" t="s">
        <v>91</v>
      </c>
      <c r="BA490" s="3">
        <v>512025.88673560502</v>
      </c>
      <c r="BB490" s="3">
        <v>1364611.9375</v>
      </c>
      <c r="BC490" s="3">
        <v>651313.28618811595</v>
      </c>
      <c r="BD490" s="9" t="s">
        <v>91</v>
      </c>
      <c r="BE490" s="9">
        <v>24663.201171875</v>
      </c>
      <c r="BF490" s="9">
        <v>38808.58203125</v>
      </c>
      <c r="BG490" s="9">
        <v>35738.82421875</v>
      </c>
      <c r="BH490" s="9">
        <v>27579.45703125</v>
      </c>
      <c r="BI490" s="9">
        <v>43926.56640625</v>
      </c>
      <c r="BJ490" s="9" t="s">
        <v>91</v>
      </c>
      <c r="BK490" s="9">
        <v>54823.0703125</v>
      </c>
      <c r="BL490" s="9" t="s">
        <v>91</v>
      </c>
      <c r="BM490" s="9" t="s">
        <v>91</v>
      </c>
      <c r="BN490" s="9" t="s">
        <v>91</v>
      </c>
      <c r="BO490" s="9" t="s">
        <v>91</v>
      </c>
      <c r="BP490" s="9">
        <v>420843.5625</v>
      </c>
      <c r="BQ490" s="9">
        <v>1364611.9375</v>
      </c>
      <c r="BR490" s="9">
        <v>467472.328125</v>
      </c>
      <c r="BS490" s="2" t="s">
        <v>110</v>
      </c>
      <c r="BT490" s="2" t="s">
        <v>104</v>
      </c>
      <c r="BU490" s="2" t="s">
        <v>104</v>
      </c>
      <c r="BV490" s="2" t="s">
        <v>104</v>
      </c>
      <c r="BW490" s="2" t="s">
        <v>104</v>
      </c>
      <c r="BX490" s="2" t="s">
        <v>104</v>
      </c>
      <c r="BY490" s="2" t="s">
        <v>110</v>
      </c>
      <c r="BZ490" s="2" t="s">
        <v>104</v>
      </c>
      <c r="CA490" s="2" t="s">
        <v>110</v>
      </c>
      <c r="CB490" s="2" t="s">
        <v>110</v>
      </c>
      <c r="CC490" s="2" t="s">
        <v>110</v>
      </c>
      <c r="CD490" s="2" t="s">
        <v>110</v>
      </c>
      <c r="CE490" s="2" t="s">
        <v>87</v>
      </c>
      <c r="CF490" s="2" t="s">
        <v>87</v>
      </c>
      <c r="CG490" s="2" t="s">
        <v>104</v>
      </c>
      <c r="CH490" s="2">
        <v>1</v>
      </c>
      <c r="CI490" s="2" t="s">
        <v>91</v>
      </c>
    </row>
    <row r="491" spans="1:87" x14ac:dyDescent="0.25">
      <c r="A491" s="2" t="b">
        <v>0</v>
      </c>
      <c r="B491" s="2" t="s">
        <v>87</v>
      </c>
      <c r="C491" s="2" t="s">
        <v>88</v>
      </c>
      <c r="D491" s="2" t="s">
        <v>2279</v>
      </c>
      <c r="E491" s="2" t="s">
        <v>2280</v>
      </c>
      <c r="F491" s="2">
        <v>0</v>
      </c>
      <c r="G491" s="2">
        <v>7.2949999999999999</v>
      </c>
      <c r="H491" s="2">
        <v>17</v>
      </c>
      <c r="I491" s="2">
        <v>3</v>
      </c>
      <c r="J491" s="2">
        <v>8</v>
      </c>
      <c r="K491" s="2">
        <v>3</v>
      </c>
      <c r="L491" s="2">
        <v>253</v>
      </c>
      <c r="M491" s="2">
        <v>28.3</v>
      </c>
      <c r="N491" s="2">
        <v>6.11</v>
      </c>
      <c r="O491" s="2">
        <v>0</v>
      </c>
      <c r="P491" s="2">
        <v>3</v>
      </c>
      <c r="Q491" s="2" t="s">
        <v>91</v>
      </c>
      <c r="R491" s="2" t="s">
        <v>91</v>
      </c>
      <c r="S491" s="2" t="s">
        <v>91</v>
      </c>
      <c r="T491" s="2" t="s">
        <v>2281</v>
      </c>
      <c r="U491" s="2" t="s">
        <v>2282</v>
      </c>
      <c r="V491" s="2" t="s">
        <v>91</v>
      </c>
      <c r="W491" s="2" t="s">
        <v>2283</v>
      </c>
      <c r="X491" s="2">
        <v>0</v>
      </c>
      <c r="Y491" s="2">
        <v>0</v>
      </c>
      <c r="Z491" s="6">
        <v>17.7</v>
      </c>
      <c r="AA491" s="6">
        <v>41.1</v>
      </c>
      <c r="AB491" s="6">
        <v>43.6</v>
      </c>
      <c r="AC491" s="6">
        <v>19.7</v>
      </c>
      <c r="AD491" s="6">
        <v>20.100000000000001</v>
      </c>
      <c r="AE491" s="6">
        <v>25</v>
      </c>
      <c r="AF491" s="6">
        <v>198.1</v>
      </c>
      <c r="AG491" s="6">
        <v>136.6</v>
      </c>
      <c r="AH491" s="6">
        <v>250.5</v>
      </c>
      <c r="AI491" s="6">
        <v>199.7</v>
      </c>
      <c r="AJ491" s="6">
        <v>238.2</v>
      </c>
      <c r="AK491" s="6">
        <v>152.1</v>
      </c>
      <c r="AL491" s="6">
        <v>44.5</v>
      </c>
      <c r="AM491" s="6">
        <v>46</v>
      </c>
      <c r="AN491" s="6">
        <v>67.2</v>
      </c>
      <c r="AO491" s="3">
        <v>80634.231511238104</v>
      </c>
      <c r="AP491" s="3">
        <v>187564.92330985799</v>
      </c>
      <c r="AQ491" s="3">
        <v>198891.02932772401</v>
      </c>
      <c r="AR491" s="3">
        <v>89863.593132114096</v>
      </c>
      <c r="AS491" s="3">
        <v>91722.129841552101</v>
      </c>
      <c r="AT491" s="3">
        <v>113961.320326553</v>
      </c>
      <c r="AU491" s="3">
        <v>904158.17369084503</v>
      </c>
      <c r="AV491" s="3">
        <v>623776.12049946096</v>
      </c>
      <c r="AW491" s="3">
        <v>1143520.4249712999</v>
      </c>
      <c r="AX491" s="3">
        <v>911501.459452176</v>
      </c>
      <c r="AY491" s="3">
        <v>1087442.1663925201</v>
      </c>
      <c r="AZ491" s="3">
        <v>694553.60064039705</v>
      </c>
      <c r="BA491" s="3">
        <v>203098.549914748</v>
      </c>
      <c r="BB491" s="3">
        <v>210215.2890625</v>
      </c>
      <c r="BC491" s="3">
        <v>306645.48540859</v>
      </c>
      <c r="BD491" s="9">
        <v>50555.375</v>
      </c>
      <c r="BE491" s="9">
        <v>144708.8671875</v>
      </c>
      <c r="BF491" s="9">
        <v>123303.205078125</v>
      </c>
      <c r="BG491" s="9">
        <v>41132.90625</v>
      </c>
      <c r="BH491" s="9">
        <v>45405.04296875</v>
      </c>
      <c r="BI491" s="9">
        <v>48739.306640625</v>
      </c>
      <c r="BJ491" s="9">
        <v>666577.078125</v>
      </c>
      <c r="BK491" s="9">
        <v>519831.734375</v>
      </c>
      <c r="BL491" s="9">
        <v>847453.4375</v>
      </c>
      <c r="BM491" s="9">
        <v>587032.921875</v>
      </c>
      <c r="BN491" s="9">
        <v>543268.390625</v>
      </c>
      <c r="BO491" s="9">
        <v>324340.71875</v>
      </c>
      <c r="BP491" s="9">
        <v>166930.4609375</v>
      </c>
      <c r="BQ491" s="9">
        <v>210215.2890625</v>
      </c>
      <c r="BR491" s="9">
        <v>220091.1328125</v>
      </c>
      <c r="BS491" s="2" t="s">
        <v>104</v>
      </c>
      <c r="BT491" s="2" t="s">
        <v>104</v>
      </c>
      <c r="BU491" s="2" t="s">
        <v>104</v>
      </c>
      <c r="BV491" s="2" t="s">
        <v>104</v>
      </c>
      <c r="BW491" s="2" t="s">
        <v>104</v>
      </c>
      <c r="BX491" s="2" t="s">
        <v>104</v>
      </c>
      <c r="BY491" s="2" t="s">
        <v>87</v>
      </c>
      <c r="BZ491" s="2" t="s">
        <v>87</v>
      </c>
      <c r="CA491" s="2" t="s">
        <v>87</v>
      </c>
      <c r="CB491" s="2" t="s">
        <v>87</v>
      </c>
      <c r="CC491" s="2" t="s">
        <v>104</v>
      </c>
      <c r="CD491" s="2" t="s">
        <v>87</v>
      </c>
      <c r="CE491" s="2" t="s">
        <v>87</v>
      </c>
      <c r="CF491" s="2" t="s">
        <v>104</v>
      </c>
      <c r="CG491" s="2" t="s">
        <v>104</v>
      </c>
      <c r="CH491" s="2">
        <v>1</v>
      </c>
      <c r="CI491" s="2" t="s">
        <v>91</v>
      </c>
    </row>
    <row r="492" spans="1:87" x14ac:dyDescent="0.25">
      <c r="A492" s="2" t="b">
        <v>0</v>
      </c>
      <c r="B492" s="2" t="s">
        <v>87</v>
      </c>
      <c r="C492" s="2" t="s">
        <v>88</v>
      </c>
      <c r="D492" s="2" t="s">
        <v>2284</v>
      </c>
      <c r="E492" s="2" t="s">
        <v>2285</v>
      </c>
      <c r="F492" s="2">
        <v>0</v>
      </c>
      <c r="G492" s="2">
        <v>7.2770000000000001</v>
      </c>
      <c r="H492" s="2">
        <v>12</v>
      </c>
      <c r="I492" s="2">
        <v>3</v>
      </c>
      <c r="J492" s="2">
        <v>3</v>
      </c>
      <c r="K492" s="2">
        <v>3</v>
      </c>
      <c r="L492" s="2">
        <v>490</v>
      </c>
      <c r="M492" s="2">
        <v>51.6</v>
      </c>
      <c r="N492" s="2">
        <v>4.87</v>
      </c>
      <c r="O492" s="2">
        <v>0</v>
      </c>
      <c r="P492" s="2">
        <v>3</v>
      </c>
      <c r="Q492" s="2" t="s">
        <v>97</v>
      </c>
      <c r="R492" s="2" t="s">
        <v>147</v>
      </c>
      <c r="S492" s="2" t="s">
        <v>99</v>
      </c>
      <c r="T492" s="2" t="s">
        <v>2286</v>
      </c>
      <c r="U492" s="2" t="s">
        <v>2287</v>
      </c>
      <c r="V492" s="2" t="s">
        <v>91</v>
      </c>
      <c r="W492" s="2" t="s">
        <v>2288</v>
      </c>
      <c r="X492" s="2">
        <v>2</v>
      </c>
      <c r="Y492" s="2">
        <v>0</v>
      </c>
      <c r="Z492" s="6">
        <v>8.6999999999999993</v>
      </c>
      <c r="AA492" s="6">
        <v>52.1</v>
      </c>
      <c r="AB492" s="6">
        <v>7.8</v>
      </c>
      <c r="AC492" s="6" t="s">
        <v>91</v>
      </c>
      <c r="AD492" s="6">
        <v>21.2</v>
      </c>
      <c r="AE492" s="6" t="s">
        <v>91</v>
      </c>
      <c r="AF492" s="6">
        <v>111.4</v>
      </c>
      <c r="AG492" s="6">
        <v>198.6</v>
      </c>
      <c r="AH492" s="6">
        <v>109.1</v>
      </c>
      <c r="AI492" s="6">
        <v>146.19999999999999</v>
      </c>
      <c r="AJ492" s="6">
        <v>149.5</v>
      </c>
      <c r="AK492" s="6">
        <v>310.8</v>
      </c>
      <c r="AL492" s="6">
        <v>66.599999999999994</v>
      </c>
      <c r="AM492" s="6">
        <v>247.8</v>
      </c>
      <c r="AN492" s="6">
        <v>70.099999999999994</v>
      </c>
      <c r="AO492" s="3">
        <v>84166.117958550501</v>
      </c>
      <c r="AP492" s="3">
        <v>506249.02110621298</v>
      </c>
      <c r="AQ492" s="3">
        <v>76202.218421220794</v>
      </c>
      <c r="AR492" s="3" t="s">
        <v>91</v>
      </c>
      <c r="AS492" s="3">
        <v>206629.348731162</v>
      </c>
      <c r="AT492" s="3" t="s">
        <v>91</v>
      </c>
      <c r="AU492" s="3">
        <v>1083134.1501996799</v>
      </c>
      <c r="AV492" s="3">
        <v>1931358.2918261399</v>
      </c>
      <c r="AW492" s="3">
        <v>1061088.4603138401</v>
      </c>
      <c r="AX492" s="3">
        <v>1421618.5109904499</v>
      </c>
      <c r="AY492" s="3">
        <v>1453756.37188057</v>
      </c>
      <c r="AZ492" s="3">
        <v>3022393.19627656</v>
      </c>
      <c r="BA492" s="3">
        <v>647917.40660411597</v>
      </c>
      <c r="BB492" s="3">
        <v>2409661.375</v>
      </c>
      <c r="BC492" s="3">
        <v>681985.416055126</v>
      </c>
      <c r="BD492" s="9">
        <v>52769.767578125</v>
      </c>
      <c r="BE492" s="9">
        <v>390577.9453125</v>
      </c>
      <c r="BF492" s="9">
        <v>47241.837890625</v>
      </c>
      <c r="BG492" s="9" t="s">
        <v>91</v>
      </c>
      <c r="BH492" s="9">
        <v>102287.359375</v>
      </c>
      <c r="BI492" s="9" t="s">
        <v>91</v>
      </c>
      <c r="BJ492" s="9">
        <v>798524.4375</v>
      </c>
      <c r="BK492" s="9">
        <v>1609521.90625</v>
      </c>
      <c r="BL492" s="9">
        <v>786363.796875</v>
      </c>
      <c r="BM492" s="9">
        <v>915562.84375</v>
      </c>
      <c r="BN492" s="9">
        <v>726273</v>
      </c>
      <c r="BO492" s="9">
        <v>1411388.8125</v>
      </c>
      <c r="BP492" s="9">
        <v>532535.3203125</v>
      </c>
      <c r="BQ492" s="9">
        <v>2409661.375</v>
      </c>
      <c r="BR492" s="9">
        <v>489486.8828125</v>
      </c>
      <c r="BS492" s="2" t="s">
        <v>104</v>
      </c>
      <c r="BT492" s="2" t="s">
        <v>104</v>
      </c>
      <c r="BU492" s="2" t="s">
        <v>104</v>
      </c>
      <c r="BV492" s="2" t="s">
        <v>110</v>
      </c>
      <c r="BW492" s="2" t="s">
        <v>104</v>
      </c>
      <c r="BX492" s="2" t="s">
        <v>110</v>
      </c>
      <c r="BY492" s="2" t="s">
        <v>104</v>
      </c>
      <c r="BZ492" s="2" t="s">
        <v>87</v>
      </c>
      <c r="CA492" s="2" t="s">
        <v>104</v>
      </c>
      <c r="CB492" s="2" t="s">
        <v>104</v>
      </c>
      <c r="CC492" s="2" t="s">
        <v>104</v>
      </c>
      <c r="CD492" s="2" t="s">
        <v>87</v>
      </c>
      <c r="CE492" s="2" t="s">
        <v>104</v>
      </c>
      <c r="CF492" s="2" t="s">
        <v>87</v>
      </c>
      <c r="CG492" s="2" t="s">
        <v>104</v>
      </c>
      <c r="CH492" s="2">
        <v>1</v>
      </c>
      <c r="CI492" s="2" t="s">
        <v>91</v>
      </c>
    </row>
    <row r="493" spans="1:87" x14ac:dyDescent="0.25">
      <c r="A493" s="2" t="b">
        <v>0</v>
      </c>
      <c r="B493" s="2" t="s">
        <v>87</v>
      </c>
      <c r="C493" s="2" t="s">
        <v>88</v>
      </c>
      <c r="D493" s="2" t="s">
        <v>2289</v>
      </c>
      <c r="E493" s="2" t="s">
        <v>2290</v>
      </c>
      <c r="F493" s="2">
        <v>0</v>
      </c>
      <c r="G493" s="2">
        <v>7.234</v>
      </c>
      <c r="H493" s="2">
        <v>27</v>
      </c>
      <c r="I493" s="2">
        <v>2</v>
      </c>
      <c r="J493" s="2">
        <v>2</v>
      </c>
      <c r="K493" s="2">
        <v>2</v>
      </c>
      <c r="L493" s="2">
        <v>157</v>
      </c>
      <c r="M493" s="2">
        <v>18.600000000000001</v>
      </c>
      <c r="N493" s="2">
        <v>5.16</v>
      </c>
      <c r="O493" s="2">
        <v>0</v>
      </c>
      <c r="P493" s="2">
        <v>2</v>
      </c>
      <c r="Q493" s="2" t="s">
        <v>91</v>
      </c>
      <c r="R493" s="2" t="s">
        <v>91</v>
      </c>
      <c r="S493" s="2" t="s">
        <v>91</v>
      </c>
      <c r="T493" s="2" t="s">
        <v>2291</v>
      </c>
      <c r="U493" s="2" t="s">
        <v>2292</v>
      </c>
      <c r="V493" s="2" t="s">
        <v>91</v>
      </c>
      <c r="W493" s="2" t="s">
        <v>2293</v>
      </c>
      <c r="X493" s="2">
        <v>0</v>
      </c>
      <c r="Y493" s="2">
        <v>0</v>
      </c>
      <c r="Z493" s="6">
        <v>167.1</v>
      </c>
      <c r="AA493" s="6">
        <v>126.2</v>
      </c>
      <c r="AB493" s="6">
        <v>28.6</v>
      </c>
      <c r="AC493" s="6">
        <v>244.9</v>
      </c>
      <c r="AD493" s="6">
        <v>119.9</v>
      </c>
      <c r="AE493" s="6">
        <v>183.9</v>
      </c>
      <c r="AF493" s="6">
        <v>73.5</v>
      </c>
      <c r="AG493" s="6">
        <v>24.6</v>
      </c>
      <c r="AH493" s="6">
        <v>55.1</v>
      </c>
      <c r="AI493" s="6">
        <v>137.6</v>
      </c>
      <c r="AJ493" s="6">
        <v>112.6</v>
      </c>
      <c r="AK493" s="6">
        <v>113.6</v>
      </c>
      <c r="AL493" s="6">
        <v>27.8</v>
      </c>
      <c r="AM493" s="6">
        <v>60</v>
      </c>
      <c r="AN493" s="6">
        <v>24.7</v>
      </c>
      <c r="AO493" s="3">
        <v>756480.633613321</v>
      </c>
      <c r="AP493" s="3">
        <v>571205.28427700396</v>
      </c>
      <c r="AQ493" s="3">
        <v>129487.29436807</v>
      </c>
      <c r="AR493" s="3">
        <v>1108789.64903595</v>
      </c>
      <c r="AS493" s="3">
        <v>542917.07181780995</v>
      </c>
      <c r="AT493" s="3">
        <v>832611.41824153496</v>
      </c>
      <c r="AU493" s="3">
        <v>332657.738152362</v>
      </c>
      <c r="AV493" s="3">
        <v>111330.655477158</v>
      </c>
      <c r="AW493" s="3">
        <v>249242.07279761901</v>
      </c>
      <c r="AX493" s="3">
        <v>623116.44147954602</v>
      </c>
      <c r="AY493" s="3">
        <v>509697.380662421</v>
      </c>
      <c r="AZ493" s="3">
        <v>514444.59595175402</v>
      </c>
      <c r="BA493" s="3">
        <v>125680.054967775</v>
      </c>
      <c r="BB493" s="3">
        <v>271541.296875</v>
      </c>
      <c r="BC493" s="3">
        <v>111755.931496203</v>
      </c>
      <c r="BD493" s="9">
        <v>474291.890625</v>
      </c>
      <c r="BE493" s="9">
        <v>440692.578125</v>
      </c>
      <c r="BF493" s="9">
        <v>80276.111328125</v>
      </c>
      <c r="BG493" s="9">
        <v>507521.890625</v>
      </c>
      <c r="BH493" s="9">
        <v>268759.2734375</v>
      </c>
      <c r="BI493" s="9">
        <v>356093.65625</v>
      </c>
      <c r="BJ493" s="9">
        <v>245246.9375</v>
      </c>
      <c r="BK493" s="9">
        <v>92778.8125</v>
      </c>
      <c r="BL493" s="9">
        <v>184711.21875</v>
      </c>
      <c r="BM493" s="9">
        <v>401304.75</v>
      </c>
      <c r="BN493" s="9">
        <v>254636.5078125</v>
      </c>
      <c r="BO493" s="9">
        <v>240233.9140625</v>
      </c>
      <c r="BP493" s="9">
        <v>103298.765625</v>
      </c>
      <c r="BQ493" s="9">
        <v>271541.296875</v>
      </c>
      <c r="BR493" s="9">
        <v>80211.484375</v>
      </c>
      <c r="BS493" s="2" t="s">
        <v>87</v>
      </c>
      <c r="BT493" s="2" t="s">
        <v>104</v>
      </c>
      <c r="BU493" s="2" t="s">
        <v>104</v>
      </c>
      <c r="BV493" s="2" t="s">
        <v>104</v>
      </c>
      <c r="BW493" s="2" t="s">
        <v>104</v>
      </c>
      <c r="BX493" s="2" t="s">
        <v>104</v>
      </c>
      <c r="BY493" s="2" t="s">
        <v>104</v>
      </c>
      <c r="BZ493" s="2" t="s">
        <v>104</v>
      </c>
      <c r="CA493" s="2" t="s">
        <v>104</v>
      </c>
      <c r="CB493" s="2" t="s">
        <v>87</v>
      </c>
      <c r="CC493" s="2" t="s">
        <v>104</v>
      </c>
      <c r="CD493" s="2" t="s">
        <v>104</v>
      </c>
      <c r="CE493" s="2" t="s">
        <v>104</v>
      </c>
      <c r="CF493" s="2" t="s">
        <v>104</v>
      </c>
      <c r="CG493" s="2" t="s">
        <v>104</v>
      </c>
      <c r="CH493" s="2">
        <v>1</v>
      </c>
      <c r="CI493" s="2" t="s">
        <v>91</v>
      </c>
    </row>
    <row r="494" spans="1:87" x14ac:dyDescent="0.25">
      <c r="A494" s="2" t="b">
        <v>0</v>
      </c>
      <c r="B494" s="2" t="s">
        <v>87</v>
      </c>
      <c r="C494" s="2" t="s">
        <v>88</v>
      </c>
      <c r="D494" s="2" t="s">
        <v>2294</v>
      </c>
      <c r="E494" s="2" t="s">
        <v>2295</v>
      </c>
      <c r="F494" s="2">
        <v>0</v>
      </c>
      <c r="G494" s="2">
        <v>7.2279999999999998</v>
      </c>
      <c r="H494" s="2">
        <v>7</v>
      </c>
      <c r="I494" s="2">
        <v>1</v>
      </c>
      <c r="J494" s="2">
        <v>3</v>
      </c>
      <c r="K494" s="2">
        <v>1</v>
      </c>
      <c r="L494" s="2">
        <v>219</v>
      </c>
      <c r="M494" s="2">
        <v>24.6</v>
      </c>
      <c r="N494" s="2">
        <v>9.67</v>
      </c>
      <c r="O494" s="2">
        <v>5.82</v>
      </c>
      <c r="P494" s="2">
        <v>1</v>
      </c>
      <c r="Q494" s="2" t="s">
        <v>97</v>
      </c>
      <c r="R494" s="2" t="s">
        <v>486</v>
      </c>
      <c r="S494" s="2" t="s">
        <v>91</v>
      </c>
      <c r="T494" s="2" t="s">
        <v>2296</v>
      </c>
      <c r="U494" s="2" t="s">
        <v>2297</v>
      </c>
      <c r="V494" s="2" t="s">
        <v>91</v>
      </c>
      <c r="W494" s="2" t="s">
        <v>2298</v>
      </c>
      <c r="X494" s="2">
        <v>2</v>
      </c>
      <c r="Y494" s="2">
        <v>0</v>
      </c>
      <c r="Z494" s="6" t="s">
        <v>91</v>
      </c>
      <c r="AA494" s="6" t="s">
        <v>91</v>
      </c>
      <c r="AB494" s="6" t="s">
        <v>91</v>
      </c>
      <c r="AC494" s="6" t="s">
        <v>91</v>
      </c>
      <c r="AD494" s="6" t="s">
        <v>91</v>
      </c>
      <c r="AE494" s="6" t="s">
        <v>91</v>
      </c>
      <c r="AF494" s="6" t="s">
        <v>91</v>
      </c>
      <c r="AG494" s="6">
        <v>99.9</v>
      </c>
      <c r="AH494" s="6" t="s">
        <v>91</v>
      </c>
      <c r="AI494" s="6">
        <v>352.9</v>
      </c>
      <c r="AJ494" s="6" t="s">
        <v>91</v>
      </c>
      <c r="AK494" s="6" t="s">
        <v>91</v>
      </c>
      <c r="AL494" s="6" t="s">
        <v>91</v>
      </c>
      <c r="AM494" s="6">
        <v>567.6</v>
      </c>
      <c r="AN494" s="6">
        <v>479.7</v>
      </c>
      <c r="AO494" s="3" t="s">
        <v>91</v>
      </c>
      <c r="AP494" s="3" t="s">
        <v>91</v>
      </c>
      <c r="AQ494" s="3" t="s">
        <v>91</v>
      </c>
      <c r="AR494" s="3" t="s">
        <v>91</v>
      </c>
      <c r="AS494" s="3" t="s">
        <v>91</v>
      </c>
      <c r="AT494" s="3" t="s">
        <v>91</v>
      </c>
      <c r="AU494" s="3" t="s">
        <v>91</v>
      </c>
      <c r="AV494" s="3">
        <v>155206.89513904401</v>
      </c>
      <c r="AW494" s="3" t="s">
        <v>91</v>
      </c>
      <c r="AX494" s="3">
        <v>548482.66221913404</v>
      </c>
      <c r="AY494" s="3" t="s">
        <v>91</v>
      </c>
      <c r="AZ494" s="3" t="s">
        <v>91</v>
      </c>
      <c r="BA494" s="3" t="s">
        <v>91</v>
      </c>
      <c r="BB494" s="3">
        <v>882233.9375</v>
      </c>
      <c r="BC494" s="3">
        <v>745660.53356091597</v>
      </c>
      <c r="BD494" s="9" t="s">
        <v>91</v>
      </c>
      <c r="BE494" s="9" t="s">
        <v>91</v>
      </c>
      <c r="BF494" s="9" t="s">
        <v>91</v>
      </c>
      <c r="BG494" s="9" t="s">
        <v>91</v>
      </c>
      <c r="BH494" s="9" t="s">
        <v>91</v>
      </c>
      <c r="BI494" s="9" t="s">
        <v>91</v>
      </c>
      <c r="BJ494" s="9" t="s">
        <v>91</v>
      </c>
      <c r="BK494" s="9">
        <v>129343.6328125</v>
      </c>
      <c r="BL494" s="9" t="s">
        <v>91</v>
      </c>
      <c r="BM494" s="9">
        <v>353238.46875</v>
      </c>
      <c r="BN494" s="9" t="s">
        <v>91</v>
      </c>
      <c r="BO494" s="9" t="s">
        <v>91</v>
      </c>
      <c r="BP494" s="9" t="s">
        <v>91</v>
      </c>
      <c r="BQ494" s="9">
        <v>882233.9375</v>
      </c>
      <c r="BR494" s="9">
        <v>535188.9375</v>
      </c>
      <c r="BS494" s="2" t="s">
        <v>110</v>
      </c>
      <c r="BT494" s="2" t="s">
        <v>110</v>
      </c>
      <c r="BU494" s="2" t="s">
        <v>110</v>
      </c>
      <c r="BV494" s="2" t="s">
        <v>110</v>
      </c>
      <c r="BW494" s="2" t="s">
        <v>110</v>
      </c>
      <c r="BX494" s="2" t="s">
        <v>110</v>
      </c>
      <c r="BY494" s="2" t="s">
        <v>110</v>
      </c>
      <c r="BZ494" s="2" t="s">
        <v>104</v>
      </c>
      <c r="CA494" s="2" t="s">
        <v>110</v>
      </c>
      <c r="CB494" s="2" t="s">
        <v>87</v>
      </c>
      <c r="CC494" s="2" t="s">
        <v>110</v>
      </c>
      <c r="CD494" s="2" t="s">
        <v>110</v>
      </c>
      <c r="CE494" s="2" t="s">
        <v>87</v>
      </c>
      <c r="CF494" s="2" t="s">
        <v>104</v>
      </c>
      <c r="CG494" s="2" t="s">
        <v>87</v>
      </c>
      <c r="CH494" s="2">
        <v>1</v>
      </c>
      <c r="CI494" s="2" t="s">
        <v>91</v>
      </c>
    </row>
    <row r="495" spans="1:87" x14ac:dyDescent="0.25">
      <c r="A495" s="2" t="b">
        <v>0</v>
      </c>
      <c r="B495" s="2" t="s">
        <v>87</v>
      </c>
      <c r="C495" s="2" t="s">
        <v>88</v>
      </c>
      <c r="D495" s="2" t="s">
        <v>2299</v>
      </c>
      <c r="E495" s="2" t="s">
        <v>2300</v>
      </c>
      <c r="F495" s="2">
        <v>0</v>
      </c>
      <c r="G495" s="2">
        <v>7.2229999999999999</v>
      </c>
      <c r="H495" s="2">
        <v>12</v>
      </c>
      <c r="I495" s="2">
        <v>2</v>
      </c>
      <c r="J495" s="2">
        <v>2</v>
      </c>
      <c r="K495" s="2">
        <v>2</v>
      </c>
      <c r="L495" s="2">
        <v>387</v>
      </c>
      <c r="M495" s="2">
        <v>39.200000000000003</v>
      </c>
      <c r="N495" s="2">
        <v>6.39</v>
      </c>
      <c r="O495" s="2">
        <v>0</v>
      </c>
      <c r="P495" s="2">
        <v>2</v>
      </c>
      <c r="Q495" s="2" t="s">
        <v>91</v>
      </c>
      <c r="R495" s="2" t="s">
        <v>91</v>
      </c>
      <c r="S495" s="2" t="s">
        <v>91</v>
      </c>
      <c r="T495" s="2" t="s">
        <v>91</v>
      </c>
      <c r="U495" s="2" t="s">
        <v>2301</v>
      </c>
      <c r="V495" s="2" t="s">
        <v>91</v>
      </c>
      <c r="W495" s="2" t="s">
        <v>2302</v>
      </c>
      <c r="X495" s="2">
        <v>0</v>
      </c>
      <c r="Y495" s="2">
        <v>0</v>
      </c>
      <c r="Z495" s="6" t="s">
        <v>91</v>
      </c>
      <c r="AA495" s="6" t="s">
        <v>91</v>
      </c>
      <c r="AB495" s="6" t="s">
        <v>91</v>
      </c>
      <c r="AC495" s="6">
        <v>29.9</v>
      </c>
      <c r="AD495" s="6" t="s">
        <v>91</v>
      </c>
      <c r="AE495" s="6" t="s">
        <v>91</v>
      </c>
      <c r="AF495" s="6">
        <v>108.2</v>
      </c>
      <c r="AG495" s="6">
        <v>31.5</v>
      </c>
      <c r="AH495" s="6" t="s">
        <v>91</v>
      </c>
      <c r="AI495" s="6">
        <v>86.2</v>
      </c>
      <c r="AJ495" s="6">
        <v>70.400000000000006</v>
      </c>
      <c r="AK495" s="6">
        <v>73.3</v>
      </c>
      <c r="AL495" s="6">
        <v>354.2</v>
      </c>
      <c r="AM495" s="6">
        <v>354.5</v>
      </c>
      <c r="AN495" s="6">
        <v>391.9</v>
      </c>
      <c r="AO495" s="3" t="s">
        <v>91</v>
      </c>
      <c r="AP495" s="3" t="s">
        <v>91</v>
      </c>
      <c r="AQ495" s="3" t="s">
        <v>91</v>
      </c>
      <c r="AR495" s="3">
        <v>46820.958821002503</v>
      </c>
      <c r="AS495" s="3" t="s">
        <v>91</v>
      </c>
      <c r="AT495" s="3" t="s">
        <v>91</v>
      </c>
      <c r="AU495" s="3">
        <v>169438.476767193</v>
      </c>
      <c r="AV495" s="3">
        <v>49303.600538573999</v>
      </c>
      <c r="AW495" s="3" t="s">
        <v>91</v>
      </c>
      <c r="AX495" s="3">
        <v>134987.231742959</v>
      </c>
      <c r="AY495" s="3">
        <v>110275.782418872</v>
      </c>
      <c r="AZ495" s="3">
        <v>114797.745543414</v>
      </c>
      <c r="BA495" s="3">
        <v>554790.82721287501</v>
      </c>
      <c r="BB495" s="3">
        <v>555198.65625</v>
      </c>
      <c r="BC495" s="3">
        <v>613820.99966945103</v>
      </c>
      <c r="BD495" s="9" t="s">
        <v>91</v>
      </c>
      <c r="BE495" s="9" t="s">
        <v>91</v>
      </c>
      <c r="BF495" s="9" t="s">
        <v>91</v>
      </c>
      <c r="BG495" s="9">
        <v>21431.171875</v>
      </c>
      <c r="BH495" s="9" t="s">
        <v>91</v>
      </c>
      <c r="BI495" s="9" t="s">
        <v>91</v>
      </c>
      <c r="BJ495" s="9">
        <v>124915.98046875</v>
      </c>
      <c r="BK495" s="9">
        <v>41087.7802734375</v>
      </c>
      <c r="BL495" s="9" t="s">
        <v>91</v>
      </c>
      <c r="BM495" s="9">
        <v>86935.625</v>
      </c>
      <c r="BN495" s="9">
        <v>55091.984375</v>
      </c>
      <c r="BO495" s="9">
        <v>53607.93359375</v>
      </c>
      <c r="BP495" s="9">
        <v>455992.859375</v>
      </c>
      <c r="BQ495" s="9">
        <v>555198.65625</v>
      </c>
      <c r="BR495" s="9">
        <v>440562.6875</v>
      </c>
      <c r="BS495" s="2" t="s">
        <v>110</v>
      </c>
      <c r="BT495" s="2" t="s">
        <v>110</v>
      </c>
      <c r="BU495" s="2" t="s">
        <v>110</v>
      </c>
      <c r="BV495" s="2" t="s">
        <v>104</v>
      </c>
      <c r="BW495" s="2" t="s">
        <v>110</v>
      </c>
      <c r="BX495" s="2" t="s">
        <v>110</v>
      </c>
      <c r="BY495" s="2" t="s">
        <v>104</v>
      </c>
      <c r="BZ495" s="2" t="s">
        <v>104</v>
      </c>
      <c r="CA495" s="2" t="s">
        <v>110</v>
      </c>
      <c r="CB495" s="2" t="s">
        <v>104</v>
      </c>
      <c r="CC495" s="2" t="s">
        <v>104</v>
      </c>
      <c r="CD495" s="2" t="s">
        <v>104</v>
      </c>
      <c r="CE495" s="2" t="s">
        <v>104</v>
      </c>
      <c r="CF495" s="2" t="s">
        <v>87</v>
      </c>
      <c r="CG495" s="2" t="s">
        <v>104</v>
      </c>
      <c r="CH495" s="2">
        <v>1</v>
      </c>
      <c r="CI495" s="2" t="s">
        <v>91</v>
      </c>
    </row>
    <row r="496" spans="1:87" x14ac:dyDescent="0.25">
      <c r="A496" s="2" t="b">
        <v>0</v>
      </c>
      <c r="B496" s="2" t="s">
        <v>87</v>
      </c>
      <c r="C496" s="2" t="s">
        <v>88</v>
      </c>
      <c r="D496" s="2" t="s">
        <v>2303</v>
      </c>
      <c r="E496" s="2" t="s">
        <v>2304</v>
      </c>
      <c r="F496" s="2">
        <v>0</v>
      </c>
      <c r="G496" s="2">
        <v>7.2060000000000004</v>
      </c>
      <c r="H496" s="2">
        <v>2</v>
      </c>
      <c r="I496" s="2">
        <v>1</v>
      </c>
      <c r="J496" s="2">
        <v>1</v>
      </c>
      <c r="K496" s="2">
        <v>1</v>
      </c>
      <c r="L496" s="2">
        <v>773</v>
      </c>
      <c r="M496" s="2">
        <v>88.1</v>
      </c>
      <c r="N496" s="2">
        <v>6.95</v>
      </c>
      <c r="O496" s="2">
        <v>2.65</v>
      </c>
      <c r="P496" s="2">
        <v>1</v>
      </c>
      <c r="Q496" s="2" t="s">
        <v>91</v>
      </c>
      <c r="R496" s="2" t="s">
        <v>1784</v>
      </c>
      <c r="S496" s="2" t="s">
        <v>91</v>
      </c>
      <c r="T496" s="2" t="s">
        <v>2305</v>
      </c>
      <c r="U496" s="2" t="s">
        <v>91</v>
      </c>
      <c r="V496" s="2" t="s">
        <v>91</v>
      </c>
      <c r="W496" s="2" t="s">
        <v>2306</v>
      </c>
      <c r="X496" s="2">
        <v>0</v>
      </c>
      <c r="Y496" s="2">
        <v>0</v>
      </c>
      <c r="Z496" s="6">
        <v>8.1999999999999993</v>
      </c>
      <c r="AA496" s="6">
        <v>23.5</v>
      </c>
      <c r="AB496" s="6">
        <v>23.5</v>
      </c>
      <c r="AC496" s="6">
        <v>7.4</v>
      </c>
      <c r="AD496" s="6">
        <v>20.399999999999999</v>
      </c>
      <c r="AE496" s="6">
        <v>43.2</v>
      </c>
      <c r="AF496" s="6" t="s">
        <v>91</v>
      </c>
      <c r="AG496" s="6" t="s">
        <v>91</v>
      </c>
      <c r="AH496" s="6">
        <v>55.4</v>
      </c>
      <c r="AI496" s="6">
        <v>154.1</v>
      </c>
      <c r="AJ496" s="6">
        <v>130.1</v>
      </c>
      <c r="AK496" s="6">
        <v>120.8</v>
      </c>
      <c r="AL496" s="6">
        <v>219</v>
      </c>
      <c r="AM496" s="6">
        <v>452.5</v>
      </c>
      <c r="AN496" s="6">
        <v>241.7</v>
      </c>
      <c r="AO496" s="3">
        <v>21848.7011572273</v>
      </c>
      <c r="AP496" s="3">
        <v>62359.672530699798</v>
      </c>
      <c r="AQ496" s="3">
        <v>62367.9762974634</v>
      </c>
      <c r="AR496" s="3">
        <v>19638.796513331701</v>
      </c>
      <c r="AS496" s="3">
        <v>54077.551147297498</v>
      </c>
      <c r="AT496" s="3">
        <v>114420.220313456</v>
      </c>
      <c r="AU496" s="3" t="s">
        <v>91</v>
      </c>
      <c r="AV496" s="3" t="s">
        <v>91</v>
      </c>
      <c r="AW496" s="3">
        <v>146945.38811092501</v>
      </c>
      <c r="AX496" s="3">
        <v>408381.08968775399</v>
      </c>
      <c r="AY496" s="3">
        <v>344900.78330091498</v>
      </c>
      <c r="AZ496" s="3">
        <v>320279.46570054197</v>
      </c>
      <c r="BA496" s="3">
        <v>580471.88158409204</v>
      </c>
      <c r="BB496" s="3">
        <v>1199490.5</v>
      </c>
      <c r="BC496" s="3">
        <v>640774.33939205902</v>
      </c>
      <c r="BD496" s="9">
        <v>13698.515625</v>
      </c>
      <c r="BE496" s="9">
        <v>48111.328125</v>
      </c>
      <c r="BF496" s="9">
        <v>38665.25</v>
      </c>
      <c r="BG496" s="9">
        <v>8989.1884765625</v>
      </c>
      <c r="BH496" s="9">
        <v>26769.9140625</v>
      </c>
      <c r="BI496" s="9">
        <v>48935.5703125</v>
      </c>
      <c r="BJ496" s="9" t="s">
        <v>91</v>
      </c>
      <c r="BK496" s="9" t="s">
        <v>91</v>
      </c>
      <c r="BL496" s="9">
        <v>108900</v>
      </c>
      <c r="BM496" s="9">
        <v>263009.0625</v>
      </c>
      <c r="BN496" s="9">
        <v>172306.8125</v>
      </c>
      <c r="BO496" s="9">
        <v>149563.21875</v>
      </c>
      <c r="BP496" s="9">
        <v>477100.59375</v>
      </c>
      <c r="BQ496" s="9">
        <v>1199490.5</v>
      </c>
      <c r="BR496" s="9">
        <v>459908.125</v>
      </c>
      <c r="BS496" s="2" t="s">
        <v>104</v>
      </c>
      <c r="BT496" s="2" t="s">
        <v>104</v>
      </c>
      <c r="BU496" s="2" t="s">
        <v>104</v>
      </c>
      <c r="BV496" s="2" t="s">
        <v>104</v>
      </c>
      <c r="BW496" s="2" t="s">
        <v>104</v>
      </c>
      <c r="BX496" s="2" t="s">
        <v>104</v>
      </c>
      <c r="BY496" s="2" t="s">
        <v>110</v>
      </c>
      <c r="BZ496" s="2" t="s">
        <v>110</v>
      </c>
      <c r="CA496" s="2" t="s">
        <v>104</v>
      </c>
      <c r="CB496" s="2" t="s">
        <v>104</v>
      </c>
      <c r="CC496" s="2" t="s">
        <v>104</v>
      </c>
      <c r="CD496" s="2" t="s">
        <v>104</v>
      </c>
      <c r="CE496" s="2" t="s">
        <v>87</v>
      </c>
      <c r="CF496" s="2" t="s">
        <v>104</v>
      </c>
      <c r="CG496" s="2" t="s">
        <v>104</v>
      </c>
      <c r="CH496" s="2">
        <v>1</v>
      </c>
      <c r="CI496" s="2" t="s">
        <v>91</v>
      </c>
    </row>
    <row r="497" spans="1:87" x14ac:dyDescent="0.25">
      <c r="A497" s="2" t="b">
        <v>0</v>
      </c>
      <c r="B497" s="2" t="s">
        <v>87</v>
      </c>
      <c r="C497" s="2" t="s">
        <v>88</v>
      </c>
      <c r="D497" s="2" t="s">
        <v>2307</v>
      </c>
      <c r="E497" s="2" t="s">
        <v>2308</v>
      </c>
      <c r="F497" s="2">
        <v>0</v>
      </c>
      <c r="G497" s="2">
        <v>7.1449999999999996</v>
      </c>
      <c r="H497" s="2">
        <v>7</v>
      </c>
      <c r="I497" s="2">
        <v>1</v>
      </c>
      <c r="J497" s="2">
        <v>2</v>
      </c>
      <c r="K497" s="2">
        <v>1</v>
      </c>
      <c r="L497" s="2">
        <v>256</v>
      </c>
      <c r="M497" s="2">
        <v>27.3</v>
      </c>
      <c r="N497" s="2">
        <v>4.79</v>
      </c>
      <c r="O497" s="2">
        <v>2.2400000000000002</v>
      </c>
      <c r="P497" s="2">
        <v>1</v>
      </c>
      <c r="Q497" s="2" t="s">
        <v>91</v>
      </c>
      <c r="R497" s="2" t="s">
        <v>91</v>
      </c>
      <c r="S497" s="2" t="s">
        <v>91</v>
      </c>
      <c r="T497" s="2" t="s">
        <v>2309</v>
      </c>
      <c r="U497" s="2" t="s">
        <v>2310</v>
      </c>
      <c r="V497" s="2" t="s">
        <v>91</v>
      </c>
      <c r="W497" s="2" t="s">
        <v>2311</v>
      </c>
      <c r="X497" s="2">
        <v>0</v>
      </c>
      <c r="Y497" s="2">
        <v>0</v>
      </c>
      <c r="Z497" s="6">
        <v>13.5</v>
      </c>
      <c r="AA497" s="6">
        <v>20.5</v>
      </c>
      <c r="AB497" s="6">
        <v>28.3</v>
      </c>
      <c r="AC497" s="6">
        <v>413.7</v>
      </c>
      <c r="AD497" s="6">
        <v>446</v>
      </c>
      <c r="AE497" s="6">
        <v>523.70000000000005</v>
      </c>
      <c r="AF497" s="6">
        <v>3.7</v>
      </c>
      <c r="AG497" s="6" t="s">
        <v>91</v>
      </c>
      <c r="AH497" s="6" t="s">
        <v>91</v>
      </c>
      <c r="AI497" s="6">
        <v>5.9</v>
      </c>
      <c r="AJ497" s="6">
        <v>8.3000000000000007</v>
      </c>
      <c r="AK497" s="6">
        <v>12.1</v>
      </c>
      <c r="AL497" s="6">
        <v>4.4000000000000004</v>
      </c>
      <c r="AM497" s="6">
        <v>15.9</v>
      </c>
      <c r="AN497" s="6">
        <v>4.0999999999999996</v>
      </c>
      <c r="AO497" s="3">
        <v>129351.248963837</v>
      </c>
      <c r="AP497" s="3">
        <v>196645.25919630501</v>
      </c>
      <c r="AQ497" s="3">
        <v>271411.52676501003</v>
      </c>
      <c r="AR497" s="3">
        <v>3968917.22948877</v>
      </c>
      <c r="AS497" s="3">
        <v>4279668.1087473901</v>
      </c>
      <c r="AT497" s="3">
        <v>5024307.2809148002</v>
      </c>
      <c r="AU497" s="3">
        <v>35499.067722128202</v>
      </c>
      <c r="AV497" s="3" t="s">
        <v>91</v>
      </c>
      <c r="AW497" s="3" t="s">
        <v>91</v>
      </c>
      <c r="AX497" s="3">
        <v>56718.950842451297</v>
      </c>
      <c r="AY497" s="3">
        <v>79408.715856892493</v>
      </c>
      <c r="AZ497" s="3">
        <v>115701.31274644499</v>
      </c>
      <c r="BA497" s="3">
        <v>42580.411276616098</v>
      </c>
      <c r="BB497" s="3">
        <v>152156.453125</v>
      </c>
      <c r="BC497" s="3">
        <v>39611.0467588928</v>
      </c>
      <c r="BD497" s="9">
        <v>81099.5625</v>
      </c>
      <c r="BE497" s="9">
        <v>151714.46875</v>
      </c>
      <c r="BF497" s="9">
        <v>168262.546875</v>
      </c>
      <c r="BG497" s="9">
        <v>1816676.75</v>
      </c>
      <c r="BH497" s="9">
        <v>2118556.5</v>
      </c>
      <c r="BI497" s="9">
        <v>2148810.25</v>
      </c>
      <c r="BJ497" s="9">
        <v>26171.15625</v>
      </c>
      <c r="BK497" s="9" t="s">
        <v>91</v>
      </c>
      <c r="BL497" s="9" t="s">
        <v>91</v>
      </c>
      <c r="BM497" s="9">
        <v>36528.62109375</v>
      </c>
      <c r="BN497" s="9">
        <v>39671.30078125</v>
      </c>
      <c r="BO497" s="9">
        <v>54029.87890625</v>
      </c>
      <c r="BP497" s="9">
        <v>34997.62890625</v>
      </c>
      <c r="BQ497" s="9">
        <v>152156.453125</v>
      </c>
      <c r="BR497" s="9">
        <v>28430.35546875</v>
      </c>
      <c r="BS497" s="2" t="s">
        <v>104</v>
      </c>
      <c r="BT497" s="2" t="s">
        <v>104</v>
      </c>
      <c r="BU497" s="2" t="s">
        <v>104</v>
      </c>
      <c r="BV497" s="2" t="s">
        <v>104</v>
      </c>
      <c r="BW497" s="2" t="s">
        <v>87</v>
      </c>
      <c r="BX497" s="2" t="s">
        <v>104</v>
      </c>
      <c r="BY497" s="2" t="s">
        <v>104</v>
      </c>
      <c r="BZ497" s="2" t="s">
        <v>110</v>
      </c>
      <c r="CA497" s="2" t="s">
        <v>110</v>
      </c>
      <c r="CB497" s="2" t="s">
        <v>104</v>
      </c>
      <c r="CC497" s="2" t="s">
        <v>104</v>
      </c>
      <c r="CD497" s="2" t="s">
        <v>104</v>
      </c>
      <c r="CE497" s="2" t="s">
        <v>104</v>
      </c>
      <c r="CF497" s="2" t="s">
        <v>87</v>
      </c>
      <c r="CG497" s="2" t="s">
        <v>104</v>
      </c>
      <c r="CH497" s="2">
        <v>1</v>
      </c>
      <c r="CI497" s="2" t="s">
        <v>91</v>
      </c>
    </row>
    <row r="498" spans="1:87" x14ac:dyDescent="0.25">
      <c r="A498" s="2" t="b">
        <v>0</v>
      </c>
      <c r="B498" s="2" t="s">
        <v>87</v>
      </c>
      <c r="C498" s="2" t="s">
        <v>88</v>
      </c>
      <c r="D498" s="2" t="s">
        <v>2312</v>
      </c>
      <c r="E498" s="2" t="s">
        <v>2313</v>
      </c>
      <c r="F498" s="2">
        <v>0</v>
      </c>
      <c r="G498" s="2">
        <v>7.0510000000000002</v>
      </c>
      <c r="H498" s="2">
        <v>9</v>
      </c>
      <c r="I498" s="2">
        <v>2</v>
      </c>
      <c r="J498" s="2">
        <v>3</v>
      </c>
      <c r="K498" s="2">
        <v>2</v>
      </c>
      <c r="L498" s="2">
        <v>308</v>
      </c>
      <c r="M498" s="2">
        <v>35</v>
      </c>
      <c r="N498" s="2">
        <v>5.96</v>
      </c>
      <c r="O498" s="2">
        <v>2.38</v>
      </c>
      <c r="P498" s="2">
        <v>2</v>
      </c>
      <c r="Q498" s="2" t="s">
        <v>1356</v>
      </c>
      <c r="R498" s="2" t="s">
        <v>947</v>
      </c>
      <c r="S498" s="2" t="s">
        <v>270</v>
      </c>
      <c r="T498" s="2" t="s">
        <v>2314</v>
      </c>
      <c r="U498" s="2" t="s">
        <v>91</v>
      </c>
      <c r="V498" s="2" t="s">
        <v>91</v>
      </c>
      <c r="W498" s="2" t="s">
        <v>2315</v>
      </c>
      <c r="X498" s="2">
        <v>0</v>
      </c>
      <c r="Y498" s="2">
        <v>0</v>
      </c>
      <c r="Z498" s="6" t="s">
        <v>91</v>
      </c>
      <c r="AA498" s="6" t="s">
        <v>91</v>
      </c>
      <c r="AB498" s="6" t="s">
        <v>91</v>
      </c>
      <c r="AC498" s="6" t="s">
        <v>91</v>
      </c>
      <c r="AD498" s="6" t="s">
        <v>91</v>
      </c>
      <c r="AE498" s="6" t="s">
        <v>91</v>
      </c>
      <c r="AF498" s="6">
        <v>14.2</v>
      </c>
      <c r="AG498" s="6">
        <v>8.8000000000000007</v>
      </c>
      <c r="AH498" s="6" t="s">
        <v>91</v>
      </c>
      <c r="AI498" s="6" t="s">
        <v>91</v>
      </c>
      <c r="AJ498" s="6" t="s">
        <v>91</v>
      </c>
      <c r="AK498" s="6">
        <v>44.5</v>
      </c>
      <c r="AL498" s="6">
        <v>440.9</v>
      </c>
      <c r="AM498" s="6">
        <v>487.7</v>
      </c>
      <c r="AN498" s="6">
        <v>503.8</v>
      </c>
      <c r="AO498" s="3" t="s">
        <v>91</v>
      </c>
      <c r="AP498" s="3" t="s">
        <v>91</v>
      </c>
      <c r="AQ498" s="3" t="s">
        <v>91</v>
      </c>
      <c r="AR498" s="3" t="s">
        <v>91</v>
      </c>
      <c r="AS498" s="3" t="s">
        <v>91</v>
      </c>
      <c r="AT498" s="3" t="s">
        <v>91</v>
      </c>
      <c r="AU498" s="3">
        <v>15055.7641323137</v>
      </c>
      <c r="AV498" s="3">
        <v>9379.7094250575901</v>
      </c>
      <c r="AW498" s="3" t="s">
        <v>91</v>
      </c>
      <c r="AX498" s="3" t="s">
        <v>91</v>
      </c>
      <c r="AY498" s="3" t="s">
        <v>91</v>
      </c>
      <c r="AZ498" s="3">
        <v>47215.447550770499</v>
      </c>
      <c r="BA498" s="3">
        <v>467307.418539126</v>
      </c>
      <c r="BB498" s="3">
        <v>516861.015625</v>
      </c>
      <c r="BC498" s="3">
        <v>533973.03583958</v>
      </c>
      <c r="BD498" s="9" t="s">
        <v>91</v>
      </c>
      <c r="BE498" s="9" t="s">
        <v>91</v>
      </c>
      <c r="BF498" s="9" t="s">
        <v>91</v>
      </c>
      <c r="BG498" s="9" t="s">
        <v>91</v>
      </c>
      <c r="BH498" s="9" t="s">
        <v>91</v>
      </c>
      <c r="BI498" s="9" t="s">
        <v>91</v>
      </c>
      <c r="BJ498" s="9">
        <v>11099.63671875</v>
      </c>
      <c r="BK498" s="9">
        <v>7816.69970703125</v>
      </c>
      <c r="BL498" s="9" t="s">
        <v>91</v>
      </c>
      <c r="BM498" s="9" t="s">
        <v>91</v>
      </c>
      <c r="BN498" s="9" t="s">
        <v>91</v>
      </c>
      <c r="BO498" s="9">
        <v>22048.5390625</v>
      </c>
      <c r="BP498" s="9">
        <v>384088.625</v>
      </c>
      <c r="BQ498" s="9">
        <v>516861.015625</v>
      </c>
      <c r="BR498" s="9">
        <v>383252.765625</v>
      </c>
      <c r="BS498" s="2" t="s">
        <v>110</v>
      </c>
      <c r="BT498" s="2" t="s">
        <v>110</v>
      </c>
      <c r="BU498" s="2" t="s">
        <v>110</v>
      </c>
      <c r="BV498" s="2" t="s">
        <v>110</v>
      </c>
      <c r="BW498" s="2" t="s">
        <v>110</v>
      </c>
      <c r="BX498" s="2" t="s">
        <v>110</v>
      </c>
      <c r="BY498" s="2" t="s">
        <v>104</v>
      </c>
      <c r="BZ498" s="2" t="s">
        <v>104</v>
      </c>
      <c r="CA498" s="2" t="s">
        <v>110</v>
      </c>
      <c r="CB498" s="2" t="s">
        <v>110</v>
      </c>
      <c r="CC498" s="2" t="s">
        <v>110</v>
      </c>
      <c r="CD498" s="2" t="s">
        <v>104</v>
      </c>
      <c r="CE498" s="2" t="s">
        <v>104</v>
      </c>
      <c r="CF498" s="2" t="s">
        <v>87</v>
      </c>
      <c r="CG498" s="2" t="s">
        <v>87</v>
      </c>
      <c r="CH498" s="2">
        <v>1</v>
      </c>
      <c r="CI498" s="2" t="s">
        <v>91</v>
      </c>
    </row>
    <row r="499" spans="1:87" x14ac:dyDescent="0.25">
      <c r="A499" s="2" t="b">
        <v>0</v>
      </c>
      <c r="B499" s="2" t="s">
        <v>87</v>
      </c>
      <c r="C499" s="2" t="s">
        <v>88</v>
      </c>
      <c r="D499" s="2" t="s">
        <v>2316</v>
      </c>
      <c r="E499" s="2" t="s">
        <v>2317</v>
      </c>
      <c r="F499" s="2">
        <v>0</v>
      </c>
      <c r="G499" s="2">
        <v>7.0490000000000004</v>
      </c>
      <c r="H499" s="2">
        <v>4</v>
      </c>
      <c r="I499" s="2">
        <v>2</v>
      </c>
      <c r="J499" s="2">
        <v>3</v>
      </c>
      <c r="K499" s="2">
        <v>2</v>
      </c>
      <c r="L499" s="2">
        <v>534</v>
      </c>
      <c r="M499" s="2">
        <v>58.7</v>
      </c>
      <c r="N499" s="2">
        <v>4.72</v>
      </c>
      <c r="O499" s="2">
        <v>0</v>
      </c>
      <c r="P499" s="2">
        <v>2</v>
      </c>
      <c r="Q499" s="2" t="s">
        <v>97</v>
      </c>
      <c r="R499" s="2" t="s">
        <v>147</v>
      </c>
      <c r="S499" s="2" t="s">
        <v>99</v>
      </c>
      <c r="T499" s="2" t="s">
        <v>2318</v>
      </c>
      <c r="U499" s="2" t="s">
        <v>2319</v>
      </c>
      <c r="V499" s="2" t="s">
        <v>2320</v>
      </c>
      <c r="W499" s="2" t="s">
        <v>2321</v>
      </c>
      <c r="X499" s="2">
        <v>5</v>
      </c>
      <c r="Y499" s="2">
        <v>0</v>
      </c>
      <c r="Z499" s="6">
        <v>53.6</v>
      </c>
      <c r="AA499" s="6" t="s">
        <v>91</v>
      </c>
      <c r="AB499" s="6" t="s">
        <v>91</v>
      </c>
      <c r="AC499" s="6" t="s">
        <v>91</v>
      </c>
      <c r="AD499" s="6" t="s">
        <v>91</v>
      </c>
      <c r="AE499" s="6" t="s">
        <v>91</v>
      </c>
      <c r="AF499" s="6">
        <v>592.70000000000005</v>
      </c>
      <c r="AG499" s="6">
        <v>192.9</v>
      </c>
      <c r="AH499" s="6">
        <v>94.8</v>
      </c>
      <c r="AI499" s="6">
        <v>388.5</v>
      </c>
      <c r="AJ499" s="6">
        <v>41.9</v>
      </c>
      <c r="AK499" s="6" t="s">
        <v>91</v>
      </c>
      <c r="AL499" s="6">
        <v>63.4</v>
      </c>
      <c r="AM499" s="6" t="s">
        <v>91</v>
      </c>
      <c r="AN499" s="6">
        <v>72.3</v>
      </c>
      <c r="AO499" s="3">
        <v>62776.141584589401</v>
      </c>
      <c r="AP499" s="3" t="s">
        <v>91</v>
      </c>
      <c r="AQ499" s="3" t="s">
        <v>91</v>
      </c>
      <c r="AR499" s="3" t="s">
        <v>91</v>
      </c>
      <c r="AS499" s="3" t="s">
        <v>91</v>
      </c>
      <c r="AT499" s="3" t="s">
        <v>91</v>
      </c>
      <c r="AU499" s="3">
        <v>694618.33479186997</v>
      </c>
      <c r="AV499" s="3">
        <v>226065.59579008201</v>
      </c>
      <c r="AW499" s="3">
        <v>111159.497077231</v>
      </c>
      <c r="AX499" s="3">
        <v>455323.40246412199</v>
      </c>
      <c r="AY499" s="3">
        <v>49084.1908491797</v>
      </c>
      <c r="AZ499" s="3" t="s">
        <v>91</v>
      </c>
      <c r="BA499" s="3">
        <v>74350.259152820901</v>
      </c>
      <c r="BB499" s="3" t="s">
        <v>91</v>
      </c>
      <c r="BC499" s="3">
        <v>84693.263934595801</v>
      </c>
      <c r="BD499" s="9">
        <v>39358.859375</v>
      </c>
      <c r="BE499" s="9" t="s">
        <v>91</v>
      </c>
      <c r="BF499" s="9" t="s">
        <v>91</v>
      </c>
      <c r="BG499" s="9" t="s">
        <v>91</v>
      </c>
      <c r="BH499" s="9" t="s">
        <v>91</v>
      </c>
      <c r="BI499" s="9" t="s">
        <v>91</v>
      </c>
      <c r="BJ499" s="9">
        <v>512096.96875</v>
      </c>
      <c r="BK499" s="9">
        <v>188394.62890625</v>
      </c>
      <c r="BL499" s="9">
        <v>82379.375</v>
      </c>
      <c r="BM499" s="9">
        <v>293241.25</v>
      </c>
      <c r="BN499" s="9">
        <v>24521.662109375</v>
      </c>
      <c r="BO499" s="9" t="s">
        <v>91</v>
      </c>
      <c r="BP499" s="9">
        <v>61109.85546875</v>
      </c>
      <c r="BQ499" s="9" t="s">
        <v>91</v>
      </c>
      <c r="BR499" s="9">
        <v>60787.578125</v>
      </c>
      <c r="BS499" s="2" t="s">
        <v>104</v>
      </c>
      <c r="BT499" s="2" t="s">
        <v>110</v>
      </c>
      <c r="BU499" s="2" t="s">
        <v>110</v>
      </c>
      <c r="BV499" s="2" t="s">
        <v>110</v>
      </c>
      <c r="BW499" s="2" t="s">
        <v>110</v>
      </c>
      <c r="BX499" s="2" t="s">
        <v>110</v>
      </c>
      <c r="BY499" s="2" t="s">
        <v>87</v>
      </c>
      <c r="BZ499" s="2" t="s">
        <v>104</v>
      </c>
      <c r="CA499" s="2" t="s">
        <v>104</v>
      </c>
      <c r="CB499" s="2" t="s">
        <v>87</v>
      </c>
      <c r="CC499" s="2" t="s">
        <v>104</v>
      </c>
      <c r="CD499" s="2" t="s">
        <v>110</v>
      </c>
      <c r="CE499" s="2" t="s">
        <v>104</v>
      </c>
      <c r="CF499" s="2" t="s">
        <v>110</v>
      </c>
      <c r="CG499" s="2" t="s">
        <v>104</v>
      </c>
      <c r="CH499" s="2">
        <v>1</v>
      </c>
      <c r="CI499" s="2" t="s">
        <v>91</v>
      </c>
    </row>
    <row r="500" spans="1:87" x14ac:dyDescent="0.25">
      <c r="A500" s="2" t="b">
        <v>0</v>
      </c>
      <c r="B500" s="2" t="s">
        <v>87</v>
      </c>
      <c r="C500" s="2" t="s">
        <v>88</v>
      </c>
      <c r="D500" s="2" t="s">
        <v>2322</v>
      </c>
      <c r="E500" s="2" t="s">
        <v>2323</v>
      </c>
      <c r="F500" s="2">
        <v>2E-3</v>
      </c>
      <c r="G500" s="2">
        <v>7.0179999999999998</v>
      </c>
      <c r="H500" s="2">
        <v>11</v>
      </c>
      <c r="I500" s="2">
        <v>2</v>
      </c>
      <c r="J500" s="2">
        <v>6</v>
      </c>
      <c r="K500" s="2">
        <v>2</v>
      </c>
      <c r="L500" s="2">
        <v>353</v>
      </c>
      <c r="M500" s="2">
        <v>37.9</v>
      </c>
      <c r="N500" s="2">
        <v>5.38</v>
      </c>
      <c r="O500" s="2">
        <v>0</v>
      </c>
      <c r="P500" s="2">
        <v>2</v>
      </c>
      <c r="Q500" s="2" t="s">
        <v>1265</v>
      </c>
      <c r="R500" s="2" t="s">
        <v>114</v>
      </c>
      <c r="S500" s="2" t="s">
        <v>99</v>
      </c>
      <c r="T500" s="2" t="s">
        <v>305</v>
      </c>
      <c r="U500" s="2" t="s">
        <v>2324</v>
      </c>
      <c r="V500" s="2" t="s">
        <v>91</v>
      </c>
      <c r="W500" s="2" t="s">
        <v>2325</v>
      </c>
      <c r="X500" s="2">
        <v>1</v>
      </c>
      <c r="Y500" s="2">
        <v>0</v>
      </c>
      <c r="Z500" s="6" t="s">
        <v>91</v>
      </c>
      <c r="AA500" s="6" t="s">
        <v>91</v>
      </c>
      <c r="AB500" s="6" t="s">
        <v>91</v>
      </c>
      <c r="AC500" s="6" t="s">
        <v>91</v>
      </c>
      <c r="AD500" s="6" t="s">
        <v>91</v>
      </c>
      <c r="AE500" s="6" t="s">
        <v>91</v>
      </c>
      <c r="AF500" s="6">
        <v>9</v>
      </c>
      <c r="AG500" s="6">
        <v>2.7</v>
      </c>
      <c r="AH500" s="6" t="s">
        <v>91</v>
      </c>
      <c r="AI500" s="6">
        <v>141.80000000000001</v>
      </c>
      <c r="AJ500" s="6">
        <v>139.19999999999999</v>
      </c>
      <c r="AK500" s="6">
        <v>108.2</v>
      </c>
      <c r="AL500" s="6">
        <v>294</v>
      </c>
      <c r="AM500" s="6">
        <v>503</v>
      </c>
      <c r="AN500" s="6">
        <v>302</v>
      </c>
      <c r="AO500" s="3" t="s">
        <v>91</v>
      </c>
      <c r="AP500" s="3" t="s">
        <v>91</v>
      </c>
      <c r="AQ500" s="3" t="s">
        <v>91</v>
      </c>
      <c r="AR500" s="3" t="s">
        <v>91</v>
      </c>
      <c r="AS500" s="3" t="s">
        <v>91</v>
      </c>
      <c r="AT500" s="3" t="s">
        <v>91</v>
      </c>
      <c r="AU500" s="3">
        <v>39054.545351779998</v>
      </c>
      <c r="AV500" s="3">
        <v>11849.587509242099</v>
      </c>
      <c r="AW500" s="3" t="s">
        <v>91</v>
      </c>
      <c r="AX500" s="3">
        <v>616049.83849929296</v>
      </c>
      <c r="AY500" s="3">
        <v>604724.29526825994</v>
      </c>
      <c r="AZ500" s="3">
        <v>470153.17344516999</v>
      </c>
      <c r="BA500" s="3">
        <v>1276863.02328393</v>
      </c>
      <c r="BB500" s="3">
        <v>2184687.1875</v>
      </c>
      <c r="BC500" s="3">
        <v>1311734.3520150599</v>
      </c>
      <c r="BD500" s="9" t="s">
        <v>91</v>
      </c>
      <c r="BE500" s="9" t="s">
        <v>91</v>
      </c>
      <c r="BF500" s="9" t="s">
        <v>91</v>
      </c>
      <c r="BG500" s="9" t="s">
        <v>91</v>
      </c>
      <c r="BH500" s="9" t="s">
        <v>91</v>
      </c>
      <c r="BI500" s="9" t="s">
        <v>91</v>
      </c>
      <c r="BJ500" s="9">
        <v>28792.37890625</v>
      </c>
      <c r="BK500" s="9">
        <v>9875.00390625</v>
      </c>
      <c r="BL500" s="9" t="s">
        <v>91</v>
      </c>
      <c r="BM500" s="9">
        <v>396753.65625</v>
      </c>
      <c r="BN500" s="9">
        <v>302110.40625</v>
      </c>
      <c r="BO500" s="9">
        <v>219550.828125</v>
      </c>
      <c r="BP500" s="9">
        <v>1049477.375</v>
      </c>
      <c r="BQ500" s="9">
        <v>2184687.1875</v>
      </c>
      <c r="BR500" s="9">
        <v>941481.65625</v>
      </c>
      <c r="BS500" s="2" t="s">
        <v>110</v>
      </c>
      <c r="BT500" s="2" t="s">
        <v>110</v>
      </c>
      <c r="BU500" s="2" t="s">
        <v>110</v>
      </c>
      <c r="BV500" s="2" t="s">
        <v>110</v>
      </c>
      <c r="BW500" s="2" t="s">
        <v>110</v>
      </c>
      <c r="BX500" s="2" t="s">
        <v>110</v>
      </c>
      <c r="BY500" s="2" t="s">
        <v>104</v>
      </c>
      <c r="BZ500" s="2" t="s">
        <v>104</v>
      </c>
      <c r="CA500" s="2" t="s">
        <v>110</v>
      </c>
      <c r="CB500" s="2" t="s">
        <v>104</v>
      </c>
      <c r="CC500" s="2" t="s">
        <v>104</v>
      </c>
      <c r="CD500" s="2" t="s">
        <v>87</v>
      </c>
      <c r="CE500" s="2" t="s">
        <v>87</v>
      </c>
      <c r="CF500" s="2" t="s">
        <v>87</v>
      </c>
      <c r="CG500" s="2" t="s">
        <v>87</v>
      </c>
      <c r="CH500" s="2">
        <v>1</v>
      </c>
      <c r="CI500" s="2" t="s">
        <v>91</v>
      </c>
    </row>
    <row r="501" spans="1:87" x14ac:dyDescent="0.25">
      <c r="A501" s="2" t="b">
        <v>0</v>
      </c>
      <c r="B501" s="2" t="s">
        <v>87</v>
      </c>
      <c r="C501" s="2" t="s">
        <v>88</v>
      </c>
      <c r="D501" s="2" t="s">
        <v>2326</v>
      </c>
      <c r="E501" s="2" t="s">
        <v>2327</v>
      </c>
      <c r="F501" s="2">
        <v>2E-3</v>
      </c>
      <c r="G501" s="2">
        <v>7.0110000000000001</v>
      </c>
      <c r="H501" s="2">
        <v>12</v>
      </c>
      <c r="I501" s="2">
        <v>2</v>
      </c>
      <c r="J501" s="2">
        <v>3</v>
      </c>
      <c r="K501" s="2">
        <v>2</v>
      </c>
      <c r="L501" s="2">
        <v>404</v>
      </c>
      <c r="M501" s="2">
        <v>46.3</v>
      </c>
      <c r="N501" s="2">
        <v>5.24</v>
      </c>
      <c r="O501" s="2">
        <v>0</v>
      </c>
      <c r="P501" s="2">
        <v>2</v>
      </c>
      <c r="Q501" s="2" t="s">
        <v>1783</v>
      </c>
      <c r="R501" s="2" t="s">
        <v>2328</v>
      </c>
      <c r="S501" s="2" t="s">
        <v>1522</v>
      </c>
      <c r="T501" s="2" t="s">
        <v>2329</v>
      </c>
      <c r="U501" s="2" t="s">
        <v>2330</v>
      </c>
      <c r="V501" s="2" t="s">
        <v>2331</v>
      </c>
      <c r="W501" s="2" t="s">
        <v>2332</v>
      </c>
      <c r="X501" s="2">
        <v>0</v>
      </c>
      <c r="Y501" s="2">
        <v>0</v>
      </c>
      <c r="Z501" s="6" t="s">
        <v>91</v>
      </c>
      <c r="AA501" s="6">
        <v>20.399999999999999</v>
      </c>
      <c r="AB501" s="6" t="s">
        <v>91</v>
      </c>
      <c r="AC501" s="6" t="s">
        <v>91</v>
      </c>
      <c r="AD501" s="6" t="s">
        <v>91</v>
      </c>
      <c r="AE501" s="6" t="s">
        <v>91</v>
      </c>
      <c r="AF501" s="6">
        <v>85.4</v>
      </c>
      <c r="AG501" s="6">
        <v>25.1</v>
      </c>
      <c r="AH501" s="6">
        <v>19.2</v>
      </c>
      <c r="AI501" s="6">
        <v>64.400000000000006</v>
      </c>
      <c r="AJ501" s="6">
        <v>65.3</v>
      </c>
      <c r="AK501" s="6">
        <v>28</v>
      </c>
      <c r="AL501" s="6">
        <v>182.8</v>
      </c>
      <c r="AM501" s="6">
        <v>762.9</v>
      </c>
      <c r="AN501" s="6">
        <v>246.6</v>
      </c>
      <c r="AO501" s="3" t="s">
        <v>91</v>
      </c>
      <c r="AP501" s="3">
        <v>36433.557033572099</v>
      </c>
      <c r="AQ501" s="3" t="s">
        <v>91</v>
      </c>
      <c r="AR501" s="3" t="s">
        <v>91</v>
      </c>
      <c r="AS501" s="3" t="s">
        <v>91</v>
      </c>
      <c r="AT501" s="3" t="s">
        <v>91</v>
      </c>
      <c r="AU501" s="3">
        <v>152790.949006165</v>
      </c>
      <c r="AV501" s="3">
        <v>44936.978879850198</v>
      </c>
      <c r="AW501" s="3">
        <v>34330.397238544399</v>
      </c>
      <c r="AX501" s="3">
        <v>115178.99309931201</v>
      </c>
      <c r="AY501" s="3">
        <v>116962.849953201</v>
      </c>
      <c r="AZ501" s="3">
        <v>50085.531093459504</v>
      </c>
      <c r="BA501" s="3">
        <v>327124.65255245101</v>
      </c>
      <c r="BB501" s="3">
        <v>1365448</v>
      </c>
      <c r="BC501" s="3">
        <v>441409.90907954302</v>
      </c>
      <c r="BD501" s="9" t="s">
        <v>91</v>
      </c>
      <c r="BE501" s="9">
        <v>28108.98046875</v>
      </c>
      <c r="BF501" s="9" t="s">
        <v>91</v>
      </c>
      <c r="BG501" s="9" t="s">
        <v>91</v>
      </c>
      <c r="BH501" s="9" t="s">
        <v>91</v>
      </c>
      <c r="BI501" s="9" t="s">
        <v>91</v>
      </c>
      <c r="BJ501" s="9">
        <v>112642.83984375</v>
      </c>
      <c r="BK501" s="9">
        <v>37448.80078125</v>
      </c>
      <c r="BL501" s="9">
        <v>25441.970703125</v>
      </c>
      <c r="BM501" s="9">
        <v>74178.5546875</v>
      </c>
      <c r="BN501" s="9">
        <v>58432.734375</v>
      </c>
      <c r="BO501" s="9">
        <v>23388.802734375</v>
      </c>
      <c r="BP501" s="9">
        <v>268869.8125</v>
      </c>
      <c r="BQ501" s="9">
        <v>1365448</v>
      </c>
      <c r="BR501" s="9">
        <v>316816.6875</v>
      </c>
      <c r="BS501" s="2" t="s">
        <v>110</v>
      </c>
      <c r="BT501" s="2" t="s">
        <v>104</v>
      </c>
      <c r="BU501" s="2" t="s">
        <v>110</v>
      </c>
      <c r="BV501" s="2" t="s">
        <v>110</v>
      </c>
      <c r="BW501" s="2" t="s">
        <v>110</v>
      </c>
      <c r="BX501" s="2" t="s">
        <v>110</v>
      </c>
      <c r="BY501" s="2" t="s">
        <v>104</v>
      </c>
      <c r="BZ501" s="2" t="s">
        <v>104</v>
      </c>
      <c r="CA501" s="2" t="s">
        <v>104</v>
      </c>
      <c r="CB501" s="2" t="s">
        <v>104</v>
      </c>
      <c r="CC501" s="2" t="s">
        <v>104</v>
      </c>
      <c r="CD501" s="2" t="s">
        <v>104</v>
      </c>
      <c r="CE501" s="2" t="s">
        <v>104</v>
      </c>
      <c r="CF501" s="2" t="s">
        <v>87</v>
      </c>
      <c r="CG501" s="2" t="s">
        <v>104</v>
      </c>
      <c r="CH501" s="2">
        <v>1</v>
      </c>
      <c r="CI501" s="2" t="s">
        <v>91</v>
      </c>
    </row>
    <row r="502" spans="1:87" x14ac:dyDescent="0.25">
      <c r="A502" s="2" t="b">
        <v>0</v>
      </c>
      <c r="B502" s="2" t="s">
        <v>87</v>
      </c>
      <c r="C502" s="2" t="s">
        <v>88</v>
      </c>
      <c r="D502" s="2" t="s">
        <v>2333</v>
      </c>
      <c r="E502" s="2" t="s">
        <v>2334</v>
      </c>
      <c r="F502" s="2">
        <v>2E-3</v>
      </c>
      <c r="G502" s="2">
        <v>6.8479999999999999</v>
      </c>
      <c r="H502" s="2">
        <v>3</v>
      </c>
      <c r="I502" s="2">
        <v>1</v>
      </c>
      <c r="J502" s="2">
        <v>5</v>
      </c>
      <c r="K502" s="2">
        <v>1</v>
      </c>
      <c r="L502" s="2">
        <v>384</v>
      </c>
      <c r="M502" s="2">
        <v>44.4</v>
      </c>
      <c r="N502" s="2">
        <v>8.7200000000000006</v>
      </c>
      <c r="O502" s="2">
        <v>15.06</v>
      </c>
      <c r="P502" s="2">
        <v>1</v>
      </c>
      <c r="Q502" s="2" t="s">
        <v>2335</v>
      </c>
      <c r="R502" s="2" t="s">
        <v>649</v>
      </c>
      <c r="S502" s="2" t="s">
        <v>1522</v>
      </c>
      <c r="T502" s="2" t="s">
        <v>2336</v>
      </c>
      <c r="U502" s="2" t="s">
        <v>91</v>
      </c>
      <c r="V502" s="2" t="s">
        <v>91</v>
      </c>
      <c r="W502" s="2" t="s">
        <v>2337</v>
      </c>
      <c r="X502" s="2">
        <v>0</v>
      </c>
      <c r="Y502" s="2">
        <v>0</v>
      </c>
      <c r="Z502" s="6" t="s">
        <v>91</v>
      </c>
      <c r="AA502" s="6" t="s">
        <v>91</v>
      </c>
      <c r="AB502" s="6" t="s">
        <v>91</v>
      </c>
      <c r="AC502" s="6" t="s">
        <v>91</v>
      </c>
      <c r="AD502" s="6" t="s">
        <v>91</v>
      </c>
      <c r="AE502" s="6" t="s">
        <v>91</v>
      </c>
      <c r="AF502" s="6">
        <v>189.8</v>
      </c>
      <c r="AG502" s="6">
        <v>100.1</v>
      </c>
      <c r="AH502" s="6" t="s">
        <v>91</v>
      </c>
      <c r="AI502" s="6">
        <v>405.3</v>
      </c>
      <c r="AJ502" s="6">
        <v>343.6</v>
      </c>
      <c r="AK502" s="6">
        <v>276</v>
      </c>
      <c r="AL502" s="6" t="s">
        <v>91</v>
      </c>
      <c r="AM502" s="6">
        <v>80.2</v>
      </c>
      <c r="AN502" s="6">
        <v>105</v>
      </c>
      <c r="AO502" s="3" t="s">
        <v>91</v>
      </c>
      <c r="AP502" s="3" t="s">
        <v>91</v>
      </c>
      <c r="AQ502" s="3" t="s">
        <v>91</v>
      </c>
      <c r="AR502" s="3" t="s">
        <v>91</v>
      </c>
      <c r="AS502" s="3" t="s">
        <v>91</v>
      </c>
      <c r="AT502" s="3" t="s">
        <v>91</v>
      </c>
      <c r="AU502" s="3">
        <v>1131006.180249</v>
      </c>
      <c r="AV502" s="3">
        <v>596264.70782015601</v>
      </c>
      <c r="AW502" s="3" t="s">
        <v>91</v>
      </c>
      <c r="AX502" s="3">
        <v>2414753.1730092699</v>
      </c>
      <c r="AY502" s="3">
        <v>2047252.5062803901</v>
      </c>
      <c r="AZ502" s="3">
        <v>1644152.55794362</v>
      </c>
      <c r="BA502" s="3" t="s">
        <v>91</v>
      </c>
      <c r="BB502" s="3">
        <v>477681.90625</v>
      </c>
      <c r="BC502" s="3">
        <v>625800.30047022004</v>
      </c>
      <c r="BD502" s="9" t="s">
        <v>91</v>
      </c>
      <c r="BE502" s="9" t="s">
        <v>91</v>
      </c>
      <c r="BF502" s="9" t="s">
        <v>91</v>
      </c>
      <c r="BG502" s="9" t="s">
        <v>91</v>
      </c>
      <c r="BH502" s="9" t="s">
        <v>91</v>
      </c>
      <c r="BI502" s="9" t="s">
        <v>91</v>
      </c>
      <c r="BJ502" s="9">
        <v>833817.375</v>
      </c>
      <c r="BK502" s="9">
        <v>496904.75</v>
      </c>
      <c r="BL502" s="9" t="s">
        <v>91</v>
      </c>
      <c r="BM502" s="9">
        <v>1555169.875</v>
      </c>
      <c r="BN502" s="9">
        <v>1022774</v>
      </c>
      <c r="BO502" s="9">
        <v>767781.8125</v>
      </c>
      <c r="BP502" s="9" t="s">
        <v>91</v>
      </c>
      <c r="BQ502" s="9">
        <v>477681.90625</v>
      </c>
      <c r="BR502" s="9">
        <v>449160.6875</v>
      </c>
      <c r="BS502" s="2" t="s">
        <v>110</v>
      </c>
      <c r="BT502" s="2" t="s">
        <v>110</v>
      </c>
      <c r="BU502" s="2" t="s">
        <v>110</v>
      </c>
      <c r="BV502" s="2" t="s">
        <v>110</v>
      </c>
      <c r="BW502" s="2" t="s">
        <v>110</v>
      </c>
      <c r="BX502" s="2" t="s">
        <v>110</v>
      </c>
      <c r="BY502" s="2" t="s">
        <v>87</v>
      </c>
      <c r="BZ502" s="2" t="s">
        <v>87</v>
      </c>
      <c r="CA502" s="2" t="s">
        <v>110</v>
      </c>
      <c r="CB502" s="2" t="s">
        <v>87</v>
      </c>
      <c r="CC502" s="2" t="s">
        <v>87</v>
      </c>
      <c r="CD502" s="2" t="s">
        <v>87</v>
      </c>
      <c r="CE502" s="2" t="s">
        <v>110</v>
      </c>
      <c r="CF502" s="2" t="s">
        <v>104</v>
      </c>
      <c r="CG502" s="2" t="s">
        <v>104</v>
      </c>
      <c r="CH502" s="2">
        <v>1</v>
      </c>
      <c r="CI502" s="2" t="s">
        <v>91</v>
      </c>
    </row>
    <row r="503" spans="1:87" x14ac:dyDescent="0.25">
      <c r="A503" s="2" t="b">
        <v>0</v>
      </c>
      <c r="B503" s="2" t="s">
        <v>87</v>
      </c>
      <c r="C503" s="2" t="s">
        <v>88</v>
      </c>
      <c r="D503" s="2" t="s">
        <v>2338</v>
      </c>
      <c r="E503" s="2" t="s">
        <v>2339</v>
      </c>
      <c r="F503" s="2">
        <v>2E-3</v>
      </c>
      <c r="G503" s="2">
        <v>6.7850000000000001</v>
      </c>
      <c r="H503" s="2">
        <v>2</v>
      </c>
      <c r="I503" s="2">
        <v>1</v>
      </c>
      <c r="J503" s="2">
        <v>1</v>
      </c>
      <c r="K503" s="2">
        <v>1</v>
      </c>
      <c r="L503" s="2">
        <v>1214</v>
      </c>
      <c r="M503" s="2">
        <v>131.6</v>
      </c>
      <c r="N503" s="2">
        <v>5.08</v>
      </c>
      <c r="O503" s="2">
        <v>2.1</v>
      </c>
      <c r="P503" s="2">
        <v>1</v>
      </c>
      <c r="Q503" s="2" t="s">
        <v>91</v>
      </c>
      <c r="R503" s="2" t="s">
        <v>91</v>
      </c>
      <c r="S503" s="2" t="s">
        <v>91</v>
      </c>
      <c r="T503" s="2" t="s">
        <v>2340</v>
      </c>
      <c r="U503" s="2" t="s">
        <v>2341</v>
      </c>
      <c r="V503" s="2" t="s">
        <v>91</v>
      </c>
      <c r="W503" s="2" t="s">
        <v>2342</v>
      </c>
      <c r="X503" s="2">
        <v>0</v>
      </c>
      <c r="Y503" s="2">
        <v>0</v>
      </c>
      <c r="Z503" s="6" t="s">
        <v>91</v>
      </c>
      <c r="AA503" s="6" t="s">
        <v>91</v>
      </c>
      <c r="AB503" s="6" t="s">
        <v>91</v>
      </c>
      <c r="AC503" s="6" t="s">
        <v>91</v>
      </c>
      <c r="AD503" s="6" t="s">
        <v>91</v>
      </c>
      <c r="AE503" s="6" t="s">
        <v>91</v>
      </c>
      <c r="AF503" s="6">
        <v>73.599999999999994</v>
      </c>
      <c r="AG503" s="6" t="s">
        <v>91</v>
      </c>
      <c r="AH503" s="6" t="s">
        <v>91</v>
      </c>
      <c r="AI503" s="6" t="s">
        <v>91</v>
      </c>
      <c r="AJ503" s="6" t="s">
        <v>91</v>
      </c>
      <c r="AK503" s="6" t="s">
        <v>91</v>
      </c>
      <c r="AL503" s="6">
        <v>300.5</v>
      </c>
      <c r="AM503" s="6">
        <v>809.6</v>
      </c>
      <c r="AN503" s="6">
        <v>316.39999999999998</v>
      </c>
      <c r="AO503" s="3" t="s">
        <v>91</v>
      </c>
      <c r="AP503" s="3" t="s">
        <v>91</v>
      </c>
      <c r="AQ503" s="3" t="s">
        <v>91</v>
      </c>
      <c r="AR503" s="3" t="s">
        <v>91</v>
      </c>
      <c r="AS503" s="3" t="s">
        <v>91</v>
      </c>
      <c r="AT503" s="3" t="s">
        <v>91</v>
      </c>
      <c r="AU503" s="3">
        <v>60110.145199576698</v>
      </c>
      <c r="AV503" s="3" t="s">
        <v>91</v>
      </c>
      <c r="AW503" s="3" t="s">
        <v>91</v>
      </c>
      <c r="AX503" s="3" t="s">
        <v>91</v>
      </c>
      <c r="AY503" s="3" t="s">
        <v>91</v>
      </c>
      <c r="AZ503" s="3" t="s">
        <v>91</v>
      </c>
      <c r="BA503" s="3">
        <v>245442.058338581</v>
      </c>
      <c r="BB503" s="3">
        <v>661304.5</v>
      </c>
      <c r="BC503" s="3">
        <v>258415.178333669</v>
      </c>
      <c r="BD503" s="9" t="s">
        <v>91</v>
      </c>
      <c r="BE503" s="9" t="s">
        <v>91</v>
      </c>
      <c r="BF503" s="9" t="s">
        <v>91</v>
      </c>
      <c r="BG503" s="9" t="s">
        <v>91</v>
      </c>
      <c r="BH503" s="9" t="s">
        <v>91</v>
      </c>
      <c r="BI503" s="9" t="s">
        <v>91</v>
      </c>
      <c r="BJ503" s="9">
        <v>44315.3046875</v>
      </c>
      <c r="BK503" s="9" t="s">
        <v>91</v>
      </c>
      <c r="BL503" s="9" t="s">
        <v>91</v>
      </c>
      <c r="BM503" s="9" t="s">
        <v>91</v>
      </c>
      <c r="BN503" s="9" t="s">
        <v>91</v>
      </c>
      <c r="BO503" s="9" t="s">
        <v>91</v>
      </c>
      <c r="BP503" s="9">
        <v>201733.375</v>
      </c>
      <c r="BQ503" s="9">
        <v>661304.5</v>
      </c>
      <c r="BR503" s="9">
        <v>185474.40625</v>
      </c>
      <c r="BS503" s="2" t="s">
        <v>110</v>
      </c>
      <c r="BT503" s="2" t="s">
        <v>110</v>
      </c>
      <c r="BU503" s="2" t="s">
        <v>110</v>
      </c>
      <c r="BV503" s="2" t="s">
        <v>110</v>
      </c>
      <c r="BW503" s="2" t="s">
        <v>110</v>
      </c>
      <c r="BX503" s="2" t="s">
        <v>110</v>
      </c>
      <c r="BY503" s="2" t="s">
        <v>104</v>
      </c>
      <c r="BZ503" s="2" t="s">
        <v>110</v>
      </c>
      <c r="CA503" s="2" t="s">
        <v>110</v>
      </c>
      <c r="CB503" s="2" t="s">
        <v>110</v>
      </c>
      <c r="CC503" s="2" t="s">
        <v>110</v>
      </c>
      <c r="CD503" s="2" t="s">
        <v>110</v>
      </c>
      <c r="CE503" s="2" t="s">
        <v>104</v>
      </c>
      <c r="CF503" s="2" t="s">
        <v>87</v>
      </c>
      <c r="CG503" s="2" t="s">
        <v>104</v>
      </c>
      <c r="CH503" s="2">
        <v>1</v>
      </c>
      <c r="CI503" s="2" t="s">
        <v>91</v>
      </c>
    </row>
    <row r="504" spans="1:87" x14ac:dyDescent="0.25">
      <c r="A504" s="2" t="b">
        <v>0</v>
      </c>
      <c r="B504" s="2" t="s">
        <v>87</v>
      </c>
      <c r="C504" s="2" t="s">
        <v>88</v>
      </c>
      <c r="D504" s="2" t="s">
        <v>2343</v>
      </c>
      <c r="E504" s="2" t="s">
        <v>2344</v>
      </c>
      <c r="F504" s="2">
        <v>2E-3</v>
      </c>
      <c r="G504" s="2">
        <v>6.7430000000000003</v>
      </c>
      <c r="H504" s="2">
        <v>17</v>
      </c>
      <c r="I504" s="2">
        <v>2</v>
      </c>
      <c r="J504" s="2">
        <v>6</v>
      </c>
      <c r="K504" s="2">
        <v>2</v>
      </c>
      <c r="L504" s="2">
        <v>254</v>
      </c>
      <c r="M504" s="2">
        <v>27.4</v>
      </c>
      <c r="N504" s="2">
        <v>10.98</v>
      </c>
      <c r="O504" s="2">
        <v>0</v>
      </c>
      <c r="P504" s="2">
        <v>2</v>
      </c>
      <c r="Q504" s="2" t="s">
        <v>215</v>
      </c>
      <c r="R504" s="2" t="s">
        <v>947</v>
      </c>
      <c r="S504" s="2" t="s">
        <v>99</v>
      </c>
      <c r="T504" s="2" t="s">
        <v>2345</v>
      </c>
      <c r="U504" s="2" t="s">
        <v>91</v>
      </c>
      <c r="V504" s="2" t="s">
        <v>91</v>
      </c>
      <c r="W504" s="2" t="s">
        <v>2346</v>
      </c>
      <c r="X504" s="2">
        <v>0</v>
      </c>
      <c r="Y504" s="2">
        <v>0</v>
      </c>
      <c r="Z504" s="6" t="s">
        <v>91</v>
      </c>
      <c r="AA504" s="6" t="s">
        <v>91</v>
      </c>
      <c r="AB504" s="6" t="s">
        <v>91</v>
      </c>
      <c r="AC504" s="6" t="s">
        <v>91</v>
      </c>
      <c r="AD504" s="6" t="s">
        <v>91</v>
      </c>
      <c r="AE504" s="6" t="s">
        <v>91</v>
      </c>
      <c r="AF504" s="6">
        <v>97.2</v>
      </c>
      <c r="AG504" s="6">
        <v>95.5</v>
      </c>
      <c r="AH504" s="6">
        <v>81.099999999999994</v>
      </c>
      <c r="AI504" s="6">
        <v>131</v>
      </c>
      <c r="AJ504" s="6">
        <v>132.9</v>
      </c>
      <c r="AK504" s="6">
        <v>273.3</v>
      </c>
      <c r="AL504" s="6">
        <v>314.60000000000002</v>
      </c>
      <c r="AM504" s="6">
        <v>99.9</v>
      </c>
      <c r="AN504" s="6">
        <v>274.5</v>
      </c>
      <c r="AO504" s="3" t="s">
        <v>91</v>
      </c>
      <c r="AP504" s="3" t="s">
        <v>91</v>
      </c>
      <c r="AQ504" s="3" t="s">
        <v>91</v>
      </c>
      <c r="AR504" s="3" t="s">
        <v>91</v>
      </c>
      <c r="AS504" s="3" t="s">
        <v>91</v>
      </c>
      <c r="AT504" s="3" t="s">
        <v>91</v>
      </c>
      <c r="AU504" s="3">
        <v>279323.25825704302</v>
      </c>
      <c r="AV504" s="3">
        <v>274431.182086894</v>
      </c>
      <c r="AW504" s="3">
        <v>233013.33187210601</v>
      </c>
      <c r="AX504" s="3">
        <v>376469.82259616902</v>
      </c>
      <c r="AY504" s="3">
        <v>382081.70823236502</v>
      </c>
      <c r="AZ504" s="3">
        <v>785709.34276616201</v>
      </c>
      <c r="BA504" s="3">
        <v>904396.17130946496</v>
      </c>
      <c r="BB504" s="3">
        <v>287034.14453125</v>
      </c>
      <c r="BC504" s="3">
        <v>789157.99233365105</v>
      </c>
      <c r="BD504" s="9" t="s">
        <v>91</v>
      </c>
      <c r="BE504" s="9" t="s">
        <v>91</v>
      </c>
      <c r="BF504" s="9" t="s">
        <v>91</v>
      </c>
      <c r="BG504" s="9" t="s">
        <v>91</v>
      </c>
      <c r="BH504" s="9" t="s">
        <v>91</v>
      </c>
      <c r="BI504" s="9" t="s">
        <v>91</v>
      </c>
      <c r="BJ504" s="9">
        <v>205926.890625</v>
      </c>
      <c r="BK504" s="9">
        <v>228700.703125</v>
      </c>
      <c r="BL504" s="9">
        <v>172684.234375</v>
      </c>
      <c r="BM504" s="9">
        <v>242457.296875</v>
      </c>
      <c r="BN504" s="9">
        <v>190881.796875</v>
      </c>
      <c r="BO504" s="9">
        <v>366908.375</v>
      </c>
      <c r="BP504" s="9">
        <v>743339.96875</v>
      </c>
      <c r="BQ504" s="9">
        <v>287034.14453125</v>
      </c>
      <c r="BR504" s="9">
        <v>566408.71875</v>
      </c>
      <c r="BS504" s="2" t="s">
        <v>110</v>
      </c>
      <c r="BT504" s="2" t="s">
        <v>110</v>
      </c>
      <c r="BU504" s="2" t="s">
        <v>110</v>
      </c>
      <c r="BV504" s="2" t="s">
        <v>110</v>
      </c>
      <c r="BW504" s="2" t="s">
        <v>110</v>
      </c>
      <c r="BX504" s="2" t="s">
        <v>110</v>
      </c>
      <c r="BY504" s="2" t="s">
        <v>87</v>
      </c>
      <c r="BZ504" s="2" t="s">
        <v>87</v>
      </c>
      <c r="CA504" s="2" t="s">
        <v>87</v>
      </c>
      <c r="CB504" s="2" t="s">
        <v>104</v>
      </c>
      <c r="CC504" s="2" t="s">
        <v>104</v>
      </c>
      <c r="CD504" s="2" t="s">
        <v>104</v>
      </c>
      <c r="CE504" s="2" t="s">
        <v>87</v>
      </c>
      <c r="CF504" s="2" t="s">
        <v>104</v>
      </c>
      <c r="CG504" s="2" t="s">
        <v>87</v>
      </c>
      <c r="CH504" s="2">
        <v>1</v>
      </c>
      <c r="CI504" s="2" t="s">
        <v>91</v>
      </c>
    </row>
    <row r="505" spans="1:87" x14ac:dyDescent="0.25">
      <c r="A505" s="2" t="b">
        <v>0</v>
      </c>
      <c r="B505" s="2" t="s">
        <v>87</v>
      </c>
      <c r="C505" s="2" t="s">
        <v>88</v>
      </c>
      <c r="D505" s="2" t="s">
        <v>2347</v>
      </c>
      <c r="E505" s="2" t="s">
        <v>2348</v>
      </c>
      <c r="F505" s="2">
        <v>2E-3</v>
      </c>
      <c r="G505" s="2">
        <v>6.7370000000000001</v>
      </c>
      <c r="H505" s="2">
        <v>16</v>
      </c>
      <c r="I505" s="2">
        <v>2</v>
      </c>
      <c r="J505" s="2">
        <v>8</v>
      </c>
      <c r="K505" s="2">
        <v>1</v>
      </c>
      <c r="L505" s="2">
        <v>165</v>
      </c>
      <c r="M505" s="2">
        <v>18</v>
      </c>
      <c r="N505" s="2">
        <v>6.32</v>
      </c>
      <c r="O505" s="2">
        <v>0</v>
      </c>
      <c r="P505" s="2">
        <v>2</v>
      </c>
      <c r="Q505" s="2" t="s">
        <v>284</v>
      </c>
      <c r="R505" s="2" t="s">
        <v>91</v>
      </c>
      <c r="S505" s="2" t="s">
        <v>99</v>
      </c>
      <c r="T505" s="2" t="s">
        <v>285</v>
      </c>
      <c r="U505" s="2" t="s">
        <v>2349</v>
      </c>
      <c r="V505" s="2" t="s">
        <v>91</v>
      </c>
      <c r="W505" s="2" t="s">
        <v>2350</v>
      </c>
      <c r="X505" s="2">
        <v>0</v>
      </c>
      <c r="Y505" s="2">
        <v>0</v>
      </c>
      <c r="Z505" s="6" t="s">
        <v>91</v>
      </c>
      <c r="AA505" s="6" t="s">
        <v>91</v>
      </c>
      <c r="AB505" s="6" t="s">
        <v>91</v>
      </c>
      <c r="AC505" s="6" t="s">
        <v>91</v>
      </c>
      <c r="AD505" s="6" t="s">
        <v>91</v>
      </c>
      <c r="AE505" s="6" t="s">
        <v>91</v>
      </c>
      <c r="AF505" s="6" t="s">
        <v>91</v>
      </c>
      <c r="AG505" s="6" t="s">
        <v>91</v>
      </c>
      <c r="AH505" s="6">
        <v>30.8</v>
      </c>
      <c r="AI505" s="6" t="s">
        <v>91</v>
      </c>
      <c r="AJ505" s="6">
        <v>51.8</v>
      </c>
      <c r="AK505" s="6" t="s">
        <v>91</v>
      </c>
      <c r="AL505" s="6">
        <v>380.8</v>
      </c>
      <c r="AM505" s="6">
        <v>653.4</v>
      </c>
      <c r="AN505" s="6">
        <v>383.3</v>
      </c>
      <c r="AO505" s="3" t="s">
        <v>91</v>
      </c>
      <c r="AP505" s="3" t="s">
        <v>91</v>
      </c>
      <c r="AQ505" s="3" t="s">
        <v>91</v>
      </c>
      <c r="AR505" s="3" t="s">
        <v>91</v>
      </c>
      <c r="AS505" s="3" t="s">
        <v>91</v>
      </c>
      <c r="AT505" s="3" t="s">
        <v>91</v>
      </c>
      <c r="AU505" s="3" t="s">
        <v>91</v>
      </c>
      <c r="AV505" s="3" t="s">
        <v>91</v>
      </c>
      <c r="AW505" s="3">
        <v>13804.815911428201</v>
      </c>
      <c r="AX505" s="3" t="s">
        <v>91</v>
      </c>
      <c r="AY505" s="3">
        <v>23198.760190523499</v>
      </c>
      <c r="AZ505" s="3" t="s">
        <v>91</v>
      </c>
      <c r="BA505" s="3">
        <v>170609.84277117401</v>
      </c>
      <c r="BB505" s="3">
        <v>292729.46875</v>
      </c>
      <c r="BC505" s="3">
        <v>171711.22479300501</v>
      </c>
      <c r="BD505" s="9" t="s">
        <v>91</v>
      </c>
      <c r="BE505" s="9" t="s">
        <v>91</v>
      </c>
      <c r="BF505" s="9" t="s">
        <v>91</v>
      </c>
      <c r="BG505" s="9" t="s">
        <v>91</v>
      </c>
      <c r="BH505" s="9" t="s">
        <v>91</v>
      </c>
      <c r="BI505" s="9" t="s">
        <v>91</v>
      </c>
      <c r="BJ505" s="9" t="s">
        <v>91</v>
      </c>
      <c r="BK505" s="9" t="s">
        <v>91</v>
      </c>
      <c r="BL505" s="9">
        <v>10230.6337890625</v>
      </c>
      <c r="BM505" s="9" t="s">
        <v>91</v>
      </c>
      <c r="BN505" s="9">
        <v>11589.72265625</v>
      </c>
      <c r="BO505" s="9" t="s">
        <v>91</v>
      </c>
      <c r="BP505" s="9">
        <v>140227.390625</v>
      </c>
      <c r="BQ505" s="9">
        <v>292729.46875</v>
      </c>
      <c r="BR505" s="9">
        <v>123243.6796875</v>
      </c>
      <c r="BS505" s="2" t="s">
        <v>110</v>
      </c>
      <c r="BT505" s="2" t="s">
        <v>110</v>
      </c>
      <c r="BU505" s="2" t="s">
        <v>110</v>
      </c>
      <c r="BV505" s="2" t="s">
        <v>110</v>
      </c>
      <c r="BW505" s="2" t="s">
        <v>110</v>
      </c>
      <c r="BX505" s="2" t="s">
        <v>110</v>
      </c>
      <c r="BY505" s="2" t="s">
        <v>110</v>
      </c>
      <c r="BZ505" s="2" t="s">
        <v>110</v>
      </c>
      <c r="CA505" s="2" t="s">
        <v>104</v>
      </c>
      <c r="CB505" s="2" t="s">
        <v>110</v>
      </c>
      <c r="CC505" s="2" t="s">
        <v>104</v>
      </c>
      <c r="CD505" s="2" t="s">
        <v>110</v>
      </c>
      <c r="CE505" s="2" t="s">
        <v>87</v>
      </c>
      <c r="CF505" s="2" t="s">
        <v>87</v>
      </c>
      <c r="CG505" s="2" t="s">
        <v>87</v>
      </c>
      <c r="CH505" s="2">
        <v>1</v>
      </c>
      <c r="CI505" s="2" t="s">
        <v>91</v>
      </c>
    </row>
    <row r="506" spans="1:87" x14ac:dyDescent="0.25">
      <c r="A506" s="2" t="b">
        <v>0</v>
      </c>
      <c r="B506" s="2" t="s">
        <v>87</v>
      </c>
      <c r="C506" s="2" t="s">
        <v>88</v>
      </c>
      <c r="D506" s="2" t="s">
        <v>2351</v>
      </c>
      <c r="E506" s="2" t="s">
        <v>2352</v>
      </c>
      <c r="F506" s="2">
        <v>2E-3</v>
      </c>
      <c r="G506" s="2">
        <v>6.7169999999999996</v>
      </c>
      <c r="H506" s="2">
        <v>9</v>
      </c>
      <c r="I506" s="2">
        <v>1</v>
      </c>
      <c r="J506" s="2">
        <v>3</v>
      </c>
      <c r="K506" s="2">
        <v>1</v>
      </c>
      <c r="L506" s="2">
        <v>240</v>
      </c>
      <c r="M506" s="2">
        <v>28.1</v>
      </c>
      <c r="N506" s="2">
        <v>4.67</v>
      </c>
      <c r="O506" s="2">
        <v>2.42</v>
      </c>
      <c r="P506" s="2">
        <v>1</v>
      </c>
      <c r="Q506" s="2" t="s">
        <v>91</v>
      </c>
      <c r="R506" s="2" t="s">
        <v>91</v>
      </c>
      <c r="S506" s="2" t="s">
        <v>91</v>
      </c>
      <c r="T506" s="2" t="s">
        <v>2353</v>
      </c>
      <c r="U506" s="2" t="s">
        <v>91</v>
      </c>
      <c r="V506" s="2" t="s">
        <v>91</v>
      </c>
      <c r="W506" s="2" t="s">
        <v>2354</v>
      </c>
      <c r="X506" s="2">
        <v>0</v>
      </c>
      <c r="Y506" s="2">
        <v>0</v>
      </c>
      <c r="Z506" s="6" t="s">
        <v>91</v>
      </c>
      <c r="AA506" s="6" t="s">
        <v>91</v>
      </c>
      <c r="AB506" s="6" t="s">
        <v>91</v>
      </c>
      <c r="AC506" s="6" t="s">
        <v>91</v>
      </c>
      <c r="AD506" s="6" t="s">
        <v>91</v>
      </c>
      <c r="AE506" s="6" t="s">
        <v>91</v>
      </c>
      <c r="AF506" s="6" t="s">
        <v>91</v>
      </c>
      <c r="AG506" s="6" t="s">
        <v>91</v>
      </c>
      <c r="AH506" s="6" t="s">
        <v>91</v>
      </c>
      <c r="AI506" s="6" t="s">
        <v>91</v>
      </c>
      <c r="AJ506" s="6" t="s">
        <v>91</v>
      </c>
      <c r="AK506" s="6" t="s">
        <v>91</v>
      </c>
      <c r="AL506" s="6">
        <v>387.3</v>
      </c>
      <c r="AM506" s="6">
        <v>673.7</v>
      </c>
      <c r="AN506" s="6">
        <v>439</v>
      </c>
      <c r="AO506" s="3" t="s">
        <v>91</v>
      </c>
      <c r="AP506" s="3" t="s">
        <v>91</v>
      </c>
      <c r="AQ506" s="3" t="s">
        <v>91</v>
      </c>
      <c r="AR506" s="3" t="s">
        <v>91</v>
      </c>
      <c r="AS506" s="3" t="s">
        <v>91</v>
      </c>
      <c r="AT506" s="3" t="s">
        <v>91</v>
      </c>
      <c r="AU506" s="3" t="s">
        <v>91</v>
      </c>
      <c r="AV506" s="3" t="s">
        <v>91</v>
      </c>
      <c r="AW506" s="3" t="s">
        <v>91</v>
      </c>
      <c r="AX506" s="3" t="s">
        <v>91</v>
      </c>
      <c r="AY506" s="3" t="s">
        <v>91</v>
      </c>
      <c r="AZ506" s="3" t="s">
        <v>91</v>
      </c>
      <c r="BA506" s="3">
        <v>380764.85357409198</v>
      </c>
      <c r="BB506" s="3">
        <v>662362.1875</v>
      </c>
      <c r="BC506" s="3">
        <v>431603.75487379503</v>
      </c>
      <c r="BD506" s="9" t="s">
        <v>91</v>
      </c>
      <c r="BE506" s="9" t="s">
        <v>91</v>
      </c>
      <c r="BF506" s="9" t="s">
        <v>91</v>
      </c>
      <c r="BG506" s="9" t="s">
        <v>91</v>
      </c>
      <c r="BH506" s="9" t="s">
        <v>91</v>
      </c>
      <c r="BI506" s="9" t="s">
        <v>91</v>
      </c>
      <c r="BJ506" s="9" t="s">
        <v>91</v>
      </c>
      <c r="BK506" s="9" t="s">
        <v>91</v>
      </c>
      <c r="BL506" s="9" t="s">
        <v>91</v>
      </c>
      <c r="BM506" s="9" t="s">
        <v>91</v>
      </c>
      <c r="BN506" s="9" t="s">
        <v>91</v>
      </c>
      <c r="BO506" s="9" t="s">
        <v>91</v>
      </c>
      <c r="BP506" s="9">
        <v>312957.6875</v>
      </c>
      <c r="BQ506" s="9">
        <v>662362.1875</v>
      </c>
      <c r="BR506" s="9">
        <v>309778.4375</v>
      </c>
      <c r="BS506" s="2" t="s">
        <v>110</v>
      </c>
      <c r="BT506" s="2" t="s">
        <v>110</v>
      </c>
      <c r="BU506" s="2" t="s">
        <v>110</v>
      </c>
      <c r="BV506" s="2" t="s">
        <v>110</v>
      </c>
      <c r="BW506" s="2" t="s">
        <v>110</v>
      </c>
      <c r="BX506" s="2" t="s">
        <v>110</v>
      </c>
      <c r="BY506" s="2" t="s">
        <v>110</v>
      </c>
      <c r="BZ506" s="2" t="s">
        <v>110</v>
      </c>
      <c r="CA506" s="2" t="s">
        <v>110</v>
      </c>
      <c r="CB506" s="2" t="s">
        <v>110</v>
      </c>
      <c r="CC506" s="2" t="s">
        <v>110</v>
      </c>
      <c r="CD506" s="2" t="s">
        <v>110</v>
      </c>
      <c r="CE506" s="2" t="s">
        <v>87</v>
      </c>
      <c r="CF506" s="2" t="s">
        <v>87</v>
      </c>
      <c r="CG506" s="2" t="s">
        <v>87</v>
      </c>
      <c r="CH506" s="2">
        <v>1</v>
      </c>
      <c r="CI506" s="2" t="s">
        <v>91</v>
      </c>
    </row>
    <row r="507" spans="1:87" x14ac:dyDescent="0.25">
      <c r="A507" s="2" t="b">
        <v>0</v>
      </c>
      <c r="B507" s="2" t="s">
        <v>87</v>
      </c>
      <c r="C507" s="2" t="s">
        <v>88</v>
      </c>
      <c r="D507" s="2" t="s">
        <v>2355</v>
      </c>
      <c r="E507" s="2" t="s">
        <v>2356</v>
      </c>
      <c r="F507" s="2">
        <v>2E-3</v>
      </c>
      <c r="G507" s="2">
        <v>6.6669999999999998</v>
      </c>
      <c r="H507" s="2">
        <v>6</v>
      </c>
      <c r="I507" s="2">
        <v>2</v>
      </c>
      <c r="J507" s="2">
        <v>8</v>
      </c>
      <c r="K507" s="2">
        <v>2</v>
      </c>
      <c r="L507" s="2">
        <v>484</v>
      </c>
      <c r="M507" s="2">
        <v>52.7</v>
      </c>
      <c r="N507" s="2">
        <v>6.42</v>
      </c>
      <c r="O507" s="2">
        <v>0</v>
      </c>
      <c r="P507" s="2">
        <v>2</v>
      </c>
      <c r="Q507" s="2" t="s">
        <v>91</v>
      </c>
      <c r="R507" s="2" t="s">
        <v>91</v>
      </c>
      <c r="S507" s="2" t="s">
        <v>99</v>
      </c>
      <c r="T507" s="2" t="s">
        <v>2357</v>
      </c>
      <c r="U507" s="2" t="s">
        <v>2358</v>
      </c>
      <c r="V507" s="2" t="s">
        <v>91</v>
      </c>
      <c r="W507" s="2" t="s">
        <v>2359</v>
      </c>
      <c r="X507" s="2">
        <v>3</v>
      </c>
      <c r="Y507" s="2">
        <v>0</v>
      </c>
      <c r="Z507" s="6" t="s">
        <v>91</v>
      </c>
      <c r="AA507" s="6" t="s">
        <v>91</v>
      </c>
      <c r="AB507" s="6" t="s">
        <v>91</v>
      </c>
      <c r="AC507" s="6" t="s">
        <v>91</v>
      </c>
      <c r="AD507" s="6" t="s">
        <v>91</v>
      </c>
      <c r="AE507" s="6" t="s">
        <v>91</v>
      </c>
      <c r="AF507" s="6">
        <v>53.4</v>
      </c>
      <c r="AG507" s="6">
        <v>26.6</v>
      </c>
      <c r="AH507" s="6">
        <v>10.6</v>
      </c>
      <c r="AI507" s="6">
        <v>75.400000000000006</v>
      </c>
      <c r="AJ507" s="6">
        <v>69.8</v>
      </c>
      <c r="AK507" s="6">
        <v>62.1</v>
      </c>
      <c r="AL507" s="6">
        <v>386.5</v>
      </c>
      <c r="AM507" s="6">
        <v>396.9</v>
      </c>
      <c r="AN507" s="6">
        <v>418.8</v>
      </c>
      <c r="AO507" s="3" t="s">
        <v>91</v>
      </c>
      <c r="AP507" s="3" t="s">
        <v>91</v>
      </c>
      <c r="AQ507" s="3" t="s">
        <v>91</v>
      </c>
      <c r="AR507" s="3" t="s">
        <v>91</v>
      </c>
      <c r="AS507" s="3" t="s">
        <v>91</v>
      </c>
      <c r="AT507" s="3" t="s">
        <v>91</v>
      </c>
      <c r="AU507" s="3">
        <v>163737.04805199799</v>
      </c>
      <c r="AV507" s="3">
        <v>81758.366915842402</v>
      </c>
      <c r="AW507" s="3">
        <v>32371.752638986902</v>
      </c>
      <c r="AX507" s="3">
        <v>231296.876124578</v>
      </c>
      <c r="AY507" s="3">
        <v>214162.964551974</v>
      </c>
      <c r="AZ507" s="3">
        <v>190416.28163807001</v>
      </c>
      <c r="BA507" s="3">
        <v>1185698.07954752</v>
      </c>
      <c r="BB507" s="3">
        <v>1217732.25</v>
      </c>
      <c r="BC507" s="3">
        <v>1284758.4152600199</v>
      </c>
      <c r="BD507" s="9" t="s">
        <v>91</v>
      </c>
      <c r="BE507" s="9" t="s">
        <v>91</v>
      </c>
      <c r="BF507" s="9" t="s">
        <v>91</v>
      </c>
      <c r="BG507" s="9" t="s">
        <v>91</v>
      </c>
      <c r="BH507" s="9" t="s">
        <v>91</v>
      </c>
      <c r="BI507" s="9" t="s">
        <v>91</v>
      </c>
      <c r="BJ507" s="9">
        <v>120712.6875</v>
      </c>
      <c r="BK507" s="9">
        <v>68134.37109375</v>
      </c>
      <c r="BL507" s="9">
        <v>23990.435546875</v>
      </c>
      <c r="BM507" s="9">
        <v>148961.78125</v>
      </c>
      <c r="BN507" s="9">
        <v>106992.328125</v>
      </c>
      <c r="BO507" s="9">
        <v>88920.068359375</v>
      </c>
      <c r="BP507" s="9">
        <v>974547.21875</v>
      </c>
      <c r="BQ507" s="9">
        <v>1217732.25</v>
      </c>
      <c r="BR507" s="9">
        <v>922120</v>
      </c>
      <c r="BS507" s="2" t="s">
        <v>110</v>
      </c>
      <c r="BT507" s="2" t="s">
        <v>110</v>
      </c>
      <c r="BU507" s="2" t="s">
        <v>110</v>
      </c>
      <c r="BV507" s="2" t="s">
        <v>110</v>
      </c>
      <c r="BW507" s="2" t="s">
        <v>110</v>
      </c>
      <c r="BX507" s="2" t="s">
        <v>110</v>
      </c>
      <c r="BY507" s="2" t="s">
        <v>104</v>
      </c>
      <c r="BZ507" s="2" t="s">
        <v>104</v>
      </c>
      <c r="CA507" s="2" t="s">
        <v>104</v>
      </c>
      <c r="CB507" s="2" t="s">
        <v>87</v>
      </c>
      <c r="CC507" s="2" t="s">
        <v>87</v>
      </c>
      <c r="CD507" s="2" t="s">
        <v>104</v>
      </c>
      <c r="CE507" s="2" t="s">
        <v>87</v>
      </c>
      <c r="CF507" s="2" t="s">
        <v>87</v>
      </c>
      <c r="CG507" s="2" t="s">
        <v>87</v>
      </c>
      <c r="CH507" s="2">
        <v>1</v>
      </c>
      <c r="CI507" s="2" t="s">
        <v>91</v>
      </c>
    </row>
    <row r="508" spans="1:87" x14ac:dyDescent="0.25">
      <c r="A508" s="2" t="b">
        <v>0</v>
      </c>
      <c r="B508" s="2" t="s">
        <v>87</v>
      </c>
      <c r="C508" s="2" t="s">
        <v>88</v>
      </c>
      <c r="D508" s="2" t="s">
        <v>2360</v>
      </c>
      <c r="E508" s="2" t="s">
        <v>2361</v>
      </c>
      <c r="F508" s="2">
        <v>2E-3</v>
      </c>
      <c r="G508" s="2">
        <v>6.6390000000000002</v>
      </c>
      <c r="H508" s="2">
        <v>4</v>
      </c>
      <c r="I508" s="2">
        <v>2</v>
      </c>
      <c r="J508" s="2">
        <v>4</v>
      </c>
      <c r="K508" s="2">
        <v>2</v>
      </c>
      <c r="L508" s="2">
        <v>534</v>
      </c>
      <c r="M508" s="2">
        <v>58.9</v>
      </c>
      <c r="N508" s="2">
        <v>6.09</v>
      </c>
      <c r="O508" s="2">
        <v>1.79</v>
      </c>
      <c r="P508" s="2">
        <v>2</v>
      </c>
      <c r="Q508" s="2" t="s">
        <v>97</v>
      </c>
      <c r="R508" s="2" t="s">
        <v>91</v>
      </c>
      <c r="S508" s="2" t="s">
        <v>91</v>
      </c>
      <c r="T508" s="2" t="s">
        <v>2362</v>
      </c>
      <c r="U508" s="2" t="s">
        <v>91</v>
      </c>
      <c r="V508" s="2" t="s">
        <v>91</v>
      </c>
      <c r="W508" s="2" t="s">
        <v>2363</v>
      </c>
      <c r="X508" s="2">
        <v>0</v>
      </c>
      <c r="Y508" s="2">
        <v>0</v>
      </c>
      <c r="Z508" s="6" t="s">
        <v>91</v>
      </c>
      <c r="AA508" s="6" t="s">
        <v>91</v>
      </c>
      <c r="AB508" s="6" t="s">
        <v>91</v>
      </c>
      <c r="AC508" s="6" t="s">
        <v>91</v>
      </c>
      <c r="AD508" s="6" t="s">
        <v>91</v>
      </c>
      <c r="AE508" s="6" t="s">
        <v>91</v>
      </c>
      <c r="AF508" s="6" t="s">
        <v>91</v>
      </c>
      <c r="AG508" s="6" t="s">
        <v>91</v>
      </c>
      <c r="AH508" s="6">
        <v>36.200000000000003</v>
      </c>
      <c r="AI508" s="6">
        <v>196.5</v>
      </c>
      <c r="AJ508" s="6" t="s">
        <v>91</v>
      </c>
      <c r="AK508" s="6">
        <v>92</v>
      </c>
      <c r="AL508" s="6">
        <v>386.2</v>
      </c>
      <c r="AM508" s="6">
        <v>397.2</v>
      </c>
      <c r="AN508" s="6">
        <v>391.8</v>
      </c>
      <c r="AO508" s="3" t="s">
        <v>91</v>
      </c>
      <c r="AP508" s="3" t="s">
        <v>91</v>
      </c>
      <c r="AQ508" s="3" t="s">
        <v>91</v>
      </c>
      <c r="AR508" s="3" t="s">
        <v>91</v>
      </c>
      <c r="AS508" s="3" t="s">
        <v>91</v>
      </c>
      <c r="AT508" s="3" t="s">
        <v>91</v>
      </c>
      <c r="AU508" s="3" t="s">
        <v>91</v>
      </c>
      <c r="AV508" s="3" t="s">
        <v>91</v>
      </c>
      <c r="AW508" s="3">
        <v>56971.635259075498</v>
      </c>
      <c r="AX508" s="3">
        <v>308835.61221007898</v>
      </c>
      <c r="AY508" s="3" t="s">
        <v>91</v>
      </c>
      <c r="AZ508" s="3">
        <v>144573.57984452799</v>
      </c>
      <c r="BA508" s="3">
        <v>607088.45675201097</v>
      </c>
      <c r="BB508" s="3">
        <v>624377.984375</v>
      </c>
      <c r="BC508" s="3">
        <v>615894.26651032595</v>
      </c>
      <c r="BD508" s="9" t="s">
        <v>91</v>
      </c>
      <c r="BE508" s="9" t="s">
        <v>91</v>
      </c>
      <c r="BF508" s="9" t="s">
        <v>91</v>
      </c>
      <c r="BG508" s="9" t="s">
        <v>91</v>
      </c>
      <c r="BH508" s="9" t="s">
        <v>91</v>
      </c>
      <c r="BI508" s="9" t="s">
        <v>91</v>
      </c>
      <c r="BJ508" s="9" t="s">
        <v>91</v>
      </c>
      <c r="BK508" s="9" t="s">
        <v>91</v>
      </c>
      <c r="BL508" s="9">
        <v>42221.203125</v>
      </c>
      <c r="BM508" s="9">
        <v>198898.9375</v>
      </c>
      <c r="BN508" s="9" t="s">
        <v>91</v>
      </c>
      <c r="BO508" s="9">
        <v>67512.5703125</v>
      </c>
      <c r="BP508" s="9">
        <v>498977.25</v>
      </c>
      <c r="BQ508" s="9">
        <v>624377.984375</v>
      </c>
      <c r="BR508" s="9">
        <v>442050.75</v>
      </c>
      <c r="BS508" s="2" t="s">
        <v>110</v>
      </c>
      <c r="BT508" s="2" t="s">
        <v>110</v>
      </c>
      <c r="BU508" s="2" t="s">
        <v>110</v>
      </c>
      <c r="BV508" s="2" t="s">
        <v>110</v>
      </c>
      <c r="BW508" s="2" t="s">
        <v>110</v>
      </c>
      <c r="BX508" s="2" t="s">
        <v>110</v>
      </c>
      <c r="BY508" s="2" t="s">
        <v>110</v>
      </c>
      <c r="BZ508" s="2" t="s">
        <v>110</v>
      </c>
      <c r="CA508" s="2" t="s">
        <v>104</v>
      </c>
      <c r="CB508" s="2" t="s">
        <v>104</v>
      </c>
      <c r="CC508" s="2" t="s">
        <v>110</v>
      </c>
      <c r="CD508" s="2" t="s">
        <v>104</v>
      </c>
      <c r="CE508" s="2" t="s">
        <v>87</v>
      </c>
      <c r="CF508" s="2" t="s">
        <v>87</v>
      </c>
      <c r="CG508" s="2" t="s">
        <v>87</v>
      </c>
      <c r="CH508" s="2">
        <v>1</v>
      </c>
      <c r="CI508" s="2" t="s">
        <v>91</v>
      </c>
    </row>
    <row r="509" spans="1:87" x14ac:dyDescent="0.25">
      <c r="A509" s="2" t="b">
        <v>0</v>
      </c>
      <c r="B509" s="2" t="s">
        <v>87</v>
      </c>
      <c r="C509" s="2" t="s">
        <v>88</v>
      </c>
      <c r="D509" s="2" t="s">
        <v>2364</v>
      </c>
      <c r="E509" s="2" t="s">
        <v>2365</v>
      </c>
      <c r="F509" s="2">
        <v>2E-3</v>
      </c>
      <c r="G509" s="2">
        <v>6.6260000000000003</v>
      </c>
      <c r="H509" s="2">
        <v>3</v>
      </c>
      <c r="I509" s="2">
        <v>2</v>
      </c>
      <c r="J509" s="2">
        <v>4</v>
      </c>
      <c r="K509" s="2">
        <v>2</v>
      </c>
      <c r="L509" s="2">
        <v>852</v>
      </c>
      <c r="M509" s="2">
        <v>94.7</v>
      </c>
      <c r="N509" s="2">
        <v>4.9400000000000004</v>
      </c>
      <c r="O509" s="2">
        <v>0</v>
      </c>
      <c r="P509" s="2">
        <v>2</v>
      </c>
      <c r="Q509" s="2" t="s">
        <v>2366</v>
      </c>
      <c r="R509" s="2" t="s">
        <v>1839</v>
      </c>
      <c r="S509" s="2" t="s">
        <v>99</v>
      </c>
      <c r="T509" s="2" t="s">
        <v>2367</v>
      </c>
      <c r="U509" s="2" t="s">
        <v>2368</v>
      </c>
      <c r="V509" s="2" t="s">
        <v>91</v>
      </c>
      <c r="W509" s="2" t="s">
        <v>2369</v>
      </c>
      <c r="X509" s="2">
        <v>0</v>
      </c>
      <c r="Y509" s="2">
        <v>0</v>
      </c>
      <c r="Z509" s="6" t="s">
        <v>91</v>
      </c>
      <c r="AA509" s="6">
        <v>29</v>
      </c>
      <c r="AB509" s="6">
        <v>11.5</v>
      </c>
      <c r="AC509" s="6">
        <v>63.5</v>
      </c>
      <c r="AD509" s="6">
        <v>36.700000000000003</v>
      </c>
      <c r="AE509" s="6">
        <v>61.4</v>
      </c>
      <c r="AF509" s="6">
        <v>97.4</v>
      </c>
      <c r="AG509" s="6">
        <v>5.6</v>
      </c>
      <c r="AH509" s="6" t="s">
        <v>91</v>
      </c>
      <c r="AI509" s="6">
        <v>192.6</v>
      </c>
      <c r="AJ509" s="6">
        <v>103.8</v>
      </c>
      <c r="AK509" s="6">
        <v>66.3</v>
      </c>
      <c r="AL509" s="6">
        <v>221.1</v>
      </c>
      <c r="AM509" s="6">
        <v>438.8</v>
      </c>
      <c r="AN509" s="6">
        <v>172.2</v>
      </c>
      <c r="AO509" s="3" t="s">
        <v>91</v>
      </c>
      <c r="AP509" s="3">
        <v>33925.249771473398</v>
      </c>
      <c r="AQ509" s="3">
        <v>13481.6593352656</v>
      </c>
      <c r="AR509" s="3">
        <v>74268.632024899794</v>
      </c>
      <c r="AS509" s="3">
        <v>42914.701189167703</v>
      </c>
      <c r="AT509" s="3">
        <v>71773.833519756503</v>
      </c>
      <c r="AU509" s="3">
        <v>113846.90416027101</v>
      </c>
      <c r="AV509" s="3">
        <v>6498.3184849030704</v>
      </c>
      <c r="AW509" s="3" t="s">
        <v>91</v>
      </c>
      <c r="AX509" s="3">
        <v>225125.85049785301</v>
      </c>
      <c r="AY509" s="3">
        <v>121336.311532573</v>
      </c>
      <c r="AZ509" s="3">
        <v>77468.576517089095</v>
      </c>
      <c r="BA509" s="3">
        <v>258415.42069451601</v>
      </c>
      <c r="BB509" s="3">
        <v>512860.265625</v>
      </c>
      <c r="BC509" s="3">
        <v>201201.397068085</v>
      </c>
      <c r="BD509" s="9" t="s">
        <v>91</v>
      </c>
      <c r="BE509" s="9">
        <v>26173.787597656301</v>
      </c>
      <c r="BF509" s="9">
        <v>8358.0029296875</v>
      </c>
      <c r="BG509" s="9">
        <v>33994.6865234375</v>
      </c>
      <c r="BH509" s="9">
        <v>21243.98828125</v>
      </c>
      <c r="BI509" s="9">
        <v>30696.4404296875</v>
      </c>
      <c r="BJ509" s="9">
        <v>83931.92578125</v>
      </c>
      <c r="BK509" s="9">
        <v>5415.4560546875</v>
      </c>
      <c r="BL509" s="9" t="s">
        <v>91</v>
      </c>
      <c r="BM509" s="9">
        <v>144987.46484375</v>
      </c>
      <c r="BN509" s="9">
        <v>60617.64453125</v>
      </c>
      <c r="BO509" s="9">
        <v>36176.0615234375</v>
      </c>
      <c r="BP509" s="9">
        <v>212396.421875</v>
      </c>
      <c r="BQ509" s="9">
        <v>512860.265625</v>
      </c>
      <c r="BR509" s="9">
        <v>144409.8984375</v>
      </c>
      <c r="BS509" s="2" t="s">
        <v>110</v>
      </c>
      <c r="BT509" s="2" t="s">
        <v>104</v>
      </c>
      <c r="BU509" s="2" t="s">
        <v>104</v>
      </c>
      <c r="BV509" s="2" t="s">
        <v>104</v>
      </c>
      <c r="BW509" s="2" t="s">
        <v>104</v>
      </c>
      <c r="BX509" s="2" t="s">
        <v>104</v>
      </c>
      <c r="BY509" s="2" t="s">
        <v>104</v>
      </c>
      <c r="BZ509" s="2" t="s">
        <v>104</v>
      </c>
      <c r="CA509" s="2" t="s">
        <v>110</v>
      </c>
      <c r="CB509" s="2" t="s">
        <v>87</v>
      </c>
      <c r="CC509" s="2" t="s">
        <v>104</v>
      </c>
      <c r="CD509" s="2" t="s">
        <v>104</v>
      </c>
      <c r="CE509" s="2" t="s">
        <v>87</v>
      </c>
      <c r="CF509" s="2" t="s">
        <v>87</v>
      </c>
      <c r="CG509" s="2" t="s">
        <v>104</v>
      </c>
      <c r="CH509" s="2">
        <v>1</v>
      </c>
      <c r="CI509" s="2" t="s">
        <v>91</v>
      </c>
    </row>
    <row r="510" spans="1:87" x14ac:dyDescent="0.25">
      <c r="A510" s="2" t="b">
        <v>0</v>
      </c>
      <c r="B510" s="2" t="s">
        <v>87</v>
      </c>
      <c r="C510" s="2" t="s">
        <v>88</v>
      </c>
      <c r="D510" s="2" t="s">
        <v>2370</v>
      </c>
      <c r="E510" s="2" t="s">
        <v>2371</v>
      </c>
      <c r="F510" s="2">
        <v>2E-3</v>
      </c>
      <c r="G510" s="2">
        <v>6.6109999999999998</v>
      </c>
      <c r="H510" s="2">
        <v>8</v>
      </c>
      <c r="I510" s="2">
        <v>2</v>
      </c>
      <c r="J510" s="2">
        <v>4</v>
      </c>
      <c r="K510" s="2">
        <v>2</v>
      </c>
      <c r="L510" s="2">
        <v>378</v>
      </c>
      <c r="M510" s="2">
        <v>42.3</v>
      </c>
      <c r="N510" s="2">
        <v>6.98</v>
      </c>
      <c r="O510" s="2">
        <v>0</v>
      </c>
      <c r="P510" s="2">
        <v>2</v>
      </c>
      <c r="Q510" s="2" t="s">
        <v>97</v>
      </c>
      <c r="R510" s="2" t="s">
        <v>91</v>
      </c>
      <c r="S510" s="2" t="s">
        <v>99</v>
      </c>
      <c r="T510" s="2" t="s">
        <v>2372</v>
      </c>
      <c r="U510" s="2" t="s">
        <v>91</v>
      </c>
      <c r="V510" s="2" t="s">
        <v>91</v>
      </c>
      <c r="W510" s="2" t="s">
        <v>2373</v>
      </c>
      <c r="X510" s="2">
        <v>0</v>
      </c>
      <c r="Y510" s="2">
        <v>0</v>
      </c>
      <c r="Z510" s="6">
        <v>19.2</v>
      </c>
      <c r="AA510" s="6">
        <v>39.9</v>
      </c>
      <c r="AB510" s="6">
        <v>17.2</v>
      </c>
      <c r="AC510" s="6" t="s">
        <v>91</v>
      </c>
      <c r="AD510" s="6" t="s">
        <v>91</v>
      </c>
      <c r="AE510" s="6" t="s">
        <v>91</v>
      </c>
      <c r="AF510" s="6">
        <v>42.1</v>
      </c>
      <c r="AG510" s="6">
        <v>13.6</v>
      </c>
      <c r="AH510" s="6">
        <v>18.899999999999999</v>
      </c>
      <c r="AI510" s="6">
        <v>208.5</v>
      </c>
      <c r="AJ510" s="6">
        <v>166.3</v>
      </c>
      <c r="AK510" s="6">
        <v>191</v>
      </c>
      <c r="AL510" s="6">
        <v>225.8</v>
      </c>
      <c r="AM510" s="6">
        <v>282.2</v>
      </c>
      <c r="AN510" s="6">
        <v>275.39999999999998</v>
      </c>
      <c r="AO510" s="3">
        <v>50914.606819213099</v>
      </c>
      <c r="AP510" s="3">
        <v>105686.7264396</v>
      </c>
      <c r="AQ510" s="3">
        <v>45400.041244925298</v>
      </c>
      <c r="AR510" s="3" t="s">
        <v>91</v>
      </c>
      <c r="AS510" s="3" t="s">
        <v>91</v>
      </c>
      <c r="AT510" s="3" t="s">
        <v>91</v>
      </c>
      <c r="AU510" s="3">
        <v>111392.330539779</v>
      </c>
      <c r="AV510" s="3">
        <v>36067.5075459656</v>
      </c>
      <c r="AW510" s="3">
        <v>49926.153552833799</v>
      </c>
      <c r="AX510" s="3">
        <v>551841.23347729805</v>
      </c>
      <c r="AY510" s="3">
        <v>440098.08195300202</v>
      </c>
      <c r="AZ510" s="3">
        <v>505641.77955874603</v>
      </c>
      <c r="BA510" s="3">
        <v>597741.70841300301</v>
      </c>
      <c r="BB510" s="3">
        <v>747048.25</v>
      </c>
      <c r="BC510" s="3">
        <v>728931.18633115594</v>
      </c>
      <c r="BD510" s="9">
        <v>31922.013671875</v>
      </c>
      <c r="BE510" s="9">
        <v>81538.734375</v>
      </c>
      <c r="BF510" s="9">
        <v>28145.91796875</v>
      </c>
      <c r="BG510" s="9" t="s">
        <v>91</v>
      </c>
      <c r="BH510" s="9" t="s">
        <v>91</v>
      </c>
      <c r="BI510" s="9" t="s">
        <v>91</v>
      </c>
      <c r="BJ510" s="9">
        <v>82122.328125</v>
      </c>
      <c r="BK510" s="9">
        <v>30057.314453125</v>
      </c>
      <c r="BL510" s="9">
        <v>36999.85546875</v>
      </c>
      <c r="BM510" s="9">
        <v>355401.484375</v>
      </c>
      <c r="BN510" s="9">
        <v>219865.83203125</v>
      </c>
      <c r="BO510" s="9">
        <v>236123.19921875</v>
      </c>
      <c r="BP510" s="9">
        <v>491294.984375</v>
      </c>
      <c r="BQ510" s="9">
        <v>747048.25</v>
      </c>
      <c r="BR510" s="9">
        <v>523181.6484375</v>
      </c>
      <c r="BS510" s="2" t="s">
        <v>104</v>
      </c>
      <c r="BT510" s="2" t="s">
        <v>104</v>
      </c>
      <c r="BU510" s="2" t="s">
        <v>104</v>
      </c>
      <c r="BV510" s="2" t="s">
        <v>110</v>
      </c>
      <c r="BW510" s="2" t="s">
        <v>110</v>
      </c>
      <c r="BX510" s="2" t="s">
        <v>110</v>
      </c>
      <c r="BY510" s="2" t="s">
        <v>104</v>
      </c>
      <c r="BZ510" s="2" t="s">
        <v>104</v>
      </c>
      <c r="CA510" s="2" t="s">
        <v>104</v>
      </c>
      <c r="CB510" s="2" t="s">
        <v>104</v>
      </c>
      <c r="CC510" s="2" t="s">
        <v>104</v>
      </c>
      <c r="CD510" s="2" t="s">
        <v>104</v>
      </c>
      <c r="CE510" s="2" t="s">
        <v>87</v>
      </c>
      <c r="CF510" s="2" t="s">
        <v>87</v>
      </c>
      <c r="CG510" s="2" t="s">
        <v>87</v>
      </c>
      <c r="CH510" s="2">
        <v>1</v>
      </c>
      <c r="CI510" s="2" t="s">
        <v>91</v>
      </c>
    </row>
    <row r="511" spans="1:87" x14ac:dyDescent="0.25">
      <c r="A511" s="2" t="b">
        <v>0</v>
      </c>
      <c r="B511" s="2" t="s">
        <v>87</v>
      </c>
      <c r="C511" s="2" t="s">
        <v>88</v>
      </c>
      <c r="D511" s="2" t="s">
        <v>2374</v>
      </c>
      <c r="E511" s="2" t="s">
        <v>2375</v>
      </c>
      <c r="F511" s="2">
        <v>2E-3</v>
      </c>
      <c r="G511" s="2">
        <v>6.5910000000000002</v>
      </c>
      <c r="H511" s="2">
        <v>6</v>
      </c>
      <c r="I511" s="2">
        <v>2</v>
      </c>
      <c r="J511" s="2">
        <v>3</v>
      </c>
      <c r="K511" s="2">
        <v>2</v>
      </c>
      <c r="L511" s="2">
        <v>555</v>
      </c>
      <c r="M511" s="2">
        <v>63.4</v>
      </c>
      <c r="N511" s="2">
        <v>6.49</v>
      </c>
      <c r="O511" s="2">
        <v>0</v>
      </c>
      <c r="P511" s="2">
        <v>2</v>
      </c>
      <c r="Q511" s="2" t="s">
        <v>91</v>
      </c>
      <c r="R511" s="2" t="s">
        <v>91</v>
      </c>
      <c r="S511" s="2" t="s">
        <v>99</v>
      </c>
      <c r="T511" s="2" t="s">
        <v>2376</v>
      </c>
      <c r="U511" s="2" t="s">
        <v>2377</v>
      </c>
      <c r="V511" s="2" t="s">
        <v>91</v>
      </c>
      <c r="W511" s="2" t="s">
        <v>2378</v>
      </c>
      <c r="X511" s="2">
        <v>0</v>
      </c>
      <c r="Y511" s="2">
        <v>0</v>
      </c>
      <c r="Z511" s="6" t="s">
        <v>91</v>
      </c>
      <c r="AA511" s="6" t="s">
        <v>91</v>
      </c>
      <c r="AB511" s="6" t="s">
        <v>91</v>
      </c>
      <c r="AC511" s="6" t="s">
        <v>91</v>
      </c>
      <c r="AD511" s="6">
        <v>7.9</v>
      </c>
      <c r="AE511" s="6" t="s">
        <v>91</v>
      </c>
      <c r="AF511" s="6">
        <v>201.1</v>
      </c>
      <c r="AG511" s="6">
        <v>48.3</v>
      </c>
      <c r="AH511" s="6">
        <v>19.399999999999999</v>
      </c>
      <c r="AI511" s="6">
        <v>376.3</v>
      </c>
      <c r="AJ511" s="6">
        <v>424.9</v>
      </c>
      <c r="AK511" s="6">
        <v>285.5</v>
      </c>
      <c r="AL511" s="6">
        <v>44.1</v>
      </c>
      <c r="AM511" s="6">
        <v>64.099999999999994</v>
      </c>
      <c r="AN511" s="6">
        <v>28.4</v>
      </c>
      <c r="AO511" s="3" t="s">
        <v>91</v>
      </c>
      <c r="AP511" s="3" t="s">
        <v>91</v>
      </c>
      <c r="AQ511" s="3" t="s">
        <v>91</v>
      </c>
      <c r="AR511" s="3" t="s">
        <v>91</v>
      </c>
      <c r="AS511" s="3">
        <v>18477.1247627456</v>
      </c>
      <c r="AT511" s="3" t="s">
        <v>91</v>
      </c>
      <c r="AU511" s="3">
        <v>470967.33491032402</v>
      </c>
      <c r="AV511" s="3">
        <v>113200.698233918</v>
      </c>
      <c r="AW511" s="3">
        <v>45312.678530224999</v>
      </c>
      <c r="AX511" s="3">
        <v>881162.88575499796</v>
      </c>
      <c r="AY511" s="3">
        <v>994961.54365932697</v>
      </c>
      <c r="AZ511" s="3">
        <v>668612.77831385203</v>
      </c>
      <c r="BA511" s="3">
        <v>103367.51278835</v>
      </c>
      <c r="BB511" s="3">
        <v>150109.53515625</v>
      </c>
      <c r="BC511" s="3">
        <v>66393.825691657607</v>
      </c>
      <c r="BD511" s="9" t="s">
        <v>91</v>
      </c>
      <c r="BE511" s="9" t="s">
        <v>91</v>
      </c>
      <c r="BF511" s="9" t="s">
        <v>91</v>
      </c>
      <c r="BG511" s="9" t="s">
        <v>91</v>
      </c>
      <c r="BH511" s="9">
        <v>9146.6982421875</v>
      </c>
      <c r="BI511" s="9" t="s">
        <v>91</v>
      </c>
      <c r="BJ511" s="9">
        <v>347213.6171875</v>
      </c>
      <c r="BK511" s="9">
        <v>94337.236328125</v>
      </c>
      <c r="BL511" s="9">
        <v>33580.84765625</v>
      </c>
      <c r="BM511" s="9">
        <v>567494.015625</v>
      </c>
      <c r="BN511" s="9">
        <v>497066.578125</v>
      </c>
      <c r="BO511" s="9">
        <v>312226.9453125</v>
      </c>
      <c r="BP511" s="9">
        <v>84959.673828125</v>
      </c>
      <c r="BQ511" s="9">
        <v>150109.53515625</v>
      </c>
      <c r="BR511" s="9">
        <v>47653.375</v>
      </c>
      <c r="BS511" s="2" t="s">
        <v>110</v>
      </c>
      <c r="BT511" s="2" t="s">
        <v>110</v>
      </c>
      <c r="BU511" s="2" t="s">
        <v>110</v>
      </c>
      <c r="BV511" s="2" t="s">
        <v>110</v>
      </c>
      <c r="BW511" s="2" t="s">
        <v>104</v>
      </c>
      <c r="BX511" s="2" t="s">
        <v>110</v>
      </c>
      <c r="BY511" s="2" t="s">
        <v>104</v>
      </c>
      <c r="BZ511" s="2" t="s">
        <v>104</v>
      </c>
      <c r="CA511" s="2" t="s">
        <v>104</v>
      </c>
      <c r="CB511" s="2" t="s">
        <v>87</v>
      </c>
      <c r="CC511" s="2" t="s">
        <v>87</v>
      </c>
      <c r="CD511" s="2" t="s">
        <v>104</v>
      </c>
      <c r="CE511" s="2" t="s">
        <v>104</v>
      </c>
      <c r="CF511" s="2" t="s">
        <v>104</v>
      </c>
      <c r="CG511" s="2" t="s">
        <v>104</v>
      </c>
      <c r="CH511" s="2">
        <v>1</v>
      </c>
      <c r="CI511" s="2" t="s">
        <v>91</v>
      </c>
    </row>
    <row r="512" spans="1:87" x14ac:dyDescent="0.25">
      <c r="A512" s="2" t="b">
        <v>0</v>
      </c>
      <c r="B512" s="2" t="s">
        <v>87</v>
      </c>
      <c r="C512" s="2" t="s">
        <v>88</v>
      </c>
      <c r="D512" s="2" t="s">
        <v>2379</v>
      </c>
      <c r="E512" s="2" t="s">
        <v>2380</v>
      </c>
      <c r="F512" s="2">
        <v>2E-3</v>
      </c>
      <c r="G512" s="2">
        <v>6.5659999999999998</v>
      </c>
      <c r="H512" s="2">
        <v>17</v>
      </c>
      <c r="I512" s="2">
        <v>1</v>
      </c>
      <c r="J512" s="2">
        <v>5</v>
      </c>
      <c r="K512" s="2">
        <v>1</v>
      </c>
      <c r="L512" s="2">
        <v>141</v>
      </c>
      <c r="M512" s="2">
        <v>16.399999999999999</v>
      </c>
      <c r="N512" s="2">
        <v>9.89</v>
      </c>
      <c r="O512" s="2">
        <v>4.4000000000000004</v>
      </c>
      <c r="P512" s="2">
        <v>1</v>
      </c>
      <c r="Q512" s="2" t="s">
        <v>215</v>
      </c>
      <c r="R512" s="2" t="s">
        <v>947</v>
      </c>
      <c r="S512" s="2" t="s">
        <v>99</v>
      </c>
      <c r="T512" s="2" t="s">
        <v>2381</v>
      </c>
      <c r="U512" s="2" t="s">
        <v>2382</v>
      </c>
      <c r="V512" s="2" t="s">
        <v>91</v>
      </c>
      <c r="W512" s="2" t="s">
        <v>2383</v>
      </c>
      <c r="X512" s="2">
        <v>1</v>
      </c>
      <c r="Y512" s="2">
        <v>0</v>
      </c>
      <c r="Z512" s="6" t="s">
        <v>91</v>
      </c>
      <c r="AA512" s="6" t="s">
        <v>91</v>
      </c>
      <c r="AB512" s="6" t="s">
        <v>91</v>
      </c>
      <c r="AC512" s="6" t="s">
        <v>91</v>
      </c>
      <c r="AD512" s="6" t="s">
        <v>91</v>
      </c>
      <c r="AE512" s="6" t="s">
        <v>91</v>
      </c>
      <c r="AF512" s="6">
        <v>70.099999999999994</v>
      </c>
      <c r="AG512" s="6">
        <v>55.8</v>
      </c>
      <c r="AH512" s="6">
        <v>42.3</v>
      </c>
      <c r="AI512" s="6" t="s">
        <v>91</v>
      </c>
      <c r="AJ512" s="6" t="s">
        <v>91</v>
      </c>
      <c r="AK512" s="6" t="s">
        <v>91</v>
      </c>
      <c r="AL512" s="6">
        <v>404.3</v>
      </c>
      <c r="AM512" s="6">
        <v>477.6</v>
      </c>
      <c r="AN512" s="6">
        <v>450.1</v>
      </c>
      <c r="AO512" s="3" t="s">
        <v>91</v>
      </c>
      <c r="AP512" s="3" t="s">
        <v>91</v>
      </c>
      <c r="AQ512" s="3" t="s">
        <v>91</v>
      </c>
      <c r="AR512" s="3" t="s">
        <v>91</v>
      </c>
      <c r="AS512" s="3" t="s">
        <v>91</v>
      </c>
      <c r="AT512" s="3" t="s">
        <v>91</v>
      </c>
      <c r="AU512" s="3">
        <v>433590.35732019198</v>
      </c>
      <c r="AV512" s="3">
        <v>345094.01307124703</v>
      </c>
      <c r="AW512" s="3">
        <v>261528.06588132001</v>
      </c>
      <c r="AX512" s="3" t="s">
        <v>91</v>
      </c>
      <c r="AY512" s="3" t="s">
        <v>91</v>
      </c>
      <c r="AZ512" s="3" t="s">
        <v>91</v>
      </c>
      <c r="BA512" s="3">
        <v>2501608.8067147699</v>
      </c>
      <c r="BB512" s="3">
        <v>2955401</v>
      </c>
      <c r="BC512" s="3">
        <v>2785079.6322245798</v>
      </c>
      <c r="BD512" s="9" t="s">
        <v>91</v>
      </c>
      <c r="BE512" s="9" t="s">
        <v>91</v>
      </c>
      <c r="BF512" s="9" t="s">
        <v>91</v>
      </c>
      <c r="BG512" s="9" t="s">
        <v>91</v>
      </c>
      <c r="BH512" s="9" t="s">
        <v>91</v>
      </c>
      <c r="BI512" s="9" t="s">
        <v>91</v>
      </c>
      <c r="BJ512" s="9">
        <v>319658</v>
      </c>
      <c r="BK512" s="9">
        <v>287588.46875</v>
      </c>
      <c r="BL512" s="9">
        <v>193816.265625</v>
      </c>
      <c r="BM512" s="9" t="s">
        <v>91</v>
      </c>
      <c r="BN512" s="9" t="s">
        <v>91</v>
      </c>
      <c r="BO512" s="9" t="s">
        <v>91</v>
      </c>
      <c r="BP512" s="9">
        <v>2056118.625</v>
      </c>
      <c r="BQ512" s="9">
        <v>2955401</v>
      </c>
      <c r="BR512" s="9">
        <v>1998957.625</v>
      </c>
      <c r="BS512" s="2" t="s">
        <v>110</v>
      </c>
      <c r="BT512" s="2" t="s">
        <v>110</v>
      </c>
      <c r="BU512" s="2" t="s">
        <v>110</v>
      </c>
      <c r="BV512" s="2" t="s">
        <v>110</v>
      </c>
      <c r="BW512" s="2" t="s">
        <v>110</v>
      </c>
      <c r="BX512" s="2" t="s">
        <v>110</v>
      </c>
      <c r="BY512" s="2" t="s">
        <v>104</v>
      </c>
      <c r="BZ512" s="2" t="s">
        <v>104</v>
      </c>
      <c r="CA512" s="2" t="s">
        <v>104</v>
      </c>
      <c r="CB512" s="2" t="s">
        <v>110</v>
      </c>
      <c r="CC512" s="2" t="s">
        <v>110</v>
      </c>
      <c r="CD512" s="2" t="s">
        <v>110</v>
      </c>
      <c r="CE512" s="2" t="s">
        <v>87</v>
      </c>
      <c r="CF512" s="2" t="s">
        <v>87</v>
      </c>
      <c r="CG512" s="2" t="s">
        <v>87</v>
      </c>
      <c r="CH512" s="2">
        <v>1</v>
      </c>
      <c r="CI512" s="2" t="s">
        <v>91</v>
      </c>
    </row>
    <row r="513" spans="1:87" x14ac:dyDescent="0.25">
      <c r="A513" s="2" t="b">
        <v>0</v>
      </c>
      <c r="B513" s="2" t="s">
        <v>87</v>
      </c>
      <c r="C513" s="2" t="s">
        <v>88</v>
      </c>
      <c r="D513" s="2" t="s">
        <v>2384</v>
      </c>
      <c r="E513" s="2" t="s">
        <v>2385</v>
      </c>
      <c r="F513" s="2">
        <v>2E-3</v>
      </c>
      <c r="G513" s="2">
        <v>6.5380000000000003</v>
      </c>
      <c r="H513" s="2">
        <v>28</v>
      </c>
      <c r="I513" s="2">
        <v>2</v>
      </c>
      <c r="J513" s="2">
        <v>2</v>
      </c>
      <c r="K513" s="2">
        <v>2</v>
      </c>
      <c r="L513" s="2">
        <v>141</v>
      </c>
      <c r="M513" s="2">
        <v>16.3</v>
      </c>
      <c r="N513" s="2">
        <v>5.31</v>
      </c>
      <c r="O513" s="2">
        <v>0</v>
      </c>
      <c r="P513" s="2">
        <v>2</v>
      </c>
      <c r="Q513" s="2" t="s">
        <v>158</v>
      </c>
      <c r="R513" s="2" t="s">
        <v>91</v>
      </c>
      <c r="S513" s="2" t="s">
        <v>91</v>
      </c>
      <c r="T513" s="2" t="s">
        <v>2386</v>
      </c>
      <c r="U513" s="2" t="s">
        <v>2387</v>
      </c>
      <c r="V513" s="2" t="s">
        <v>91</v>
      </c>
      <c r="W513" s="2" t="s">
        <v>2388</v>
      </c>
      <c r="X513" s="2">
        <v>0</v>
      </c>
      <c r="Y513" s="2">
        <v>0</v>
      </c>
      <c r="Z513" s="6" t="s">
        <v>91</v>
      </c>
      <c r="AA513" s="6" t="s">
        <v>91</v>
      </c>
      <c r="AB513" s="6">
        <v>314.89999999999998</v>
      </c>
      <c r="AC513" s="6" t="s">
        <v>91</v>
      </c>
      <c r="AD513" s="6" t="s">
        <v>91</v>
      </c>
      <c r="AE513" s="6" t="s">
        <v>91</v>
      </c>
      <c r="AF513" s="6">
        <v>51.7</v>
      </c>
      <c r="AG513" s="6">
        <v>17</v>
      </c>
      <c r="AH513" s="6">
        <v>16.8</v>
      </c>
      <c r="AI513" s="6">
        <v>83.8</v>
      </c>
      <c r="AJ513" s="6">
        <v>76.900000000000006</v>
      </c>
      <c r="AK513" s="6">
        <v>57.9</v>
      </c>
      <c r="AL513" s="6">
        <v>261.39999999999998</v>
      </c>
      <c r="AM513" s="6">
        <v>351.8</v>
      </c>
      <c r="AN513" s="6">
        <v>267.8</v>
      </c>
      <c r="AO513" s="3" t="s">
        <v>91</v>
      </c>
      <c r="AP513" s="3" t="s">
        <v>91</v>
      </c>
      <c r="AQ513" s="3">
        <v>1612840.41981265</v>
      </c>
      <c r="AR513" s="3" t="s">
        <v>91</v>
      </c>
      <c r="AS513" s="3" t="s">
        <v>91</v>
      </c>
      <c r="AT513" s="3" t="s">
        <v>91</v>
      </c>
      <c r="AU513" s="3">
        <v>264826.10054209101</v>
      </c>
      <c r="AV513" s="3">
        <v>86854.422269020099</v>
      </c>
      <c r="AW513" s="3">
        <v>86095.964080969396</v>
      </c>
      <c r="AX513" s="3">
        <v>429037.71129674301</v>
      </c>
      <c r="AY513" s="3">
        <v>393974.70388049999</v>
      </c>
      <c r="AZ513" s="3">
        <v>296771.736762546</v>
      </c>
      <c r="BA513" s="3">
        <v>1338490.5959684299</v>
      </c>
      <c r="BB513" s="3">
        <v>1801579.6875</v>
      </c>
      <c r="BC513" s="3">
        <v>1371656.19604372</v>
      </c>
      <c r="BD513" s="9" t="s">
        <v>91</v>
      </c>
      <c r="BE513" s="9" t="s">
        <v>91</v>
      </c>
      <c r="BF513" s="9">
        <v>999886.1875</v>
      </c>
      <c r="BG513" s="9" t="s">
        <v>91</v>
      </c>
      <c r="BH513" s="9" t="s">
        <v>91</v>
      </c>
      <c r="BI513" s="9" t="s">
        <v>91</v>
      </c>
      <c r="BJ513" s="9">
        <v>195239.078125</v>
      </c>
      <c r="BK513" s="9">
        <v>72381.2333984375</v>
      </c>
      <c r="BL513" s="9">
        <v>63805</v>
      </c>
      <c r="BM513" s="9">
        <v>276312.515625</v>
      </c>
      <c r="BN513" s="9">
        <v>196823.34375</v>
      </c>
      <c r="BO513" s="9">
        <v>138585.64453125</v>
      </c>
      <c r="BP513" s="9">
        <v>1100130.21875</v>
      </c>
      <c r="BQ513" s="9">
        <v>1801579.6875</v>
      </c>
      <c r="BR513" s="9">
        <v>984489.84375</v>
      </c>
      <c r="BS513" s="2" t="s">
        <v>110</v>
      </c>
      <c r="BT513" s="2" t="s">
        <v>110</v>
      </c>
      <c r="BU513" s="2" t="s">
        <v>104</v>
      </c>
      <c r="BV513" s="2" t="s">
        <v>110</v>
      </c>
      <c r="BW513" s="2" t="s">
        <v>110</v>
      </c>
      <c r="BX513" s="2" t="s">
        <v>110</v>
      </c>
      <c r="BY513" s="2" t="s">
        <v>104</v>
      </c>
      <c r="BZ513" s="2" t="s">
        <v>104</v>
      </c>
      <c r="CA513" s="2" t="s">
        <v>104</v>
      </c>
      <c r="CB513" s="2" t="s">
        <v>104</v>
      </c>
      <c r="CC513" s="2" t="s">
        <v>104</v>
      </c>
      <c r="CD513" s="2" t="s">
        <v>104</v>
      </c>
      <c r="CE513" s="2" t="s">
        <v>104</v>
      </c>
      <c r="CF513" s="2" t="s">
        <v>87</v>
      </c>
      <c r="CG513" s="2" t="s">
        <v>87</v>
      </c>
      <c r="CH513" s="2">
        <v>1</v>
      </c>
      <c r="CI513" s="2" t="s">
        <v>91</v>
      </c>
    </row>
    <row r="514" spans="1:87" x14ac:dyDescent="0.25">
      <c r="A514" s="2" t="b">
        <v>0</v>
      </c>
      <c r="B514" s="2" t="s">
        <v>87</v>
      </c>
      <c r="C514" s="2" t="s">
        <v>88</v>
      </c>
      <c r="D514" s="2" t="s">
        <v>2389</v>
      </c>
      <c r="E514" s="2" t="s">
        <v>2390</v>
      </c>
      <c r="F514" s="2">
        <v>2E-3</v>
      </c>
      <c r="G514" s="2">
        <v>6.5019999999999998</v>
      </c>
      <c r="H514" s="2">
        <v>12</v>
      </c>
      <c r="I514" s="2">
        <v>2</v>
      </c>
      <c r="J514" s="2">
        <v>4</v>
      </c>
      <c r="K514" s="2">
        <v>2</v>
      </c>
      <c r="L514" s="2">
        <v>252</v>
      </c>
      <c r="M514" s="2">
        <v>27.5</v>
      </c>
      <c r="N514" s="2">
        <v>6.43</v>
      </c>
      <c r="O514" s="2">
        <v>0</v>
      </c>
      <c r="P514" s="2">
        <v>2</v>
      </c>
      <c r="Q514" s="2" t="s">
        <v>91</v>
      </c>
      <c r="R514" s="2" t="s">
        <v>91</v>
      </c>
      <c r="S514" s="2" t="s">
        <v>91</v>
      </c>
      <c r="T514" s="2" t="s">
        <v>91</v>
      </c>
      <c r="U514" s="2" t="s">
        <v>91</v>
      </c>
      <c r="V514" s="2" t="s">
        <v>91</v>
      </c>
      <c r="W514" s="2" t="s">
        <v>2391</v>
      </c>
      <c r="X514" s="2">
        <v>0</v>
      </c>
      <c r="Y514" s="2">
        <v>0</v>
      </c>
      <c r="Z514" s="6">
        <v>34.9</v>
      </c>
      <c r="AA514" s="6">
        <v>70.8</v>
      </c>
      <c r="AB514" s="6" t="s">
        <v>91</v>
      </c>
      <c r="AC514" s="6" t="s">
        <v>91</v>
      </c>
      <c r="AD514" s="6" t="s">
        <v>91</v>
      </c>
      <c r="AE514" s="6" t="s">
        <v>91</v>
      </c>
      <c r="AF514" s="6">
        <v>145.69999999999999</v>
      </c>
      <c r="AG514" s="6">
        <v>69.3</v>
      </c>
      <c r="AH514" s="6">
        <v>31.6</v>
      </c>
      <c r="AI514" s="6">
        <v>195.2</v>
      </c>
      <c r="AJ514" s="6">
        <v>125.1</v>
      </c>
      <c r="AK514" s="6">
        <v>68.099999999999994</v>
      </c>
      <c r="AL514" s="6">
        <v>220.5</v>
      </c>
      <c r="AM514" s="6">
        <v>315.5</v>
      </c>
      <c r="AN514" s="6">
        <v>223.3</v>
      </c>
      <c r="AO514" s="3">
        <v>34169.057276229403</v>
      </c>
      <c r="AP514" s="3">
        <v>69232.357533017304</v>
      </c>
      <c r="AQ514" s="3" t="s">
        <v>91</v>
      </c>
      <c r="AR514" s="3" t="s">
        <v>91</v>
      </c>
      <c r="AS514" s="3" t="s">
        <v>91</v>
      </c>
      <c r="AT514" s="3" t="s">
        <v>91</v>
      </c>
      <c r="AU514" s="3">
        <v>142548.995955525</v>
      </c>
      <c r="AV514" s="3">
        <v>67789.827444223498</v>
      </c>
      <c r="AW514" s="3">
        <v>30965.030856441499</v>
      </c>
      <c r="AX514" s="3">
        <v>190946.78418106301</v>
      </c>
      <c r="AY514" s="3">
        <v>122372.52191929</v>
      </c>
      <c r="AZ514" s="3">
        <v>66626.336807347499</v>
      </c>
      <c r="BA514" s="3">
        <v>215766.27731653099</v>
      </c>
      <c r="BB514" s="3">
        <v>308696.6875</v>
      </c>
      <c r="BC514" s="3">
        <v>218432.00438483499</v>
      </c>
      <c r="BD514" s="9">
        <v>21423.029296875</v>
      </c>
      <c r="BE514" s="9">
        <v>53413.697265625</v>
      </c>
      <c r="BF514" s="9" t="s">
        <v>91</v>
      </c>
      <c r="BG514" s="9" t="s">
        <v>91</v>
      </c>
      <c r="BH514" s="9" t="s">
        <v>91</v>
      </c>
      <c r="BI514" s="9" t="s">
        <v>91</v>
      </c>
      <c r="BJ514" s="9">
        <v>105092.11328125</v>
      </c>
      <c r="BK514" s="9">
        <v>56493.51171875</v>
      </c>
      <c r="BL514" s="9">
        <v>22947.92578125</v>
      </c>
      <c r="BM514" s="9">
        <v>122975.171875</v>
      </c>
      <c r="BN514" s="9">
        <v>61135.318359375</v>
      </c>
      <c r="BO514" s="9">
        <v>31112.982421875</v>
      </c>
      <c r="BP514" s="9">
        <v>177342.30078125</v>
      </c>
      <c r="BQ514" s="9">
        <v>308696.6875</v>
      </c>
      <c r="BR514" s="9">
        <v>156776.9609375</v>
      </c>
      <c r="BS514" s="2" t="s">
        <v>104</v>
      </c>
      <c r="BT514" s="2" t="s">
        <v>104</v>
      </c>
      <c r="BU514" s="2" t="s">
        <v>110</v>
      </c>
      <c r="BV514" s="2" t="s">
        <v>110</v>
      </c>
      <c r="BW514" s="2" t="s">
        <v>110</v>
      </c>
      <c r="BX514" s="2" t="s">
        <v>110</v>
      </c>
      <c r="BY514" s="2" t="s">
        <v>87</v>
      </c>
      <c r="BZ514" s="2" t="s">
        <v>104</v>
      </c>
      <c r="CA514" s="2" t="s">
        <v>104</v>
      </c>
      <c r="CB514" s="2" t="s">
        <v>104</v>
      </c>
      <c r="CC514" s="2" t="s">
        <v>104</v>
      </c>
      <c r="CD514" s="2" t="s">
        <v>104</v>
      </c>
      <c r="CE514" s="2" t="s">
        <v>87</v>
      </c>
      <c r="CF514" s="2" t="s">
        <v>87</v>
      </c>
      <c r="CG514" s="2" t="s">
        <v>104</v>
      </c>
      <c r="CH514" s="2">
        <v>1</v>
      </c>
      <c r="CI514" s="2" t="s">
        <v>91</v>
      </c>
    </row>
    <row r="515" spans="1:87" x14ac:dyDescent="0.25">
      <c r="A515" s="2" t="b">
        <v>0</v>
      </c>
      <c r="B515" s="2" t="s">
        <v>87</v>
      </c>
      <c r="C515" s="2" t="s">
        <v>88</v>
      </c>
      <c r="D515" s="2" t="s">
        <v>2392</v>
      </c>
      <c r="E515" s="2" t="s">
        <v>2393</v>
      </c>
      <c r="F515" s="2">
        <v>2E-3</v>
      </c>
      <c r="G515" s="2">
        <v>6.47</v>
      </c>
      <c r="H515" s="2">
        <v>4</v>
      </c>
      <c r="I515" s="2">
        <v>1</v>
      </c>
      <c r="J515" s="2">
        <v>3</v>
      </c>
      <c r="K515" s="2">
        <v>1</v>
      </c>
      <c r="L515" s="2">
        <v>445</v>
      </c>
      <c r="M515" s="2">
        <v>51.2</v>
      </c>
      <c r="N515" s="2">
        <v>8.5399999999999991</v>
      </c>
      <c r="O515" s="2">
        <v>4.66</v>
      </c>
      <c r="P515" s="2">
        <v>1</v>
      </c>
      <c r="Q515" s="2" t="s">
        <v>2394</v>
      </c>
      <c r="R515" s="2" t="s">
        <v>1116</v>
      </c>
      <c r="S515" s="2" t="s">
        <v>2395</v>
      </c>
      <c r="T515" s="2" t="s">
        <v>2396</v>
      </c>
      <c r="U515" s="2" t="s">
        <v>2397</v>
      </c>
      <c r="V515" s="2" t="s">
        <v>91</v>
      </c>
      <c r="W515" s="2" t="s">
        <v>2398</v>
      </c>
      <c r="X515" s="2">
        <v>0</v>
      </c>
      <c r="Y515" s="2">
        <v>0</v>
      </c>
      <c r="Z515" s="6" t="s">
        <v>91</v>
      </c>
      <c r="AA515" s="6" t="s">
        <v>91</v>
      </c>
      <c r="AB515" s="6" t="s">
        <v>91</v>
      </c>
      <c r="AC515" s="6" t="s">
        <v>91</v>
      </c>
      <c r="AD515" s="6" t="s">
        <v>91</v>
      </c>
      <c r="AE515" s="6" t="s">
        <v>91</v>
      </c>
      <c r="AF515" s="6">
        <v>48.4</v>
      </c>
      <c r="AG515" s="6">
        <v>23</v>
      </c>
      <c r="AH515" s="6">
        <v>23</v>
      </c>
      <c r="AI515" s="6">
        <v>51.8</v>
      </c>
      <c r="AJ515" s="6">
        <v>41.7</v>
      </c>
      <c r="AK515" s="6">
        <v>49.4</v>
      </c>
      <c r="AL515" s="6">
        <v>334.2</v>
      </c>
      <c r="AM515" s="6">
        <v>579.79999999999995</v>
      </c>
      <c r="AN515" s="6">
        <v>348.8</v>
      </c>
      <c r="AO515" s="3" t="s">
        <v>91</v>
      </c>
      <c r="AP515" s="3" t="s">
        <v>91</v>
      </c>
      <c r="AQ515" s="3" t="s">
        <v>91</v>
      </c>
      <c r="AR515" s="3" t="s">
        <v>91</v>
      </c>
      <c r="AS515" s="3" t="s">
        <v>91</v>
      </c>
      <c r="AT515" s="3" t="s">
        <v>91</v>
      </c>
      <c r="AU515" s="3">
        <v>152983.83080505201</v>
      </c>
      <c r="AV515" s="3">
        <v>72587.183547824403</v>
      </c>
      <c r="AW515" s="3">
        <v>72717.162712687001</v>
      </c>
      <c r="AX515" s="3">
        <v>163840.36798564301</v>
      </c>
      <c r="AY515" s="3">
        <v>131946.30929182499</v>
      </c>
      <c r="AZ515" s="3">
        <v>156359.05134824899</v>
      </c>
      <c r="BA515" s="3">
        <v>1056881.21352002</v>
      </c>
      <c r="BB515" s="3">
        <v>1833740</v>
      </c>
      <c r="BC515" s="3">
        <v>1103060.85867077</v>
      </c>
      <c r="BD515" s="9" t="s">
        <v>91</v>
      </c>
      <c r="BE515" s="9" t="s">
        <v>91</v>
      </c>
      <c r="BF515" s="9" t="s">
        <v>91</v>
      </c>
      <c r="BG515" s="9" t="s">
        <v>91</v>
      </c>
      <c r="BH515" s="9" t="s">
        <v>91</v>
      </c>
      <c r="BI515" s="9" t="s">
        <v>91</v>
      </c>
      <c r="BJ515" s="9">
        <v>112785.0390625</v>
      </c>
      <c r="BK515" s="9">
        <v>60491.44921875</v>
      </c>
      <c r="BL515" s="9">
        <v>53890.08203125</v>
      </c>
      <c r="BM515" s="9">
        <v>105517.8671875</v>
      </c>
      <c r="BN515" s="9">
        <v>65918.2265625</v>
      </c>
      <c r="BO515" s="9">
        <v>73016.1171875</v>
      </c>
      <c r="BP515" s="9">
        <v>868670.25</v>
      </c>
      <c r="BQ515" s="9">
        <v>1833740</v>
      </c>
      <c r="BR515" s="9">
        <v>791708.75</v>
      </c>
      <c r="BS515" s="2" t="s">
        <v>110</v>
      </c>
      <c r="BT515" s="2" t="s">
        <v>110</v>
      </c>
      <c r="BU515" s="2" t="s">
        <v>110</v>
      </c>
      <c r="BV515" s="2" t="s">
        <v>110</v>
      </c>
      <c r="BW515" s="2" t="s">
        <v>110</v>
      </c>
      <c r="BX515" s="2" t="s">
        <v>110</v>
      </c>
      <c r="BY515" s="2" t="s">
        <v>104</v>
      </c>
      <c r="BZ515" s="2" t="s">
        <v>104</v>
      </c>
      <c r="CA515" s="2" t="s">
        <v>104</v>
      </c>
      <c r="CB515" s="2" t="s">
        <v>104</v>
      </c>
      <c r="CC515" s="2" t="s">
        <v>104</v>
      </c>
      <c r="CD515" s="2" t="s">
        <v>104</v>
      </c>
      <c r="CE515" s="2" t="s">
        <v>87</v>
      </c>
      <c r="CF515" s="2" t="s">
        <v>87</v>
      </c>
      <c r="CG515" s="2" t="s">
        <v>87</v>
      </c>
      <c r="CH515" s="2">
        <v>1</v>
      </c>
      <c r="CI515" s="2" t="s">
        <v>91</v>
      </c>
    </row>
    <row r="516" spans="1:87" x14ac:dyDescent="0.25">
      <c r="A516" s="2" t="b">
        <v>0</v>
      </c>
      <c r="B516" s="2" t="s">
        <v>87</v>
      </c>
      <c r="C516" s="2" t="s">
        <v>88</v>
      </c>
      <c r="D516" s="2" t="s">
        <v>2399</v>
      </c>
      <c r="E516" s="2" t="s">
        <v>2400</v>
      </c>
      <c r="F516" s="2">
        <v>2E-3</v>
      </c>
      <c r="G516" s="2">
        <v>6.4580000000000002</v>
      </c>
      <c r="H516" s="2">
        <v>4</v>
      </c>
      <c r="I516" s="2">
        <v>2</v>
      </c>
      <c r="J516" s="2">
        <v>5</v>
      </c>
      <c r="K516" s="2">
        <v>2</v>
      </c>
      <c r="L516" s="2">
        <v>881</v>
      </c>
      <c r="M516" s="2">
        <v>98.2</v>
      </c>
      <c r="N516" s="2">
        <v>6.14</v>
      </c>
      <c r="O516" s="2">
        <v>2.34</v>
      </c>
      <c r="P516" s="2">
        <v>2</v>
      </c>
      <c r="Q516" s="2" t="s">
        <v>1967</v>
      </c>
      <c r="R516" s="2" t="s">
        <v>2401</v>
      </c>
      <c r="S516" s="2" t="s">
        <v>99</v>
      </c>
      <c r="T516" s="2" t="s">
        <v>2402</v>
      </c>
      <c r="U516" s="2" t="s">
        <v>2403</v>
      </c>
      <c r="V516" s="2" t="s">
        <v>91</v>
      </c>
      <c r="W516" s="2" t="s">
        <v>2404</v>
      </c>
      <c r="X516" s="2">
        <v>0</v>
      </c>
      <c r="Y516" s="2">
        <v>0</v>
      </c>
      <c r="Z516" s="6" t="s">
        <v>91</v>
      </c>
      <c r="AA516" s="6" t="s">
        <v>91</v>
      </c>
      <c r="AB516" s="6" t="s">
        <v>91</v>
      </c>
      <c r="AC516" s="6" t="s">
        <v>91</v>
      </c>
      <c r="AD516" s="6" t="s">
        <v>91</v>
      </c>
      <c r="AE516" s="6" t="s">
        <v>91</v>
      </c>
      <c r="AF516" s="6">
        <v>83.1</v>
      </c>
      <c r="AG516" s="6">
        <v>28.1</v>
      </c>
      <c r="AH516" s="6">
        <v>16</v>
      </c>
      <c r="AI516" s="6">
        <v>143.6</v>
      </c>
      <c r="AJ516" s="6">
        <v>58.5</v>
      </c>
      <c r="AK516" s="6">
        <v>79.099999999999994</v>
      </c>
      <c r="AL516" s="6">
        <v>326.8</v>
      </c>
      <c r="AM516" s="6">
        <v>389.4</v>
      </c>
      <c r="AN516" s="6">
        <v>375.3</v>
      </c>
      <c r="AO516" s="3" t="s">
        <v>91</v>
      </c>
      <c r="AP516" s="3" t="s">
        <v>91</v>
      </c>
      <c r="AQ516" s="3" t="s">
        <v>91</v>
      </c>
      <c r="AR516" s="3" t="s">
        <v>91</v>
      </c>
      <c r="AS516" s="3" t="s">
        <v>91</v>
      </c>
      <c r="AT516" s="3" t="s">
        <v>91</v>
      </c>
      <c r="AU516" s="3">
        <v>152356.221842106</v>
      </c>
      <c r="AV516" s="3">
        <v>51491.598116996</v>
      </c>
      <c r="AW516" s="3">
        <v>29383.669637214502</v>
      </c>
      <c r="AX516" s="3">
        <v>263204.60105927999</v>
      </c>
      <c r="AY516" s="3">
        <v>107212.54452109701</v>
      </c>
      <c r="AZ516" s="3">
        <v>144950.10382148501</v>
      </c>
      <c r="BA516" s="3">
        <v>598804.35175481904</v>
      </c>
      <c r="BB516" s="3">
        <v>713428.28125</v>
      </c>
      <c r="BC516" s="3">
        <v>687694.76964327903</v>
      </c>
      <c r="BD516" s="9" t="s">
        <v>91</v>
      </c>
      <c r="BE516" s="9" t="s">
        <v>91</v>
      </c>
      <c r="BF516" s="9" t="s">
        <v>91</v>
      </c>
      <c r="BG516" s="9" t="s">
        <v>91</v>
      </c>
      <c r="BH516" s="9" t="s">
        <v>91</v>
      </c>
      <c r="BI516" s="9" t="s">
        <v>91</v>
      </c>
      <c r="BJ516" s="9">
        <v>112322.34375</v>
      </c>
      <c r="BK516" s="9">
        <v>42911.17578125</v>
      </c>
      <c r="BL516" s="9">
        <v>21775.9921875</v>
      </c>
      <c r="BM516" s="9">
        <v>169511.265625</v>
      </c>
      <c r="BN516" s="9">
        <v>53561.640625</v>
      </c>
      <c r="BO516" s="9">
        <v>67688.3984375</v>
      </c>
      <c r="BP516" s="9">
        <v>492168.390625</v>
      </c>
      <c r="BQ516" s="9">
        <v>713428.28125</v>
      </c>
      <c r="BR516" s="9">
        <v>493584.703125</v>
      </c>
      <c r="BS516" s="2" t="s">
        <v>110</v>
      </c>
      <c r="BT516" s="2" t="s">
        <v>110</v>
      </c>
      <c r="BU516" s="2" t="s">
        <v>110</v>
      </c>
      <c r="BV516" s="2" t="s">
        <v>110</v>
      </c>
      <c r="BW516" s="2" t="s">
        <v>110</v>
      </c>
      <c r="BX516" s="2" t="s">
        <v>110</v>
      </c>
      <c r="BY516" s="2" t="s">
        <v>104</v>
      </c>
      <c r="BZ516" s="2" t="s">
        <v>104</v>
      </c>
      <c r="CA516" s="2" t="s">
        <v>104</v>
      </c>
      <c r="CB516" s="2" t="s">
        <v>104</v>
      </c>
      <c r="CC516" s="2" t="s">
        <v>104</v>
      </c>
      <c r="CD516" s="2" t="s">
        <v>104</v>
      </c>
      <c r="CE516" s="2" t="s">
        <v>87</v>
      </c>
      <c r="CF516" s="2" t="s">
        <v>87</v>
      </c>
      <c r="CG516" s="2" t="s">
        <v>87</v>
      </c>
      <c r="CH516" s="2">
        <v>1</v>
      </c>
      <c r="CI516" s="2" t="s">
        <v>91</v>
      </c>
    </row>
    <row r="517" spans="1:87" x14ac:dyDescent="0.25">
      <c r="A517" s="2" t="b">
        <v>0</v>
      </c>
      <c r="B517" s="2" t="s">
        <v>87</v>
      </c>
      <c r="C517" s="2" t="s">
        <v>88</v>
      </c>
      <c r="D517" s="2" t="s">
        <v>2405</v>
      </c>
      <c r="E517" s="2" t="s">
        <v>2406</v>
      </c>
      <c r="F517" s="2">
        <v>2E-3</v>
      </c>
      <c r="G517" s="2">
        <v>6.4480000000000004</v>
      </c>
      <c r="H517" s="2">
        <v>18</v>
      </c>
      <c r="I517" s="2">
        <v>2</v>
      </c>
      <c r="J517" s="2">
        <v>3</v>
      </c>
      <c r="K517" s="2">
        <v>2</v>
      </c>
      <c r="L517" s="2">
        <v>137</v>
      </c>
      <c r="M517" s="2">
        <v>15.9</v>
      </c>
      <c r="N517" s="2">
        <v>4.5599999999999996</v>
      </c>
      <c r="O517" s="2">
        <v>0</v>
      </c>
      <c r="P517" s="2">
        <v>2</v>
      </c>
      <c r="Q517" s="2" t="s">
        <v>158</v>
      </c>
      <c r="R517" s="2" t="s">
        <v>114</v>
      </c>
      <c r="S517" s="2" t="s">
        <v>99</v>
      </c>
      <c r="T517" s="2" t="s">
        <v>2407</v>
      </c>
      <c r="U517" s="2" t="s">
        <v>2408</v>
      </c>
      <c r="V517" s="2" t="s">
        <v>91</v>
      </c>
      <c r="W517" s="2" t="s">
        <v>2409</v>
      </c>
      <c r="X517" s="2">
        <v>0</v>
      </c>
      <c r="Y517" s="2">
        <v>0</v>
      </c>
      <c r="Z517" s="6" t="s">
        <v>91</v>
      </c>
      <c r="AA517" s="6" t="s">
        <v>91</v>
      </c>
      <c r="AB517" s="6" t="s">
        <v>91</v>
      </c>
      <c r="AC517" s="6" t="s">
        <v>91</v>
      </c>
      <c r="AD517" s="6" t="s">
        <v>91</v>
      </c>
      <c r="AE517" s="6" t="s">
        <v>91</v>
      </c>
      <c r="AF517" s="6">
        <v>61.5</v>
      </c>
      <c r="AG517" s="6">
        <v>13.9</v>
      </c>
      <c r="AH517" s="6">
        <v>10.5</v>
      </c>
      <c r="AI517" s="6">
        <v>44.7</v>
      </c>
      <c r="AJ517" s="6">
        <v>45.4</v>
      </c>
      <c r="AK517" s="6">
        <v>40.799999999999997</v>
      </c>
      <c r="AL517" s="6">
        <v>443.4</v>
      </c>
      <c r="AM517" s="6">
        <v>426</v>
      </c>
      <c r="AN517" s="6">
        <v>413.9</v>
      </c>
      <c r="AO517" s="3" t="s">
        <v>91</v>
      </c>
      <c r="AP517" s="3" t="s">
        <v>91</v>
      </c>
      <c r="AQ517" s="3" t="s">
        <v>91</v>
      </c>
      <c r="AR517" s="3" t="s">
        <v>91</v>
      </c>
      <c r="AS517" s="3" t="s">
        <v>91</v>
      </c>
      <c r="AT517" s="3" t="s">
        <v>91</v>
      </c>
      <c r="AU517" s="3">
        <v>78087.446274571994</v>
      </c>
      <c r="AV517" s="3">
        <v>17607.323473448399</v>
      </c>
      <c r="AW517" s="3">
        <v>13350.5530803163</v>
      </c>
      <c r="AX517" s="3">
        <v>56671.610886172799</v>
      </c>
      <c r="AY517" s="3">
        <v>57617.881787041799</v>
      </c>
      <c r="AZ517" s="3">
        <v>51834.206914857401</v>
      </c>
      <c r="BA517" s="3">
        <v>562690.54192112095</v>
      </c>
      <c r="BB517" s="3">
        <v>540613.0625</v>
      </c>
      <c r="BC517" s="3">
        <v>525235.38601330901</v>
      </c>
      <c r="BD517" s="9" t="s">
        <v>91</v>
      </c>
      <c r="BE517" s="9" t="s">
        <v>91</v>
      </c>
      <c r="BF517" s="9" t="s">
        <v>91</v>
      </c>
      <c r="BG517" s="9" t="s">
        <v>91</v>
      </c>
      <c r="BH517" s="9" t="s">
        <v>91</v>
      </c>
      <c r="BI517" s="9" t="s">
        <v>91</v>
      </c>
      <c r="BJ517" s="9">
        <v>57568.80078125</v>
      </c>
      <c r="BK517" s="9">
        <v>14673.2861328125</v>
      </c>
      <c r="BL517" s="9">
        <v>9893.9833984375</v>
      </c>
      <c r="BM517" s="9">
        <v>36498.1328125</v>
      </c>
      <c r="BN517" s="9">
        <v>28784.955078125</v>
      </c>
      <c r="BO517" s="9">
        <v>24205.39453125</v>
      </c>
      <c r="BP517" s="9">
        <v>462485.78125</v>
      </c>
      <c r="BQ517" s="9">
        <v>540613.0625</v>
      </c>
      <c r="BR517" s="9">
        <v>376981.421875</v>
      </c>
      <c r="BS517" s="2" t="s">
        <v>110</v>
      </c>
      <c r="BT517" s="2" t="s">
        <v>110</v>
      </c>
      <c r="BU517" s="2" t="s">
        <v>110</v>
      </c>
      <c r="BV517" s="2" t="s">
        <v>110</v>
      </c>
      <c r="BW517" s="2" t="s">
        <v>110</v>
      </c>
      <c r="BX517" s="2" t="s">
        <v>110</v>
      </c>
      <c r="BY517" s="2" t="s">
        <v>104</v>
      </c>
      <c r="BZ517" s="2" t="s">
        <v>104</v>
      </c>
      <c r="CA517" s="2" t="s">
        <v>104</v>
      </c>
      <c r="CB517" s="2" t="s">
        <v>104</v>
      </c>
      <c r="CC517" s="2" t="s">
        <v>104</v>
      </c>
      <c r="CD517" s="2" t="s">
        <v>104</v>
      </c>
      <c r="CE517" s="2" t="s">
        <v>87</v>
      </c>
      <c r="CF517" s="2" t="s">
        <v>87</v>
      </c>
      <c r="CG517" s="2" t="s">
        <v>87</v>
      </c>
      <c r="CH517" s="2">
        <v>1</v>
      </c>
      <c r="CI517" s="2" t="s">
        <v>91</v>
      </c>
    </row>
    <row r="518" spans="1:87" x14ac:dyDescent="0.25">
      <c r="A518" s="2" t="b">
        <v>0</v>
      </c>
      <c r="B518" s="2" t="s">
        <v>87</v>
      </c>
      <c r="C518" s="2" t="s">
        <v>88</v>
      </c>
      <c r="D518" s="2" t="s">
        <v>2410</v>
      </c>
      <c r="E518" s="2" t="s">
        <v>2411</v>
      </c>
      <c r="F518" s="2">
        <v>2E-3</v>
      </c>
      <c r="G518" s="2">
        <v>6.4420000000000002</v>
      </c>
      <c r="H518" s="2">
        <v>5</v>
      </c>
      <c r="I518" s="2">
        <v>2</v>
      </c>
      <c r="J518" s="2">
        <v>5</v>
      </c>
      <c r="K518" s="2">
        <v>2</v>
      </c>
      <c r="L518" s="2">
        <v>439</v>
      </c>
      <c r="M518" s="2">
        <v>48.9</v>
      </c>
      <c r="N518" s="2">
        <v>7.2</v>
      </c>
      <c r="O518" s="2">
        <v>1.68</v>
      </c>
      <c r="P518" s="2">
        <v>2</v>
      </c>
      <c r="Q518" s="2" t="s">
        <v>1356</v>
      </c>
      <c r="R518" s="2" t="s">
        <v>114</v>
      </c>
      <c r="S518" s="2" t="s">
        <v>99</v>
      </c>
      <c r="T518" s="2" t="s">
        <v>2412</v>
      </c>
      <c r="U518" s="2" t="s">
        <v>2413</v>
      </c>
      <c r="V518" s="2" t="s">
        <v>91</v>
      </c>
      <c r="W518" s="2" t="s">
        <v>2414</v>
      </c>
      <c r="X518" s="2">
        <v>1</v>
      </c>
      <c r="Y518" s="2">
        <v>0</v>
      </c>
      <c r="Z518" s="6" t="s">
        <v>91</v>
      </c>
      <c r="AA518" s="6" t="s">
        <v>91</v>
      </c>
      <c r="AB518" s="6" t="s">
        <v>91</v>
      </c>
      <c r="AC518" s="6" t="s">
        <v>91</v>
      </c>
      <c r="AD518" s="6" t="s">
        <v>91</v>
      </c>
      <c r="AE518" s="6" t="s">
        <v>91</v>
      </c>
      <c r="AF518" s="6" t="s">
        <v>91</v>
      </c>
      <c r="AG518" s="6">
        <v>3.8</v>
      </c>
      <c r="AH518" s="6">
        <v>2.7</v>
      </c>
      <c r="AI518" s="6">
        <v>260.5</v>
      </c>
      <c r="AJ518" s="6">
        <v>273.39999999999998</v>
      </c>
      <c r="AK518" s="6">
        <v>214.6</v>
      </c>
      <c r="AL518" s="6">
        <v>222.6</v>
      </c>
      <c r="AM518" s="6">
        <v>248.9</v>
      </c>
      <c r="AN518" s="6">
        <v>273.5</v>
      </c>
      <c r="AO518" s="3" t="s">
        <v>91</v>
      </c>
      <c r="AP518" s="3" t="s">
        <v>91</v>
      </c>
      <c r="AQ518" s="3" t="s">
        <v>91</v>
      </c>
      <c r="AR518" s="3" t="s">
        <v>91</v>
      </c>
      <c r="AS518" s="3" t="s">
        <v>91</v>
      </c>
      <c r="AT518" s="3" t="s">
        <v>91</v>
      </c>
      <c r="AU518" s="3" t="s">
        <v>91</v>
      </c>
      <c r="AV518" s="3">
        <v>6917.5302885728697</v>
      </c>
      <c r="AW518" s="3">
        <v>4948.1593205478703</v>
      </c>
      <c r="AX518" s="3">
        <v>477108.28595485399</v>
      </c>
      <c r="AY518" s="3">
        <v>500616.28865559702</v>
      </c>
      <c r="AZ518" s="3">
        <v>393033.480956782</v>
      </c>
      <c r="BA518" s="3">
        <v>407728.78677166702</v>
      </c>
      <c r="BB518" s="3">
        <v>455738.2578125</v>
      </c>
      <c r="BC518" s="3">
        <v>500796.23827117699</v>
      </c>
      <c r="BD518" s="9" t="s">
        <v>91</v>
      </c>
      <c r="BE518" s="9" t="s">
        <v>91</v>
      </c>
      <c r="BF518" s="9" t="s">
        <v>91</v>
      </c>
      <c r="BG518" s="9" t="s">
        <v>91</v>
      </c>
      <c r="BH518" s="9" t="s">
        <v>91</v>
      </c>
      <c r="BI518" s="9" t="s">
        <v>91</v>
      </c>
      <c r="BJ518" s="9" t="s">
        <v>91</v>
      </c>
      <c r="BK518" s="9">
        <v>5764.8115234375</v>
      </c>
      <c r="BL518" s="9">
        <v>3667.03955078125</v>
      </c>
      <c r="BM518" s="9">
        <v>307271.3359375</v>
      </c>
      <c r="BN518" s="9">
        <v>250099.7421875</v>
      </c>
      <c r="BO518" s="9">
        <v>183537.6875</v>
      </c>
      <c r="BP518" s="9">
        <v>335119.84375</v>
      </c>
      <c r="BQ518" s="9">
        <v>455738.2578125</v>
      </c>
      <c r="BR518" s="9">
        <v>359440.515625</v>
      </c>
      <c r="BS518" s="2" t="s">
        <v>110</v>
      </c>
      <c r="BT518" s="2" t="s">
        <v>110</v>
      </c>
      <c r="BU518" s="2" t="s">
        <v>110</v>
      </c>
      <c r="BV518" s="2" t="s">
        <v>110</v>
      </c>
      <c r="BW518" s="2" t="s">
        <v>110</v>
      </c>
      <c r="BX518" s="2" t="s">
        <v>110</v>
      </c>
      <c r="BY518" s="2" t="s">
        <v>110</v>
      </c>
      <c r="BZ518" s="2" t="s">
        <v>104</v>
      </c>
      <c r="CA518" s="2" t="s">
        <v>104</v>
      </c>
      <c r="CB518" s="2" t="s">
        <v>87</v>
      </c>
      <c r="CC518" s="2" t="s">
        <v>104</v>
      </c>
      <c r="CD518" s="2" t="s">
        <v>104</v>
      </c>
      <c r="CE518" s="2" t="s">
        <v>87</v>
      </c>
      <c r="CF518" s="2" t="s">
        <v>87</v>
      </c>
      <c r="CG518" s="2" t="s">
        <v>87</v>
      </c>
      <c r="CH518" s="2">
        <v>1</v>
      </c>
      <c r="CI518" s="2" t="s">
        <v>91</v>
      </c>
    </row>
    <row r="519" spans="1:87" x14ac:dyDescent="0.25">
      <c r="A519" s="2" t="b">
        <v>0</v>
      </c>
      <c r="B519" s="2" t="s">
        <v>87</v>
      </c>
      <c r="C519" s="2" t="s">
        <v>88</v>
      </c>
      <c r="D519" s="2" t="s">
        <v>2415</v>
      </c>
      <c r="E519" s="2" t="s">
        <v>2416</v>
      </c>
      <c r="F519" s="2">
        <v>2E-3</v>
      </c>
      <c r="G519" s="2">
        <v>6.3630000000000004</v>
      </c>
      <c r="H519" s="2">
        <v>12</v>
      </c>
      <c r="I519" s="2">
        <v>2</v>
      </c>
      <c r="J519" s="2">
        <v>5</v>
      </c>
      <c r="K519" s="2">
        <v>2</v>
      </c>
      <c r="L519" s="2">
        <v>163</v>
      </c>
      <c r="M519" s="2">
        <v>16.3</v>
      </c>
      <c r="N519" s="2">
        <v>7.87</v>
      </c>
      <c r="O519" s="2">
        <v>0</v>
      </c>
      <c r="P519" s="2">
        <v>2</v>
      </c>
      <c r="Q519" s="2" t="s">
        <v>91</v>
      </c>
      <c r="R519" s="2" t="s">
        <v>91</v>
      </c>
      <c r="S519" s="2" t="s">
        <v>91</v>
      </c>
      <c r="T519" s="2" t="s">
        <v>91</v>
      </c>
      <c r="U519" s="2" t="s">
        <v>2417</v>
      </c>
      <c r="V519" s="2" t="s">
        <v>91</v>
      </c>
      <c r="W519" s="2" t="s">
        <v>2418</v>
      </c>
      <c r="X519" s="2">
        <v>0</v>
      </c>
      <c r="Y519" s="2">
        <v>0</v>
      </c>
      <c r="Z519" s="6">
        <v>10.8</v>
      </c>
      <c r="AA519" s="6">
        <v>14.7</v>
      </c>
      <c r="AB519" s="6">
        <v>18.5</v>
      </c>
      <c r="AC519" s="6">
        <v>51.9</v>
      </c>
      <c r="AD519" s="6">
        <v>159.80000000000001</v>
      </c>
      <c r="AE519" s="6">
        <v>126</v>
      </c>
      <c r="AF519" s="6">
        <v>190.5</v>
      </c>
      <c r="AG519" s="6">
        <v>39.5</v>
      </c>
      <c r="AH519" s="6">
        <v>19.899999999999999</v>
      </c>
      <c r="AI519" s="6">
        <v>332.3</v>
      </c>
      <c r="AJ519" s="6">
        <v>247.1</v>
      </c>
      <c r="AK519" s="6">
        <v>288.89999999999998</v>
      </c>
      <c r="AL519" s="6" t="s">
        <v>91</v>
      </c>
      <c r="AM519" s="6" t="s">
        <v>91</v>
      </c>
      <c r="AN519" s="6" t="s">
        <v>91</v>
      </c>
      <c r="AO519" s="3">
        <v>74106.498875726698</v>
      </c>
      <c r="AP519" s="3">
        <v>100748.907676672</v>
      </c>
      <c r="AQ519" s="3">
        <v>126672.236688456</v>
      </c>
      <c r="AR519" s="3">
        <v>355050.28990382497</v>
      </c>
      <c r="AS519" s="3">
        <v>1092693.97978327</v>
      </c>
      <c r="AT519" s="3">
        <v>862050.32254923601</v>
      </c>
      <c r="AU519" s="3">
        <v>1302993.0991076599</v>
      </c>
      <c r="AV519" s="3">
        <v>270460.03439568199</v>
      </c>
      <c r="AW519" s="3">
        <v>135877.95213972099</v>
      </c>
      <c r="AX519" s="3">
        <v>2272919.7768986099</v>
      </c>
      <c r="AY519" s="3">
        <v>1690284.8012735799</v>
      </c>
      <c r="AZ519" s="3">
        <v>1976057.6573234899</v>
      </c>
      <c r="BA519" s="3" t="s">
        <v>91</v>
      </c>
      <c r="BB519" s="3" t="s">
        <v>91</v>
      </c>
      <c r="BC519" s="3" t="s">
        <v>91</v>
      </c>
      <c r="BD519" s="9">
        <v>46462.671875</v>
      </c>
      <c r="BE519" s="9">
        <v>77729.140625</v>
      </c>
      <c r="BF519" s="9">
        <v>78530.90625</v>
      </c>
      <c r="BG519" s="9">
        <v>162515.76171875</v>
      </c>
      <c r="BH519" s="9">
        <v>540914.359375</v>
      </c>
      <c r="BI519" s="9">
        <v>368684.171875</v>
      </c>
      <c r="BJ519" s="9">
        <v>960612.15625</v>
      </c>
      <c r="BK519" s="9">
        <v>225391.296875</v>
      </c>
      <c r="BL519" s="9">
        <v>100698.015625</v>
      </c>
      <c r="BM519" s="9">
        <v>1463825.125</v>
      </c>
      <c r="BN519" s="9">
        <v>844438.75</v>
      </c>
      <c r="BO519" s="9">
        <v>922773.9375</v>
      </c>
      <c r="BP519" s="9" t="s">
        <v>91</v>
      </c>
      <c r="BQ519" s="9" t="s">
        <v>91</v>
      </c>
      <c r="BR519" s="9" t="s">
        <v>91</v>
      </c>
      <c r="BS519" s="2" t="s">
        <v>104</v>
      </c>
      <c r="BT519" s="2" t="s">
        <v>104</v>
      </c>
      <c r="BU519" s="2" t="s">
        <v>104</v>
      </c>
      <c r="BV519" s="2" t="s">
        <v>87</v>
      </c>
      <c r="BW519" s="2" t="s">
        <v>104</v>
      </c>
      <c r="BX519" s="2" t="s">
        <v>87</v>
      </c>
      <c r="BY519" s="2" t="s">
        <v>87</v>
      </c>
      <c r="BZ519" s="2" t="s">
        <v>104</v>
      </c>
      <c r="CA519" s="2" t="s">
        <v>104</v>
      </c>
      <c r="CB519" s="2" t="s">
        <v>87</v>
      </c>
      <c r="CC519" s="2" t="s">
        <v>104</v>
      </c>
      <c r="CD519" s="2" t="s">
        <v>87</v>
      </c>
      <c r="CE519" s="2" t="s">
        <v>110</v>
      </c>
      <c r="CF519" s="2" t="s">
        <v>110</v>
      </c>
      <c r="CG519" s="2" t="s">
        <v>110</v>
      </c>
      <c r="CH519" s="2">
        <v>1</v>
      </c>
      <c r="CI519" s="2" t="s">
        <v>91</v>
      </c>
    </row>
    <row r="520" spans="1:87" x14ac:dyDescent="0.25">
      <c r="A520" s="2" t="b">
        <v>0</v>
      </c>
      <c r="B520" s="2" t="s">
        <v>87</v>
      </c>
      <c r="C520" s="2" t="s">
        <v>88</v>
      </c>
      <c r="D520" s="2" t="s">
        <v>2419</v>
      </c>
      <c r="E520" s="2" t="s">
        <v>2420</v>
      </c>
      <c r="F520" s="2">
        <v>2E-3</v>
      </c>
      <c r="G520" s="2">
        <v>6.34</v>
      </c>
      <c r="H520" s="2">
        <v>25</v>
      </c>
      <c r="I520" s="2">
        <v>3</v>
      </c>
      <c r="J520" s="2">
        <v>4</v>
      </c>
      <c r="K520" s="2">
        <v>3</v>
      </c>
      <c r="L520" s="2">
        <v>249</v>
      </c>
      <c r="M520" s="2">
        <v>26.5</v>
      </c>
      <c r="N520" s="2">
        <v>6</v>
      </c>
      <c r="O520" s="2">
        <v>0</v>
      </c>
      <c r="P520" s="2">
        <v>3</v>
      </c>
      <c r="Q520" s="2" t="s">
        <v>97</v>
      </c>
      <c r="R520" s="2" t="s">
        <v>91</v>
      </c>
      <c r="S520" s="2" t="s">
        <v>99</v>
      </c>
      <c r="T520" s="2" t="s">
        <v>2421</v>
      </c>
      <c r="U520" s="2" t="s">
        <v>2422</v>
      </c>
      <c r="V520" s="2" t="s">
        <v>91</v>
      </c>
      <c r="W520" s="2" t="s">
        <v>2423</v>
      </c>
      <c r="X520" s="2">
        <v>3</v>
      </c>
      <c r="Y520" s="2">
        <v>0</v>
      </c>
      <c r="Z520" s="6" t="s">
        <v>91</v>
      </c>
      <c r="AA520" s="6" t="s">
        <v>91</v>
      </c>
      <c r="AB520" s="6" t="s">
        <v>91</v>
      </c>
      <c r="AC520" s="6" t="s">
        <v>91</v>
      </c>
      <c r="AD520" s="6" t="s">
        <v>91</v>
      </c>
      <c r="AE520" s="6" t="s">
        <v>91</v>
      </c>
      <c r="AF520" s="6">
        <v>46.9</v>
      </c>
      <c r="AG520" s="6">
        <v>28.6</v>
      </c>
      <c r="AH520" s="6" t="s">
        <v>91</v>
      </c>
      <c r="AI520" s="6">
        <v>102.4</v>
      </c>
      <c r="AJ520" s="6">
        <v>111.7</v>
      </c>
      <c r="AK520" s="6">
        <v>95.4</v>
      </c>
      <c r="AL520" s="6">
        <v>304.2</v>
      </c>
      <c r="AM520" s="6">
        <v>423.5</v>
      </c>
      <c r="AN520" s="6">
        <v>387.4</v>
      </c>
      <c r="AO520" s="3" t="s">
        <v>91</v>
      </c>
      <c r="AP520" s="3" t="s">
        <v>91</v>
      </c>
      <c r="AQ520" s="3" t="s">
        <v>91</v>
      </c>
      <c r="AR520" s="3" t="s">
        <v>91</v>
      </c>
      <c r="AS520" s="3" t="s">
        <v>91</v>
      </c>
      <c r="AT520" s="3" t="s">
        <v>91</v>
      </c>
      <c r="AU520" s="3">
        <v>72140.863272318806</v>
      </c>
      <c r="AV520" s="3">
        <v>43941.262372686797</v>
      </c>
      <c r="AW520" s="3" t="s">
        <v>91</v>
      </c>
      <c r="AX520" s="3">
        <v>157548.429863286</v>
      </c>
      <c r="AY520" s="3">
        <v>171820.62903998001</v>
      </c>
      <c r="AZ520" s="3">
        <v>146748.88998865601</v>
      </c>
      <c r="BA520" s="3">
        <v>468184.60592328501</v>
      </c>
      <c r="BB520" s="3">
        <v>651791.5390625</v>
      </c>
      <c r="BC520" s="3">
        <v>596150.26181009703</v>
      </c>
      <c r="BD520" s="9" t="s">
        <v>91</v>
      </c>
      <c r="BE520" s="9" t="s">
        <v>91</v>
      </c>
      <c r="BF520" s="9" t="s">
        <v>91</v>
      </c>
      <c r="BG520" s="9" t="s">
        <v>91</v>
      </c>
      <c r="BH520" s="9" t="s">
        <v>91</v>
      </c>
      <c r="BI520" s="9" t="s">
        <v>91</v>
      </c>
      <c r="BJ520" s="9">
        <v>53184.771484375</v>
      </c>
      <c r="BK520" s="9">
        <v>36619.0078125</v>
      </c>
      <c r="BL520" s="9" t="s">
        <v>91</v>
      </c>
      <c r="BM520" s="9">
        <v>101465.6796875</v>
      </c>
      <c r="BN520" s="9">
        <v>85838.787109375</v>
      </c>
      <c r="BO520" s="9">
        <v>68528.390625</v>
      </c>
      <c r="BP520" s="9">
        <v>384809.6015625</v>
      </c>
      <c r="BQ520" s="9">
        <v>651791.5390625</v>
      </c>
      <c r="BR520" s="9">
        <v>427879.7265625</v>
      </c>
      <c r="BS520" s="2" t="s">
        <v>110</v>
      </c>
      <c r="BT520" s="2" t="s">
        <v>110</v>
      </c>
      <c r="BU520" s="2" t="s">
        <v>110</v>
      </c>
      <c r="BV520" s="2" t="s">
        <v>110</v>
      </c>
      <c r="BW520" s="2" t="s">
        <v>110</v>
      </c>
      <c r="BX520" s="2" t="s">
        <v>110</v>
      </c>
      <c r="BY520" s="2" t="s">
        <v>104</v>
      </c>
      <c r="BZ520" s="2" t="s">
        <v>104</v>
      </c>
      <c r="CA520" s="2" t="s">
        <v>110</v>
      </c>
      <c r="CB520" s="2" t="s">
        <v>104</v>
      </c>
      <c r="CC520" s="2" t="s">
        <v>104</v>
      </c>
      <c r="CD520" s="2" t="s">
        <v>104</v>
      </c>
      <c r="CE520" s="2" t="s">
        <v>87</v>
      </c>
      <c r="CF520" s="2" t="s">
        <v>87</v>
      </c>
      <c r="CG520" s="2" t="s">
        <v>87</v>
      </c>
      <c r="CH520" s="2">
        <v>1</v>
      </c>
      <c r="CI520" s="2" t="s">
        <v>91</v>
      </c>
    </row>
    <row r="521" spans="1:87" x14ac:dyDescent="0.25">
      <c r="A521" s="2" t="b">
        <v>0</v>
      </c>
      <c r="B521" s="2" t="s">
        <v>87</v>
      </c>
      <c r="C521" s="2" t="s">
        <v>88</v>
      </c>
      <c r="D521" s="2" t="s">
        <v>2424</v>
      </c>
      <c r="E521" s="2" t="s">
        <v>2425</v>
      </c>
      <c r="F521" s="2">
        <v>2E-3</v>
      </c>
      <c r="G521" s="2">
        <v>6.3280000000000003</v>
      </c>
      <c r="H521" s="2">
        <v>5</v>
      </c>
      <c r="I521" s="2">
        <v>2</v>
      </c>
      <c r="J521" s="2">
        <v>3</v>
      </c>
      <c r="K521" s="2">
        <v>2</v>
      </c>
      <c r="L521" s="2">
        <v>497</v>
      </c>
      <c r="M521" s="2">
        <v>56.9</v>
      </c>
      <c r="N521" s="2">
        <v>8.07</v>
      </c>
      <c r="O521" s="2">
        <v>0</v>
      </c>
      <c r="P521" s="2">
        <v>2</v>
      </c>
      <c r="Q521" s="2" t="s">
        <v>215</v>
      </c>
      <c r="R521" s="2" t="s">
        <v>166</v>
      </c>
      <c r="S521" s="2" t="s">
        <v>99</v>
      </c>
      <c r="T521" s="2" t="s">
        <v>2426</v>
      </c>
      <c r="U521" s="2" t="s">
        <v>2427</v>
      </c>
      <c r="V521" s="2" t="s">
        <v>91</v>
      </c>
      <c r="W521" s="2" t="s">
        <v>2428</v>
      </c>
      <c r="X521" s="2">
        <v>0</v>
      </c>
      <c r="Y521" s="2">
        <v>0</v>
      </c>
      <c r="Z521" s="6" t="s">
        <v>91</v>
      </c>
      <c r="AA521" s="6" t="s">
        <v>91</v>
      </c>
      <c r="AB521" s="6" t="s">
        <v>91</v>
      </c>
      <c r="AC521" s="6" t="s">
        <v>91</v>
      </c>
      <c r="AD521" s="6" t="s">
        <v>91</v>
      </c>
      <c r="AE521" s="6" t="s">
        <v>91</v>
      </c>
      <c r="AF521" s="6">
        <v>92.8</v>
      </c>
      <c r="AG521" s="6">
        <v>49.2</v>
      </c>
      <c r="AH521" s="6">
        <v>35.4</v>
      </c>
      <c r="AI521" s="6">
        <v>106.3</v>
      </c>
      <c r="AJ521" s="6">
        <v>135.30000000000001</v>
      </c>
      <c r="AK521" s="6">
        <v>139.4</v>
      </c>
      <c r="AL521" s="6">
        <v>190.8</v>
      </c>
      <c r="AM521" s="6">
        <v>505.1</v>
      </c>
      <c r="AN521" s="6">
        <v>245.7</v>
      </c>
      <c r="AO521" s="3" t="s">
        <v>91</v>
      </c>
      <c r="AP521" s="3" t="s">
        <v>91</v>
      </c>
      <c r="AQ521" s="3" t="s">
        <v>91</v>
      </c>
      <c r="AR521" s="3" t="s">
        <v>91</v>
      </c>
      <c r="AS521" s="3" t="s">
        <v>91</v>
      </c>
      <c r="AT521" s="3" t="s">
        <v>91</v>
      </c>
      <c r="AU521" s="3">
        <v>263570.28918265097</v>
      </c>
      <c r="AV521" s="3">
        <v>139856.81993096799</v>
      </c>
      <c r="AW521" s="3">
        <v>100618.385600418</v>
      </c>
      <c r="AX521" s="3">
        <v>302121.50236231502</v>
      </c>
      <c r="AY521" s="3">
        <v>384321.13523974002</v>
      </c>
      <c r="AZ521" s="3">
        <v>396032.45612168103</v>
      </c>
      <c r="BA521" s="3">
        <v>541962.81837569806</v>
      </c>
      <c r="BB521" s="3">
        <v>1434960.578125</v>
      </c>
      <c r="BC521" s="3">
        <v>698062.51888340502</v>
      </c>
      <c r="BD521" s="9" t="s">
        <v>91</v>
      </c>
      <c r="BE521" s="9" t="s">
        <v>91</v>
      </c>
      <c r="BF521" s="9" t="s">
        <v>91</v>
      </c>
      <c r="BG521" s="9" t="s">
        <v>91</v>
      </c>
      <c r="BH521" s="9" t="s">
        <v>91</v>
      </c>
      <c r="BI521" s="9" t="s">
        <v>91</v>
      </c>
      <c r="BJ521" s="9">
        <v>194313.25</v>
      </c>
      <c r="BK521" s="9">
        <v>116551.453125</v>
      </c>
      <c r="BL521" s="9">
        <v>74567.4453125</v>
      </c>
      <c r="BM521" s="9">
        <v>194574.859375</v>
      </c>
      <c r="BN521" s="9">
        <v>192000.578125</v>
      </c>
      <c r="BO521" s="9">
        <v>184938.140625</v>
      </c>
      <c r="BP521" s="9">
        <v>445449.28125</v>
      </c>
      <c r="BQ521" s="9">
        <v>1434960.578125</v>
      </c>
      <c r="BR521" s="9">
        <v>501026.03125</v>
      </c>
      <c r="BS521" s="2" t="s">
        <v>110</v>
      </c>
      <c r="BT521" s="2" t="s">
        <v>110</v>
      </c>
      <c r="BU521" s="2" t="s">
        <v>110</v>
      </c>
      <c r="BV521" s="2" t="s">
        <v>110</v>
      </c>
      <c r="BW521" s="2" t="s">
        <v>110</v>
      </c>
      <c r="BX521" s="2" t="s">
        <v>110</v>
      </c>
      <c r="BY521" s="2" t="s">
        <v>87</v>
      </c>
      <c r="BZ521" s="2" t="s">
        <v>104</v>
      </c>
      <c r="CA521" s="2" t="s">
        <v>104</v>
      </c>
      <c r="CB521" s="2" t="s">
        <v>104</v>
      </c>
      <c r="CC521" s="2" t="s">
        <v>104</v>
      </c>
      <c r="CD521" s="2" t="s">
        <v>104</v>
      </c>
      <c r="CE521" s="2" t="s">
        <v>104</v>
      </c>
      <c r="CF521" s="2" t="s">
        <v>87</v>
      </c>
      <c r="CG521" s="2" t="s">
        <v>104</v>
      </c>
      <c r="CH521" s="2">
        <v>1</v>
      </c>
      <c r="CI521" s="2" t="s">
        <v>91</v>
      </c>
    </row>
    <row r="522" spans="1:87" x14ac:dyDescent="0.25">
      <c r="A522" s="2" t="b">
        <v>0</v>
      </c>
      <c r="B522" s="2" t="s">
        <v>87</v>
      </c>
      <c r="C522" s="2" t="s">
        <v>88</v>
      </c>
      <c r="D522" s="2" t="s">
        <v>2429</v>
      </c>
      <c r="E522" s="2" t="s">
        <v>2430</v>
      </c>
      <c r="F522" s="2">
        <v>2E-3</v>
      </c>
      <c r="G522" s="2">
        <v>6.2880000000000003</v>
      </c>
      <c r="H522" s="2">
        <v>12</v>
      </c>
      <c r="I522" s="2">
        <v>2</v>
      </c>
      <c r="J522" s="2">
        <v>2</v>
      </c>
      <c r="K522" s="2">
        <v>2</v>
      </c>
      <c r="L522" s="2">
        <v>265</v>
      </c>
      <c r="M522" s="2">
        <v>29.7</v>
      </c>
      <c r="N522" s="2">
        <v>7.24</v>
      </c>
      <c r="O522" s="2">
        <v>0</v>
      </c>
      <c r="P522" s="2">
        <v>2</v>
      </c>
      <c r="Q522" s="2" t="s">
        <v>91</v>
      </c>
      <c r="R522" s="2" t="s">
        <v>91</v>
      </c>
      <c r="S522" s="2" t="s">
        <v>91</v>
      </c>
      <c r="T522" s="2" t="s">
        <v>606</v>
      </c>
      <c r="U522" s="2" t="s">
        <v>91</v>
      </c>
      <c r="V522" s="2" t="s">
        <v>91</v>
      </c>
      <c r="W522" s="2" t="s">
        <v>2431</v>
      </c>
      <c r="X522" s="2">
        <v>0</v>
      </c>
      <c r="Y522" s="2">
        <v>0</v>
      </c>
      <c r="Z522" s="6">
        <v>60.2</v>
      </c>
      <c r="AA522" s="6">
        <v>32.4</v>
      </c>
      <c r="AB522" s="6">
        <v>14.1</v>
      </c>
      <c r="AC522" s="6">
        <v>182.3</v>
      </c>
      <c r="AD522" s="6">
        <v>61.6</v>
      </c>
      <c r="AE522" s="6">
        <v>97.7</v>
      </c>
      <c r="AF522" s="6">
        <v>56.2</v>
      </c>
      <c r="AG522" s="6">
        <v>20.9</v>
      </c>
      <c r="AH522" s="6">
        <v>24</v>
      </c>
      <c r="AI522" s="6">
        <v>209.4</v>
      </c>
      <c r="AJ522" s="6">
        <v>168.5</v>
      </c>
      <c r="AK522" s="6">
        <v>168.5</v>
      </c>
      <c r="AL522" s="6">
        <v>131.30000000000001</v>
      </c>
      <c r="AM522" s="6">
        <v>148.4</v>
      </c>
      <c r="AN522" s="6">
        <v>124.4</v>
      </c>
      <c r="AO522" s="3">
        <v>612449.12619583798</v>
      </c>
      <c r="AP522" s="3">
        <v>329255.10149160703</v>
      </c>
      <c r="AQ522" s="3">
        <v>143202.47515767199</v>
      </c>
      <c r="AR522" s="3">
        <v>1852992.3094208401</v>
      </c>
      <c r="AS522" s="3">
        <v>626414.34706527996</v>
      </c>
      <c r="AT522" s="3">
        <v>993501.87147190003</v>
      </c>
      <c r="AU522" s="3">
        <v>571075.950401654</v>
      </c>
      <c r="AV522" s="3">
        <v>212255.66167208101</v>
      </c>
      <c r="AW522" s="3">
        <v>244459.795904951</v>
      </c>
      <c r="AX522" s="3">
        <v>2129353.58675473</v>
      </c>
      <c r="AY522" s="3">
        <v>1713300.1509472399</v>
      </c>
      <c r="AZ522" s="3">
        <v>1712926.3537313801</v>
      </c>
      <c r="BA522" s="3">
        <v>1335098.30414248</v>
      </c>
      <c r="BB522" s="3">
        <v>1508967.40625</v>
      </c>
      <c r="BC522" s="3">
        <v>1265250.42763794</v>
      </c>
      <c r="BD522" s="9">
        <v>383988.22265625</v>
      </c>
      <c r="BE522" s="9">
        <v>254024.75</v>
      </c>
      <c r="BF522" s="9">
        <v>88778.88671875</v>
      </c>
      <c r="BG522" s="9">
        <v>848162.82421875</v>
      </c>
      <c r="BH522" s="9">
        <v>310092.78125</v>
      </c>
      <c r="BI522" s="9">
        <v>424903.75</v>
      </c>
      <c r="BJ522" s="9">
        <v>421017.1953125</v>
      </c>
      <c r="BK522" s="9">
        <v>176885.9453125</v>
      </c>
      <c r="BL522" s="9">
        <v>181167.11328125</v>
      </c>
      <c r="BM522" s="9">
        <v>1371364.40625</v>
      </c>
      <c r="BN522" s="9">
        <v>855936.84375</v>
      </c>
      <c r="BO522" s="9">
        <v>799897.609375</v>
      </c>
      <c r="BP522" s="9">
        <v>1097342.03125</v>
      </c>
      <c r="BQ522" s="9">
        <v>1508967.40625</v>
      </c>
      <c r="BR522" s="9">
        <v>908118.375</v>
      </c>
      <c r="BS522" s="2" t="s">
        <v>104</v>
      </c>
      <c r="BT522" s="2" t="s">
        <v>104</v>
      </c>
      <c r="BU522" s="2" t="s">
        <v>104</v>
      </c>
      <c r="BV522" s="2" t="s">
        <v>104</v>
      </c>
      <c r="BW522" s="2" t="s">
        <v>104</v>
      </c>
      <c r="BX522" s="2" t="s">
        <v>104</v>
      </c>
      <c r="BY522" s="2" t="s">
        <v>104</v>
      </c>
      <c r="BZ522" s="2" t="s">
        <v>104</v>
      </c>
      <c r="CA522" s="2" t="s">
        <v>104</v>
      </c>
      <c r="CB522" s="2" t="s">
        <v>104</v>
      </c>
      <c r="CC522" s="2" t="s">
        <v>104</v>
      </c>
      <c r="CD522" s="2" t="s">
        <v>104</v>
      </c>
      <c r="CE522" s="2" t="s">
        <v>87</v>
      </c>
      <c r="CF522" s="2" t="s">
        <v>104</v>
      </c>
      <c r="CG522" s="2" t="s">
        <v>87</v>
      </c>
      <c r="CH522" s="2">
        <v>1</v>
      </c>
      <c r="CI522" s="2" t="s">
        <v>91</v>
      </c>
    </row>
    <row r="523" spans="1:87" x14ac:dyDescent="0.25">
      <c r="A523" s="2" t="b">
        <v>0</v>
      </c>
      <c r="B523" s="2" t="s">
        <v>87</v>
      </c>
      <c r="C523" s="2" t="s">
        <v>88</v>
      </c>
      <c r="D523" s="2" t="s">
        <v>2432</v>
      </c>
      <c r="E523" s="2" t="s">
        <v>2433</v>
      </c>
      <c r="F523" s="2">
        <v>2E-3</v>
      </c>
      <c r="G523" s="2">
        <v>6.2720000000000002</v>
      </c>
      <c r="H523" s="2">
        <v>8</v>
      </c>
      <c r="I523" s="2">
        <v>2</v>
      </c>
      <c r="J523" s="2">
        <v>5</v>
      </c>
      <c r="K523" s="2">
        <v>2</v>
      </c>
      <c r="L523" s="2">
        <v>254</v>
      </c>
      <c r="M523" s="2">
        <v>27.2</v>
      </c>
      <c r="N523" s="2">
        <v>5.83</v>
      </c>
      <c r="O523" s="2">
        <v>2.0099999999999998</v>
      </c>
      <c r="P523" s="2">
        <v>2</v>
      </c>
      <c r="Q523" s="2" t="s">
        <v>91</v>
      </c>
      <c r="R523" s="2" t="s">
        <v>91</v>
      </c>
      <c r="S523" s="2" t="s">
        <v>99</v>
      </c>
      <c r="T523" s="2" t="s">
        <v>2434</v>
      </c>
      <c r="U523" s="2" t="s">
        <v>2435</v>
      </c>
      <c r="V523" s="2" t="s">
        <v>91</v>
      </c>
      <c r="W523" s="2" t="s">
        <v>2436</v>
      </c>
      <c r="X523" s="2">
        <v>0</v>
      </c>
      <c r="Y523" s="2">
        <v>0</v>
      </c>
      <c r="Z523" s="6">
        <v>26.7</v>
      </c>
      <c r="AA523" s="6">
        <v>25.9</v>
      </c>
      <c r="AB523" s="6">
        <v>18.8</v>
      </c>
      <c r="AC523" s="6">
        <v>14.1</v>
      </c>
      <c r="AD523" s="6">
        <v>18.5</v>
      </c>
      <c r="AE523" s="6">
        <v>9.5</v>
      </c>
      <c r="AF523" s="6">
        <v>25.5</v>
      </c>
      <c r="AG523" s="6">
        <v>52.3</v>
      </c>
      <c r="AH523" s="6">
        <v>14.2</v>
      </c>
      <c r="AI523" s="6">
        <v>139.6</v>
      </c>
      <c r="AJ523" s="6">
        <v>110.2</v>
      </c>
      <c r="AK523" s="6">
        <v>141.80000000000001</v>
      </c>
      <c r="AL523" s="6">
        <v>216</v>
      </c>
      <c r="AM523" s="6">
        <v>328.6</v>
      </c>
      <c r="AN523" s="6">
        <v>358.1</v>
      </c>
      <c r="AO523" s="3">
        <v>248509.303346689</v>
      </c>
      <c r="AP523" s="3">
        <v>241413.00811590301</v>
      </c>
      <c r="AQ523" s="3">
        <v>175602.53848386701</v>
      </c>
      <c r="AR523" s="3">
        <v>131554.82033433099</v>
      </c>
      <c r="AS523" s="3">
        <v>172128.77480397301</v>
      </c>
      <c r="AT523" s="3">
        <v>88883.804015222704</v>
      </c>
      <c r="AU523" s="3">
        <v>237456.712138951</v>
      </c>
      <c r="AV523" s="3">
        <v>487760.25284338201</v>
      </c>
      <c r="AW523" s="3">
        <v>132665.78300827599</v>
      </c>
      <c r="AX523" s="3">
        <v>1300984.0018893101</v>
      </c>
      <c r="AY523" s="3">
        <v>1027220.71457531</v>
      </c>
      <c r="AZ523" s="3">
        <v>1321395.8903738901</v>
      </c>
      <c r="BA523" s="3">
        <v>2012639.7834805199</v>
      </c>
      <c r="BB523" s="3">
        <v>3061840.703125</v>
      </c>
      <c r="BC523" s="3">
        <v>3336694.6698129</v>
      </c>
      <c r="BD523" s="9">
        <v>155808.28125</v>
      </c>
      <c r="BE523" s="9">
        <v>186253.390625</v>
      </c>
      <c r="BF523" s="9">
        <v>108865.421875</v>
      </c>
      <c r="BG523" s="9">
        <v>60216.06640625</v>
      </c>
      <c r="BH523" s="9">
        <v>85208.6015625</v>
      </c>
      <c r="BI523" s="9">
        <v>38014.08203125</v>
      </c>
      <c r="BJ523" s="9">
        <v>175061.40625</v>
      </c>
      <c r="BK523" s="9">
        <v>406481.1875</v>
      </c>
      <c r="BL523" s="9">
        <v>98317.50390625</v>
      </c>
      <c r="BM523" s="9">
        <v>837870.78125</v>
      </c>
      <c r="BN523" s="9">
        <v>513182.734375</v>
      </c>
      <c r="BO523" s="9">
        <v>617061.796875</v>
      </c>
      <c r="BP523" s="9">
        <v>1654225.92578125</v>
      </c>
      <c r="BQ523" s="9">
        <v>3061840.703125</v>
      </c>
      <c r="BR523" s="9">
        <v>2394872.7265625</v>
      </c>
      <c r="BS523" s="2" t="s">
        <v>104</v>
      </c>
      <c r="BT523" s="2" t="s">
        <v>104</v>
      </c>
      <c r="BU523" s="2" t="s">
        <v>104</v>
      </c>
      <c r="BV523" s="2" t="s">
        <v>104</v>
      </c>
      <c r="BW523" s="2" t="s">
        <v>104</v>
      </c>
      <c r="BX523" s="2" t="s">
        <v>104</v>
      </c>
      <c r="BY523" s="2" t="s">
        <v>104</v>
      </c>
      <c r="BZ523" s="2" t="s">
        <v>104</v>
      </c>
      <c r="CA523" s="2" t="s">
        <v>104</v>
      </c>
      <c r="CB523" s="2" t="s">
        <v>87</v>
      </c>
      <c r="CC523" s="2" t="s">
        <v>87</v>
      </c>
      <c r="CD523" s="2" t="s">
        <v>87</v>
      </c>
      <c r="CE523" s="2" t="s">
        <v>104</v>
      </c>
      <c r="CF523" s="2" t="s">
        <v>104</v>
      </c>
      <c r="CG523" s="2" t="s">
        <v>104</v>
      </c>
      <c r="CH523" s="2">
        <v>1</v>
      </c>
      <c r="CI523" s="2" t="s">
        <v>91</v>
      </c>
    </row>
    <row r="524" spans="1:87" x14ac:dyDescent="0.25">
      <c r="A524" s="2" t="b">
        <v>0</v>
      </c>
      <c r="B524" s="2" t="s">
        <v>87</v>
      </c>
      <c r="C524" s="2" t="s">
        <v>88</v>
      </c>
      <c r="D524" s="2" t="s">
        <v>2437</v>
      </c>
      <c r="E524" s="2" t="s">
        <v>2438</v>
      </c>
      <c r="F524" s="2">
        <v>2E-3</v>
      </c>
      <c r="G524" s="2">
        <v>6.27</v>
      </c>
      <c r="H524" s="2">
        <v>7</v>
      </c>
      <c r="I524" s="2">
        <v>2</v>
      </c>
      <c r="J524" s="2">
        <v>5</v>
      </c>
      <c r="K524" s="2">
        <v>2</v>
      </c>
      <c r="L524" s="2">
        <v>537</v>
      </c>
      <c r="M524" s="2">
        <v>59.2</v>
      </c>
      <c r="N524" s="2">
        <v>5.53</v>
      </c>
      <c r="O524" s="2">
        <v>0</v>
      </c>
      <c r="P524" s="2">
        <v>2</v>
      </c>
      <c r="Q524" s="2" t="s">
        <v>97</v>
      </c>
      <c r="R524" s="2" t="s">
        <v>91</v>
      </c>
      <c r="S524" s="2" t="s">
        <v>91</v>
      </c>
      <c r="T524" s="2" t="s">
        <v>2439</v>
      </c>
      <c r="U524" s="2" t="s">
        <v>2440</v>
      </c>
      <c r="V524" s="2" t="s">
        <v>91</v>
      </c>
      <c r="W524" s="2" t="s">
        <v>2441</v>
      </c>
      <c r="X524" s="2">
        <v>0</v>
      </c>
      <c r="Y524" s="2">
        <v>0</v>
      </c>
      <c r="Z524" s="6">
        <v>123.4</v>
      </c>
      <c r="AA524" s="6">
        <v>27.9</v>
      </c>
      <c r="AB524" s="6">
        <v>37.1</v>
      </c>
      <c r="AC524" s="6">
        <v>11.1</v>
      </c>
      <c r="AD524" s="6" t="s">
        <v>91</v>
      </c>
      <c r="AE524" s="6">
        <v>25</v>
      </c>
      <c r="AF524" s="6">
        <v>150.9</v>
      </c>
      <c r="AG524" s="6">
        <v>21.2</v>
      </c>
      <c r="AH524" s="6">
        <v>42.2</v>
      </c>
      <c r="AI524" s="6">
        <v>305.39999999999998</v>
      </c>
      <c r="AJ524" s="6">
        <v>124.7</v>
      </c>
      <c r="AK524" s="6">
        <v>141</v>
      </c>
      <c r="AL524" s="6">
        <v>137.6</v>
      </c>
      <c r="AM524" s="6">
        <v>202.2</v>
      </c>
      <c r="AN524" s="6">
        <v>150.19999999999999</v>
      </c>
      <c r="AO524" s="3">
        <v>464676.86933458201</v>
      </c>
      <c r="AP524" s="3">
        <v>105179.96074938</v>
      </c>
      <c r="AQ524" s="3">
        <v>139826.327709012</v>
      </c>
      <c r="AR524" s="3">
        <v>41789.189389725601</v>
      </c>
      <c r="AS524" s="3" t="s">
        <v>91</v>
      </c>
      <c r="AT524" s="3">
        <v>94064.729015878504</v>
      </c>
      <c r="AU524" s="3">
        <v>568090.67233761901</v>
      </c>
      <c r="AV524" s="3">
        <v>79915.946624102406</v>
      </c>
      <c r="AW524" s="3">
        <v>158742.53308731099</v>
      </c>
      <c r="AX524" s="3">
        <v>1149822.50545846</v>
      </c>
      <c r="AY524" s="3">
        <v>469652.00834266498</v>
      </c>
      <c r="AZ524" s="3">
        <v>530686.06962104503</v>
      </c>
      <c r="BA524" s="3">
        <v>518166.24595071998</v>
      </c>
      <c r="BB524" s="3">
        <v>761089.84375</v>
      </c>
      <c r="BC524" s="3">
        <v>565565.34168482898</v>
      </c>
      <c r="BD524" s="9">
        <v>291339.2109375</v>
      </c>
      <c r="BE524" s="9">
        <v>81147.7578125</v>
      </c>
      <c r="BF524" s="9">
        <v>86685.83203125</v>
      </c>
      <c r="BG524" s="9">
        <v>19128</v>
      </c>
      <c r="BH524" s="9" t="s">
        <v>91</v>
      </c>
      <c r="BI524" s="9">
        <v>40229.875</v>
      </c>
      <c r="BJ524" s="9">
        <v>418816.34375</v>
      </c>
      <c r="BK524" s="9">
        <v>66598.966796875</v>
      </c>
      <c r="BL524" s="9">
        <v>117642.765625</v>
      </c>
      <c r="BM524" s="9">
        <v>740518.46875</v>
      </c>
      <c r="BN524" s="9">
        <v>234630.4921875</v>
      </c>
      <c r="BO524" s="9">
        <v>247818.3125</v>
      </c>
      <c r="BP524" s="9">
        <v>425890.4375</v>
      </c>
      <c r="BQ524" s="9">
        <v>761089.84375</v>
      </c>
      <c r="BR524" s="9">
        <v>405927.765625</v>
      </c>
      <c r="BS524" s="2" t="s">
        <v>104</v>
      </c>
      <c r="BT524" s="2" t="s">
        <v>104</v>
      </c>
      <c r="BU524" s="2" t="s">
        <v>104</v>
      </c>
      <c r="BV524" s="2" t="s">
        <v>104</v>
      </c>
      <c r="BW524" s="2" t="s">
        <v>110</v>
      </c>
      <c r="BX524" s="2" t="s">
        <v>104</v>
      </c>
      <c r="BY524" s="2" t="s">
        <v>104</v>
      </c>
      <c r="BZ524" s="2" t="s">
        <v>104</v>
      </c>
      <c r="CA524" s="2" t="s">
        <v>104</v>
      </c>
      <c r="CB524" s="2" t="s">
        <v>87</v>
      </c>
      <c r="CC524" s="2" t="s">
        <v>87</v>
      </c>
      <c r="CD524" s="2" t="s">
        <v>104</v>
      </c>
      <c r="CE524" s="2" t="s">
        <v>87</v>
      </c>
      <c r="CF524" s="2" t="s">
        <v>87</v>
      </c>
      <c r="CG524" s="2" t="s">
        <v>87</v>
      </c>
      <c r="CH524" s="2">
        <v>1</v>
      </c>
      <c r="CI524" s="2" t="s">
        <v>91</v>
      </c>
    </row>
    <row r="525" spans="1:87" x14ac:dyDescent="0.25">
      <c r="A525" s="2" t="b">
        <v>0</v>
      </c>
      <c r="B525" s="2" t="s">
        <v>87</v>
      </c>
      <c r="C525" s="2" t="s">
        <v>88</v>
      </c>
      <c r="D525" s="2" t="s">
        <v>2442</v>
      </c>
      <c r="E525" s="2" t="s">
        <v>2443</v>
      </c>
      <c r="F525" s="2">
        <v>2E-3</v>
      </c>
      <c r="G525" s="2">
        <v>6.2629999999999999</v>
      </c>
      <c r="H525" s="2">
        <v>6</v>
      </c>
      <c r="I525" s="2">
        <v>1</v>
      </c>
      <c r="J525" s="2">
        <v>2</v>
      </c>
      <c r="K525" s="2">
        <v>1</v>
      </c>
      <c r="L525" s="2">
        <v>217</v>
      </c>
      <c r="M525" s="2">
        <v>24.2</v>
      </c>
      <c r="N525" s="2">
        <v>9.83</v>
      </c>
      <c r="O525" s="2">
        <v>6.39</v>
      </c>
      <c r="P525" s="2">
        <v>1</v>
      </c>
      <c r="Q525" s="2" t="s">
        <v>215</v>
      </c>
      <c r="R525" s="2" t="s">
        <v>2444</v>
      </c>
      <c r="S525" s="2" t="s">
        <v>270</v>
      </c>
      <c r="T525" s="2" t="s">
        <v>2445</v>
      </c>
      <c r="U525" s="2" t="s">
        <v>2446</v>
      </c>
      <c r="V525" s="2" t="s">
        <v>91</v>
      </c>
      <c r="W525" s="2" t="s">
        <v>2447</v>
      </c>
      <c r="X525" s="2">
        <v>1</v>
      </c>
      <c r="Y525" s="2">
        <v>0</v>
      </c>
      <c r="Z525" s="6" t="s">
        <v>91</v>
      </c>
      <c r="AA525" s="6" t="s">
        <v>91</v>
      </c>
      <c r="AB525" s="6" t="s">
        <v>91</v>
      </c>
      <c r="AC525" s="6" t="s">
        <v>91</v>
      </c>
      <c r="AD525" s="6" t="s">
        <v>91</v>
      </c>
      <c r="AE525" s="6" t="s">
        <v>91</v>
      </c>
      <c r="AF525" s="6" t="s">
        <v>91</v>
      </c>
      <c r="AG525" s="6" t="s">
        <v>91</v>
      </c>
      <c r="AH525" s="6" t="s">
        <v>91</v>
      </c>
      <c r="AI525" s="6" t="s">
        <v>91</v>
      </c>
      <c r="AJ525" s="6" t="s">
        <v>91</v>
      </c>
      <c r="AK525" s="6" t="s">
        <v>91</v>
      </c>
      <c r="AL525" s="6">
        <v>753.9</v>
      </c>
      <c r="AM525" s="6" t="s">
        <v>91</v>
      </c>
      <c r="AN525" s="6">
        <v>746.1</v>
      </c>
      <c r="AO525" s="3" t="s">
        <v>91</v>
      </c>
      <c r="AP525" s="3" t="s">
        <v>91</v>
      </c>
      <c r="AQ525" s="3" t="s">
        <v>91</v>
      </c>
      <c r="AR525" s="3" t="s">
        <v>91</v>
      </c>
      <c r="AS525" s="3" t="s">
        <v>91</v>
      </c>
      <c r="AT525" s="3" t="s">
        <v>91</v>
      </c>
      <c r="AU525" s="3" t="s">
        <v>91</v>
      </c>
      <c r="AV525" s="3" t="s">
        <v>91</v>
      </c>
      <c r="AW525" s="3" t="s">
        <v>91</v>
      </c>
      <c r="AX525" s="3" t="s">
        <v>91</v>
      </c>
      <c r="AY525" s="3" t="s">
        <v>91</v>
      </c>
      <c r="AZ525" s="3" t="s">
        <v>91</v>
      </c>
      <c r="BA525" s="3">
        <v>907049.14867759601</v>
      </c>
      <c r="BB525" s="3" t="s">
        <v>91</v>
      </c>
      <c r="BC525" s="3">
        <v>897735.60114759905</v>
      </c>
      <c r="BD525" s="9" t="s">
        <v>91</v>
      </c>
      <c r="BE525" s="9" t="s">
        <v>91</v>
      </c>
      <c r="BF525" s="9" t="s">
        <v>91</v>
      </c>
      <c r="BG525" s="9" t="s">
        <v>91</v>
      </c>
      <c r="BH525" s="9" t="s">
        <v>91</v>
      </c>
      <c r="BI525" s="9" t="s">
        <v>91</v>
      </c>
      <c r="BJ525" s="9" t="s">
        <v>91</v>
      </c>
      <c r="BK525" s="9" t="s">
        <v>91</v>
      </c>
      <c r="BL525" s="9" t="s">
        <v>91</v>
      </c>
      <c r="BM525" s="9" t="s">
        <v>91</v>
      </c>
      <c r="BN525" s="9" t="s">
        <v>91</v>
      </c>
      <c r="BO525" s="9" t="s">
        <v>91</v>
      </c>
      <c r="BP525" s="9">
        <v>745520.5</v>
      </c>
      <c r="BQ525" s="9" t="s">
        <v>91</v>
      </c>
      <c r="BR525" s="9">
        <v>644339</v>
      </c>
      <c r="BS525" s="2" t="s">
        <v>110</v>
      </c>
      <c r="BT525" s="2" t="s">
        <v>110</v>
      </c>
      <c r="BU525" s="2" t="s">
        <v>110</v>
      </c>
      <c r="BV525" s="2" t="s">
        <v>110</v>
      </c>
      <c r="BW525" s="2" t="s">
        <v>110</v>
      </c>
      <c r="BX525" s="2" t="s">
        <v>110</v>
      </c>
      <c r="BY525" s="2" t="s">
        <v>110</v>
      </c>
      <c r="BZ525" s="2" t="s">
        <v>110</v>
      </c>
      <c r="CA525" s="2" t="s">
        <v>110</v>
      </c>
      <c r="CB525" s="2" t="s">
        <v>110</v>
      </c>
      <c r="CC525" s="2" t="s">
        <v>110</v>
      </c>
      <c r="CD525" s="2" t="s">
        <v>110</v>
      </c>
      <c r="CE525" s="2" t="s">
        <v>87</v>
      </c>
      <c r="CF525" s="2" t="s">
        <v>110</v>
      </c>
      <c r="CG525" s="2" t="s">
        <v>87</v>
      </c>
      <c r="CH525" s="2">
        <v>1</v>
      </c>
      <c r="CI525" s="2" t="s">
        <v>91</v>
      </c>
    </row>
    <row r="526" spans="1:87" x14ac:dyDescent="0.25">
      <c r="A526" s="2" t="b">
        <v>0</v>
      </c>
      <c r="B526" s="2" t="s">
        <v>87</v>
      </c>
      <c r="C526" s="2" t="s">
        <v>88</v>
      </c>
      <c r="D526" s="2" t="s">
        <v>2448</v>
      </c>
      <c r="E526" s="2" t="s">
        <v>2449</v>
      </c>
      <c r="F526" s="2">
        <v>2E-3</v>
      </c>
      <c r="G526" s="2">
        <v>6.2249999999999996</v>
      </c>
      <c r="H526" s="2">
        <v>15</v>
      </c>
      <c r="I526" s="2">
        <v>3</v>
      </c>
      <c r="J526" s="2">
        <v>4</v>
      </c>
      <c r="K526" s="2">
        <v>3</v>
      </c>
      <c r="L526" s="2">
        <v>282</v>
      </c>
      <c r="M526" s="2">
        <v>30.8</v>
      </c>
      <c r="N526" s="2">
        <v>4.8099999999999996</v>
      </c>
      <c r="O526" s="2">
        <v>0</v>
      </c>
      <c r="P526" s="2">
        <v>3</v>
      </c>
      <c r="Q526" s="2" t="s">
        <v>91</v>
      </c>
      <c r="R526" s="2" t="s">
        <v>91</v>
      </c>
      <c r="S526" s="2" t="s">
        <v>91</v>
      </c>
      <c r="T526" s="2" t="s">
        <v>91</v>
      </c>
      <c r="U526" s="2" t="s">
        <v>91</v>
      </c>
      <c r="V526" s="2" t="s">
        <v>91</v>
      </c>
      <c r="W526" s="2" t="s">
        <v>2448</v>
      </c>
      <c r="X526" s="2">
        <v>0</v>
      </c>
      <c r="Y526" s="2">
        <v>0</v>
      </c>
      <c r="Z526" s="6" t="s">
        <v>91</v>
      </c>
      <c r="AA526" s="6" t="s">
        <v>91</v>
      </c>
      <c r="AB526" s="6" t="s">
        <v>91</v>
      </c>
      <c r="AC526" s="6" t="s">
        <v>91</v>
      </c>
      <c r="AD526" s="6" t="s">
        <v>91</v>
      </c>
      <c r="AE526" s="6" t="s">
        <v>91</v>
      </c>
      <c r="AF526" s="6">
        <v>104.1</v>
      </c>
      <c r="AG526" s="6">
        <v>52.8</v>
      </c>
      <c r="AH526" s="6">
        <v>39.299999999999997</v>
      </c>
      <c r="AI526" s="6">
        <v>172.1</v>
      </c>
      <c r="AJ526" s="6">
        <v>146.80000000000001</v>
      </c>
      <c r="AK526" s="6">
        <v>138.9</v>
      </c>
      <c r="AL526" s="6">
        <v>238.7</v>
      </c>
      <c r="AM526" s="6">
        <v>347.5</v>
      </c>
      <c r="AN526" s="6">
        <v>259.89999999999998</v>
      </c>
      <c r="AO526" s="3" t="s">
        <v>91</v>
      </c>
      <c r="AP526" s="3" t="s">
        <v>91</v>
      </c>
      <c r="AQ526" s="3" t="s">
        <v>91</v>
      </c>
      <c r="AR526" s="3" t="s">
        <v>91</v>
      </c>
      <c r="AS526" s="3" t="s">
        <v>91</v>
      </c>
      <c r="AT526" s="3" t="s">
        <v>91</v>
      </c>
      <c r="AU526" s="3">
        <v>389107.34679010202</v>
      </c>
      <c r="AV526" s="3">
        <v>197258.09280361701</v>
      </c>
      <c r="AW526" s="3">
        <v>146744.18181630201</v>
      </c>
      <c r="AX526" s="3">
        <v>643147.25373441703</v>
      </c>
      <c r="AY526" s="3">
        <v>548745.61809778202</v>
      </c>
      <c r="AZ526" s="3">
        <v>519289.673730009</v>
      </c>
      <c r="BA526" s="3">
        <v>892400.58036433696</v>
      </c>
      <c r="BB526" s="3">
        <v>1298921.5</v>
      </c>
      <c r="BC526" s="3">
        <v>971348.28614072001</v>
      </c>
      <c r="BD526" s="9" t="s">
        <v>91</v>
      </c>
      <c r="BE526" s="9" t="s">
        <v>91</v>
      </c>
      <c r="BF526" s="9" t="s">
        <v>91</v>
      </c>
      <c r="BG526" s="9" t="s">
        <v>91</v>
      </c>
      <c r="BH526" s="9" t="s">
        <v>91</v>
      </c>
      <c r="BI526" s="9" t="s">
        <v>91</v>
      </c>
      <c r="BJ526" s="9">
        <v>286863.56640625</v>
      </c>
      <c r="BK526" s="9">
        <v>164387.53125</v>
      </c>
      <c r="BL526" s="9">
        <v>108750.88769531299</v>
      </c>
      <c r="BM526" s="9">
        <v>414205.1640625</v>
      </c>
      <c r="BN526" s="9">
        <v>274144.37109375</v>
      </c>
      <c r="BO526" s="9">
        <v>242496.455078125</v>
      </c>
      <c r="BP526" s="9">
        <v>733480.5703125</v>
      </c>
      <c r="BQ526" s="9">
        <v>1298921.5</v>
      </c>
      <c r="BR526" s="9">
        <v>697173.625</v>
      </c>
      <c r="BS526" s="2" t="s">
        <v>110</v>
      </c>
      <c r="BT526" s="2" t="s">
        <v>110</v>
      </c>
      <c r="BU526" s="2" t="s">
        <v>110</v>
      </c>
      <c r="BV526" s="2" t="s">
        <v>110</v>
      </c>
      <c r="BW526" s="2" t="s">
        <v>110</v>
      </c>
      <c r="BX526" s="2" t="s">
        <v>110</v>
      </c>
      <c r="BY526" s="2" t="s">
        <v>104</v>
      </c>
      <c r="BZ526" s="2" t="s">
        <v>104</v>
      </c>
      <c r="CA526" s="2" t="s">
        <v>104</v>
      </c>
      <c r="CB526" s="2" t="s">
        <v>104</v>
      </c>
      <c r="CC526" s="2" t="s">
        <v>104</v>
      </c>
      <c r="CD526" s="2" t="s">
        <v>104</v>
      </c>
      <c r="CE526" s="2" t="s">
        <v>87</v>
      </c>
      <c r="CF526" s="2" t="s">
        <v>104</v>
      </c>
      <c r="CG526" s="2" t="s">
        <v>87</v>
      </c>
      <c r="CH526" s="2">
        <v>1</v>
      </c>
      <c r="CI526" s="2" t="s">
        <v>91</v>
      </c>
    </row>
    <row r="527" spans="1:87" x14ac:dyDescent="0.25">
      <c r="A527" s="2" t="b">
        <v>0</v>
      </c>
      <c r="B527" s="2" t="s">
        <v>87</v>
      </c>
      <c r="C527" s="2" t="s">
        <v>88</v>
      </c>
      <c r="D527" s="2" t="s">
        <v>2450</v>
      </c>
      <c r="E527" s="2" t="s">
        <v>2451</v>
      </c>
      <c r="F527" s="2">
        <v>2E-3</v>
      </c>
      <c r="G527" s="2">
        <v>6.2030000000000003</v>
      </c>
      <c r="H527" s="2">
        <v>5</v>
      </c>
      <c r="I527" s="2">
        <v>1</v>
      </c>
      <c r="J527" s="2">
        <v>2</v>
      </c>
      <c r="K527" s="2">
        <v>1</v>
      </c>
      <c r="L527" s="2">
        <v>430</v>
      </c>
      <c r="M527" s="2">
        <v>45.7</v>
      </c>
      <c r="N527" s="2">
        <v>5.01</v>
      </c>
      <c r="O527" s="2">
        <v>0</v>
      </c>
      <c r="P527" s="2">
        <v>1</v>
      </c>
      <c r="Q527" s="2" t="s">
        <v>146</v>
      </c>
      <c r="R527" s="2" t="s">
        <v>147</v>
      </c>
      <c r="S527" s="2" t="s">
        <v>99</v>
      </c>
      <c r="T527" s="2" t="s">
        <v>804</v>
      </c>
      <c r="U527" s="2" t="s">
        <v>2452</v>
      </c>
      <c r="V527" s="2" t="s">
        <v>91</v>
      </c>
      <c r="W527" s="2" t="s">
        <v>2453</v>
      </c>
      <c r="X527" s="2">
        <v>5</v>
      </c>
      <c r="Y527" s="2">
        <v>0</v>
      </c>
      <c r="Z527" s="6" t="s">
        <v>91</v>
      </c>
      <c r="AA527" s="6" t="s">
        <v>91</v>
      </c>
      <c r="AB527" s="6" t="s">
        <v>91</v>
      </c>
      <c r="AC527" s="6" t="s">
        <v>91</v>
      </c>
      <c r="AD527" s="6" t="s">
        <v>91</v>
      </c>
      <c r="AE527" s="6" t="s">
        <v>91</v>
      </c>
      <c r="AF527" s="6">
        <v>77.599999999999994</v>
      </c>
      <c r="AG527" s="6" t="s">
        <v>91</v>
      </c>
      <c r="AH527" s="6" t="s">
        <v>91</v>
      </c>
      <c r="AI527" s="6" t="s">
        <v>91</v>
      </c>
      <c r="AJ527" s="6" t="s">
        <v>91</v>
      </c>
      <c r="AK527" s="6" t="s">
        <v>91</v>
      </c>
      <c r="AL527" s="6">
        <v>474.7</v>
      </c>
      <c r="AM527" s="6">
        <v>427.8</v>
      </c>
      <c r="AN527" s="6">
        <v>519.9</v>
      </c>
      <c r="AO527" s="3" t="s">
        <v>91</v>
      </c>
      <c r="AP527" s="3" t="s">
        <v>91</v>
      </c>
      <c r="AQ527" s="3" t="s">
        <v>91</v>
      </c>
      <c r="AR527" s="3" t="s">
        <v>91</v>
      </c>
      <c r="AS527" s="3" t="s">
        <v>91</v>
      </c>
      <c r="AT527" s="3" t="s">
        <v>91</v>
      </c>
      <c r="AU527" s="3">
        <v>125154.234684853</v>
      </c>
      <c r="AV527" s="3" t="s">
        <v>91</v>
      </c>
      <c r="AW527" s="3" t="s">
        <v>91</v>
      </c>
      <c r="AX527" s="3" t="s">
        <v>91</v>
      </c>
      <c r="AY527" s="3" t="s">
        <v>91</v>
      </c>
      <c r="AZ527" s="3" t="s">
        <v>91</v>
      </c>
      <c r="BA527" s="3">
        <v>765704.238915261</v>
      </c>
      <c r="BB527" s="3">
        <v>690060.125</v>
      </c>
      <c r="BC527" s="3">
        <v>838571.86796427902</v>
      </c>
      <c r="BD527" s="9" t="s">
        <v>91</v>
      </c>
      <c r="BE527" s="9" t="s">
        <v>91</v>
      </c>
      <c r="BF527" s="9" t="s">
        <v>91</v>
      </c>
      <c r="BG527" s="9" t="s">
        <v>91</v>
      </c>
      <c r="BH527" s="9" t="s">
        <v>91</v>
      </c>
      <c r="BI527" s="9" t="s">
        <v>91</v>
      </c>
      <c r="BJ527" s="9">
        <v>92268.0859375</v>
      </c>
      <c r="BK527" s="9" t="s">
        <v>91</v>
      </c>
      <c r="BL527" s="9" t="s">
        <v>91</v>
      </c>
      <c r="BM527" s="9" t="s">
        <v>91</v>
      </c>
      <c r="BN527" s="9" t="s">
        <v>91</v>
      </c>
      <c r="BO527" s="9" t="s">
        <v>91</v>
      </c>
      <c r="BP527" s="9">
        <v>629346.5</v>
      </c>
      <c r="BQ527" s="9">
        <v>690060.125</v>
      </c>
      <c r="BR527" s="9">
        <v>601874.9375</v>
      </c>
      <c r="BS527" s="2" t="s">
        <v>110</v>
      </c>
      <c r="BT527" s="2" t="s">
        <v>110</v>
      </c>
      <c r="BU527" s="2" t="s">
        <v>110</v>
      </c>
      <c r="BV527" s="2" t="s">
        <v>110</v>
      </c>
      <c r="BW527" s="2" t="s">
        <v>110</v>
      </c>
      <c r="BX527" s="2" t="s">
        <v>110</v>
      </c>
      <c r="BY527" s="2" t="s">
        <v>104</v>
      </c>
      <c r="BZ527" s="2" t="s">
        <v>110</v>
      </c>
      <c r="CA527" s="2" t="s">
        <v>110</v>
      </c>
      <c r="CB527" s="2" t="s">
        <v>110</v>
      </c>
      <c r="CC527" s="2" t="s">
        <v>110</v>
      </c>
      <c r="CD527" s="2" t="s">
        <v>110</v>
      </c>
      <c r="CE527" s="2" t="s">
        <v>104</v>
      </c>
      <c r="CF527" s="2" t="s">
        <v>87</v>
      </c>
      <c r="CG527" s="2" t="s">
        <v>87</v>
      </c>
      <c r="CH527" s="2">
        <v>1</v>
      </c>
      <c r="CI527" s="2" t="s">
        <v>91</v>
      </c>
    </row>
    <row r="528" spans="1:87" x14ac:dyDescent="0.25">
      <c r="A528" s="2" t="b">
        <v>0</v>
      </c>
      <c r="B528" s="2" t="s">
        <v>87</v>
      </c>
      <c r="C528" s="2" t="s">
        <v>88</v>
      </c>
      <c r="D528" s="2" t="s">
        <v>2454</v>
      </c>
      <c r="E528" s="2" t="s">
        <v>2455</v>
      </c>
      <c r="F528" s="2">
        <v>2E-3</v>
      </c>
      <c r="G528" s="2">
        <v>6.1180000000000003</v>
      </c>
      <c r="H528" s="2">
        <v>19</v>
      </c>
      <c r="I528" s="2">
        <v>2</v>
      </c>
      <c r="J528" s="2">
        <v>2</v>
      </c>
      <c r="K528" s="2">
        <v>2</v>
      </c>
      <c r="L528" s="2">
        <v>162</v>
      </c>
      <c r="M528" s="2">
        <v>17.2</v>
      </c>
      <c r="N528" s="2">
        <v>7.33</v>
      </c>
      <c r="O528" s="2">
        <v>0</v>
      </c>
      <c r="P528" s="2">
        <v>2</v>
      </c>
      <c r="Q528" s="2" t="s">
        <v>97</v>
      </c>
      <c r="R528" s="2" t="s">
        <v>91</v>
      </c>
      <c r="S528" s="2" t="s">
        <v>99</v>
      </c>
      <c r="T528" s="2" t="s">
        <v>2456</v>
      </c>
      <c r="U528" s="2" t="s">
        <v>91</v>
      </c>
      <c r="V528" s="2" t="s">
        <v>91</v>
      </c>
      <c r="W528" s="2" t="s">
        <v>2457</v>
      </c>
      <c r="X528" s="2">
        <v>0</v>
      </c>
      <c r="Y528" s="2">
        <v>0</v>
      </c>
      <c r="Z528" s="6" t="s">
        <v>91</v>
      </c>
      <c r="AA528" s="6" t="s">
        <v>91</v>
      </c>
      <c r="AB528" s="6" t="s">
        <v>91</v>
      </c>
      <c r="AC528" s="6" t="s">
        <v>91</v>
      </c>
      <c r="AD528" s="6" t="s">
        <v>91</v>
      </c>
      <c r="AE528" s="6" t="s">
        <v>91</v>
      </c>
      <c r="AF528" s="6">
        <v>195.5</v>
      </c>
      <c r="AG528" s="6">
        <v>59.2</v>
      </c>
      <c r="AH528" s="6">
        <v>21.1</v>
      </c>
      <c r="AI528" s="6">
        <v>270.7</v>
      </c>
      <c r="AJ528" s="6">
        <v>184.8</v>
      </c>
      <c r="AK528" s="6">
        <v>84.8</v>
      </c>
      <c r="AL528" s="6">
        <v>184.9</v>
      </c>
      <c r="AM528" s="6">
        <v>284.2</v>
      </c>
      <c r="AN528" s="6">
        <v>214.8</v>
      </c>
      <c r="AO528" s="3" t="s">
        <v>91</v>
      </c>
      <c r="AP528" s="3" t="s">
        <v>91</v>
      </c>
      <c r="AQ528" s="3" t="s">
        <v>91</v>
      </c>
      <c r="AR528" s="3" t="s">
        <v>91</v>
      </c>
      <c r="AS528" s="3" t="s">
        <v>91</v>
      </c>
      <c r="AT528" s="3" t="s">
        <v>91</v>
      </c>
      <c r="AU528" s="3">
        <v>411973.067319986</v>
      </c>
      <c r="AV528" s="3">
        <v>124764.32315455</v>
      </c>
      <c r="AW528" s="3">
        <v>44412.691791638797</v>
      </c>
      <c r="AX528" s="3">
        <v>570664.91020642198</v>
      </c>
      <c r="AY528" s="3">
        <v>389611.36791903898</v>
      </c>
      <c r="AZ528" s="3">
        <v>178666.850602552</v>
      </c>
      <c r="BA528" s="3">
        <v>389627.11236270802</v>
      </c>
      <c r="BB528" s="3">
        <v>599114.21875</v>
      </c>
      <c r="BC528" s="3">
        <v>452845.64022440702</v>
      </c>
      <c r="BD528" s="9" t="s">
        <v>91</v>
      </c>
      <c r="BE528" s="9" t="s">
        <v>91</v>
      </c>
      <c r="BF528" s="9" t="s">
        <v>91</v>
      </c>
      <c r="BG528" s="9" t="s">
        <v>91</v>
      </c>
      <c r="BH528" s="9" t="s">
        <v>91</v>
      </c>
      <c r="BI528" s="9" t="s">
        <v>91</v>
      </c>
      <c r="BJ528" s="9">
        <v>303720.9765625</v>
      </c>
      <c r="BK528" s="9">
        <v>103973.9296875</v>
      </c>
      <c r="BL528" s="9">
        <v>32913.875</v>
      </c>
      <c r="BM528" s="9">
        <v>367524.46875</v>
      </c>
      <c r="BN528" s="9">
        <v>194643.4921875</v>
      </c>
      <c r="BO528" s="9">
        <v>83433.3515625</v>
      </c>
      <c r="BP528" s="9">
        <v>320241.7421875</v>
      </c>
      <c r="BQ528" s="9">
        <v>599114.21875</v>
      </c>
      <c r="BR528" s="9">
        <v>325024.546875</v>
      </c>
      <c r="BS528" s="2" t="s">
        <v>110</v>
      </c>
      <c r="BT528" s="2" t="s">
        <v>110</v>
      </c>
      <c r="BU528" s="2" t="s">
        <v>110</v>
      </c>
      <c r="BV528" s="2" t="s">
        <v>110</v>
      </c>
      <c r="BW528" s="2" t="s">
        <v>110</v>
      </c>
      <c r="BX528" s="2" t="s">
        <v>110</v>
      </c>
      <c r="BY528" s="2" t="s">
        <v>104</v>
      </c>
      <c r="BZ528" s="2" t="s">
        <v>104</v>
      </c>
      <c r="CA528" s="2" t="s">
        <v>104</v>
      </c>
      <c r="CB528" s="2" t="s">
        <v>104</v>
      </c>
      <c r="CC528" s="2" t="s">
        <v>104</v>
      </c>
      <c r="CD528" s="2" t="s">
        <v>104</v>
      </c>
      <c r="CE528" s="2" t="s">
        <v>104</v>
      </c>
      <c r="CF528" s="2" t="s">
        <v>87</v>
      </c>
      <c r="CG528" s="2" t="s">
        <v>104</v>
      </c>
      <c r="CH528" s="2">
        <v>1</v>
      </c>
      <c r="CI528" s="2" t="s">
        <v>91</v>
      </c>
    </row>
    <row r="529" spans="1:87" x14ac:dyDescent="0.25">
      <c r="A529" s="2" t="b">
        <v>0</v>
      </c>
      <c r="B529" s="2" t="s">
        <v>87</v>
      </c>
      <c r="C529" s="2" t="s">
        <v>88</v>
      </c>
      <c r="D529" s="2" t="s">
        <v>2458</v>
      </c>
      <c r="E529" s="2" t="s">
        <v>2459</v>
      </c>
      <c r="F529" s="2">
        <v>2E-3</v>
      </c>
      <c r="G529" s="2">
        <v>6.0839999999999996</v>
      </c>
      <c r="H529" s="2">
        <v>9</v>
      </c>
      <c r="I529" s="2">
        <v>2</v>
      </c>
      <c r="J529" s="2">
        <v>6</v>
      </c>
      <c r="K529" s="2">
        <v>2</v>
      </c>
      <c r="L529" s="2">
        <v>385</v>
      </c>
      <c r="M529" s="2">
        <v>41.8</v>
      </c>
      <c r="N529" s="2">
        <v>8.0500000000000007</v>
      </c>
      <c r="O529" s="2">
        <v>0</v>
      </c>
      <c r="P529" s="2">
        <v>2</v>
      </c>
      <c r="Q529" s="2" t="s">
        <v>97</v>
      </c>
      <c r="R529" s="2" t="s">
        <v>386</v>
      </c>
      <c r="S529" s="2" t="s">
        <v>99</v>
      </c>
      <c r="T529" s="2" t="s">
        <v>1962</v>
      </c>
      <c r="U529" s="2" t="s">
        <v>2460</v>
      </c>
      <c r="V529" s="2" t="s">
        <v>91</v>
      </c>
      <c r="W529" s="2" t="s">
        <v>2461</v>
      </c>
      <c r="X529" s="2">
        <v>6</v>
      </c>
      <c r="Y529" s="2">
        <v>0</v>
      </c>
      <c r="Z529" s="6" t="s">
        <v>91</v>
      </c>
      <c r="AA529" s="6" t="s">
        <v>91</v>
      </c>
      <c r="AB529" s="6" t="s">
        <v>91</v>
      </c>
      <c r="AC529" s="6" t="s">
        <v>91</v>
      </c>
      <c r="AD529" s="6" t="s">
        <v>91</v>
      </c>
      <c r="AE529" s="6" t="s">
        <v>91</v>
      </c>
      <c r="AF529" s="6">
        <v>125.4</v>
      </c>
      <c r="AG529" s="6">
        <v>83.3</v>
      </c>
      <c r="AH529" s="6">
        <v>41.9</v>
      </c>
      <c r="AI529" s="6">
        <v>171.7</v>
      </c>
      <c r="AJ529" s="6">
        <v>191.9</v>
      </c>
      <c r="AK529" s="6">
        <v>190.5</v>
      </c>
      <c r="AL529" s="6">
        <v>177.6</v>
      </c>
      <c r="AM529" s="6">
        <v>316</v>
      </c>
      <c r="AN529" s="6">
        <v>201.7</v>
      </c>
      <c r="AO529" s="3" t="s">
        <v>91</v>
      </c>
      <c r="AP529" s="3" t="s">
        <v>91</v>
      </c>
      <c r="AQ529" s="3" t="s">
        <v>91</v>
      </c>
      <c r="AR529" s="3" t="s">
        <v>91</v>
      </c>
      <c r="AS529" s="3" t="s">
        <v>91</v>
      </c>
      <c r="AT529" s="3" t="s">
        <v>91</v>
      </c>
      <c r="AU529" s="3">
        <v>625839.71499914699</v>
      </c>
      <c r="AV529" s="3">
        <v>415786.36489128601</v>
      </c>
      <c r="AW529" s="3">
        <v>209007.88747523999</v>
      </c>
      <c r="AX529" s="3">
        <v>857129.08443353896</v>
      </c>
      <c r="AY529" s="3">
        <v>958089.31324147806</v>
      </c>
      <c r="AZ529" s="3">
        <v>950758.810421256</v>
      </c>
      <c r="BA529" s="3">
        <v>886662.69983381196</v>
      </c>
      <c r="BB529" s="3">
        <v>1577594.6875</v>
      </c>
      <c r="BC529" s="3">
        <v>1006927.64025384</v>
      </c>
      <c r="BD529" s="9" t="s">
        <v>91</v>
      </c>
      <c r="BE529" s="9" t="s">
        <v>91</v>
      </c>
      <c r="BF529" s="9" t="s">
        <v>91</v>
      </c>
      <c r="BG529" s="9" t="s">
        <v>91</v>
      </c>
      <c r="BH529" s="9" t="s">
        <v>91</v>
      </c>
      <c r="BI529" s="9" t="s">
        <v>91</v>
      </c>
      <c r="BJ529" s="9">
        <v>461390.9609375</v>
      </c>
      <c r="BK529" s="9">
        <v>346500.8359375</v>
      </c>
      <c r="BL529" s="9">
        <v>154894</v>
      </c>
      <c r="BM529" s="9">
        <v>552015.5625</v>
      </c>
      <c r="BN529" s="9">
        <v>478645.8125</v>
      </c>
      <c r="BO529" s="9">
        <v>443982.71875</v>
      </c>
      <c r="BP529" s="9">
        <v>728764.5</v>
      </c>
      <c r="BQ529" s="9">
        <v>1577594.6875</v>
      </c>
      <c r="BR529" s="9">
        <v>722710.28125</v>
      </c>
      <c r="BS529" s="2" t="s">
        <v>110</v>
      </c>
      <c r="BT529" s="2" t="s">
        <v>110</v>
      </c>
      <c r="BU529" s="2" t="s">
        <v>110</v>
      </c>
      <c r="BV529" s="2" t="s">
        <v>110</v>
      </c>
      <c r="BW529" s="2" t="s">
        <v>110</v>
      </c>
      <c r="BX529" s="2" t="s">
        <v>110</v>
      </c>
      <c r="BY529" s="2" t="s">
        <v>87</v>
      </c>
      <c r="BZ529" s="2" t="s">
        <v>104</v>
      </c>
      <c r="CA529" s="2" t="s">
        <v>104</v>
      </c>
      <c r="CB529" s="2" t="s">
        <v>87</v>
      </c>
      <c r="CC529" s="2" t="s">
        <v>104</v>
      </c>
      <c r="CD529" s="2" t="s">
        <v>87</v>
      </c>
      <c r="CE529" s="2" t="s">
        <v>87</v>
      </c>
      <c r="CF529" s="2" t="s">
        <v>87</v>
      </c>
      <c r="CG529" s="2" t="s">
        <v>87</v>
      </c>
      <c r="CH529" s="2">
        <v>1</v>
      </c>
      <c r="CI529" s="2" t="s">
        <v>91</v>
      </c>
    </row>
    <row r="530" spans="1:87" x14ac:dyDescent="0.25">
      <c r="A530" s="2" t="b">
        <v>0</v>
      </c>
      <c r="B530" s="2" t="s">
        <v>87</v>
      </c>
      <c r="C530" s="2" t="s">
        <v>88</v>
      </c>
      <c r="D530" s="2" t="s">
        <v>2462</v>
      </c>
      <c r="E530" s="2" t="s">
        <v>2463</v>
      </c>
      <c r="F530" s="2">
        <v>2E-3</v>
      </c>
      <c r="G530" s="2">
        <v>6.0830000000000002</v>
      </c>
      <c r="H530" s="2">
        <v>8</v>
      </c>
      <c r="I530" s="2">
        <v>2</v>
      </c>
      <c r="J530" s="2">
        <v>5</v>
      </c>
      <c r="K530" s="2">
        <v>2</v>
      </c>
      <c r="L530" s="2">
        <v>256</v>
      </c>
      <c r="M530" s="2">
        <v>28.1</v>
      </c>
      <c r="N530" s="2">
        <v>9.2799999999999994</v>
      </c>
      <c r="O530" s="2">
        <v>0</v>
      </c>
      <c r="P530" s="2">
        <v>2</v>
      </c>
      <c r="Q530" s="2" t="s">
        <v>1615</v>
      </c>
      <c r="R530" s="2" t="s">
        <v>91</v>
      </c>
      <c r="S530" s="2" t="s">
        <v>99</v>
      </c>
      <c r="T530" s="2" t="s">
        <v>2464</v>
      </c>
      <c r="U530" s="2" t="s">
        <v>91</v>
      </c>
      <c r="V530" s="2" t="s">
        <v>91</v>
      </c>
      <c r="W530" s="2" t="s">
        <v>2465</v>
      </c>
      <c r="X530" s="2">
        <v>0</v>
      </c>
      <c r="Y530" s="2">
        <v>0</v>
      </c>
      <c r="Z530" s="6" t="s">
        <v>91</v>
      </c>
      <c r="AA530" s="6" t="s">
        <v>91</v>
      </c>
      <c r="AB530" s="6" t="s">
        <v>91</v>
      </c>
      <c r="AC530" s="6" t="s">
        <v>91</v>
      </c>
      <c r="AD530" s="6" t="s">
        <v>91</v>
      </c>
      <c r="AE530" s="6" t="s">
        <v>91</v>
      </c>
      <c r="AF530" s="6">
        <v>41.6</v>
      </c>
      <c r="AG530" s="6">
        <v>3.6</v>
      </c>
      <c r="AH530" s="6">
        <v>10.3</v>
      </c>
      <c r="AI530" s="6">
        <v>97.4</v>
      </c>
      <c r="AJ530" s="6">
        <v>87.1</v>
      </c>
      <c r="AK530" s="6">
        <v>70.8</v>
      </c>
      <c r="AL530" s="6">
        <v>571.5</v>
      </c>
      <c r="AM530" s="6">
        <v>355.8</v>
      </c>
      <c r="AN530" s="6">
        <v>261.89999999999998</v>
      </c>
      <c r="AO530" s="3" t="s">
        <v>91</v>
      </c>
      <c r="AP530" s="3" t="s">
        <v>91</v>
      </c>
      <c r="AQ530" s="3" t="s">
        <v>91</v>
      </c>
      <c r="AR530" s="3" t="s">
        <v>91</v>
      </c>
      <c r="AS530" s="3" t="s">
        <v>91</v>
      </c>
      <c r="AT530" s="3" t="s">
        <v>91</v>
      </c>
      <c r="AU530" s="3">
        <v>91703.487632470293</v>
      </c>
      <c r="AV530" s="3">
        <v>8014.6649048835097</v>
      </c>
      <c r="AW530" s="3">
        <v>22704.739017542899</v>
      </c>
      <c r="AX530" s="3">
        <v>214781.108695081</v>
      </c>
      <c r="AY530" s="3">
        <v>192022.493677569</v>
      </c>
      <c r="AZ530" s="3">
        <v>156255.474212959</v>
      </c>
      <c r="BA530" s="3">
        <v>1260471.99021798</v>
      </c>
      <c r="BB530" s="3">
        <v>784818.03515625</v>
      </c>
      <c r="BC530" s="3">
        <v>577727.18209730799</v>
      </c>
      <c r="BD530" s="9" t="s">
        <v>91</v>
      </c>
      <c r="BE530" s="9" t="s">
        <v>91</v>
      </c>
      <c r="BF530" s="9" t="s">
        <v>91</v>
      </c>
      <c r="BG530" s="9" t="s">
        <v>91</v>
      </c>
      <c r="BH530" s="9" t="s">
        <v>91</v>
      </c>
      <c r="BI530" s="9" t="s">
        <v>91</v>
      </c>
      <c r="BJ530" s="9">
        <v>67607.0234375</v>
      </c>
      <c r="BK530" s="9">
        <v>6679.12255859375</v>
      </c>
      <c r="BL530" s="9">
        <v>16826.292480468801</v>
      </c>
      <c r="BM530" s="9">
        <v>138325.15625</v>
      </c>
      <c r="BN530" s="9">
        <v>95931.3095703125</v>
      </c>
      <c r="BO530" s="9">
        <v>72967.7490234375</v>
      </c>
      <c r="BP530" s="9">
        <v>1036005.28125</v>
      </c>
      <c r="BQ530" s="9">
        <v>784818.03515625</v>
      </c>
      <c r="BR530" s="9">
        <v>414656.78125</v>
      </c>
      <c r="BS530" s="2" t="s">
        <v>110</v>
      </c>
      <c r="BT530" s="2" t="s">
        <v>110</v>
      </c>
      <c r="BU530" s="2" t="s">
        <v>110</v>
      </c>
      <c r="BV530" s="2" t="s">
        <v>110</v>
      </c>
      <c r="BW530" s="2" t="s">
        <v>110</v>
      </c>
      <c r="BX530" s="2" t="s">
        <v>110</v>
      </c>
      <c r="BY530" s="2" t="s">
        <v>104</v>
      </c>
      <c r="BZ530" s="2" t="s">
        <v>104</v>
      </c>
      <c r="CA530" s="2" t="s">
        <v>104</v>
      </c>
      <c r="CB530" s="2" t="s">
        <v>104</v>
      </c>
      <c r="CC530" s="2" t="s">
        <v>104</v>
      </c>
      <c r="CD530" s="2" t="s">
        <v>104</v>
      </c>
      <c r="CE530" s="2" t="s">
        <v>87</v>
      </c>
      <c r="CF530" s="2" t="s">
        <v>87</v>
      </c>
      <c r="CG530" s="2" t="s">
        <v>87</v>
      </c>
      <c r="CH530" s="2">
        <v>1</v>
      </c>
      <c r="CI530" s="2" t="s">
        <v>91</v>
      </c>
    </row>
    <row r="531" spans="1:87" x14ac:dyDescent="0.25">
      <c r="A531" s="2" t="b">
        <v>0</v>
      </c>
      <c r="B531" s="2" t="s">
        <v>87</v>
      </c>
      <c r="C531" s="2" t="s">
        <v>88</v>
      </c>
      <c r="D531" s="2" t="s">
        <v>2466</v>
      </c>
      <c r="E531" s="2" t="s">
        <v>2467</v>
      </c>
      <c r="F531" s="2">
        <v>2E-3</v>
      </c>
      <c r="G531" s="2">
        <v>6.0570000000000004</v>
      </c>
      <c r="H531" s="2">
        <v>11</v>
      </c>
      <c r="I531" s="2">
        <v>2</v>
      </c>
      <c r="J531" s="2">
        <v>6</v>
      </c>
      <c r="K531" s="2">
        <v>2</v>
      </c>
      <c r="L531" s="2">
        <v>244</v>
      </c>
      <c r="M531" s="2">
        <v>26.9</v>
      </c>
      <c r="N531" s="2">
        <v>6.37</v>
      </c>
      <c r="O531" s="2">
        <v>0</v>
      </c>
      <c r="P531" s="2">
        <v>2</v>
      </c>
      <c r="Q531" s="2" t="s">
        <v>91</v>
      </c>
      <c r="R531" s="2" t="s">
        <v>91</v>
      </c>
      <c r="S531" s="2" t="s">
        <v>99</v>
      </c>
      <c r="T531" s="2" t="s">
        <v>1537</v>
      </c>
      <c r="U531" s="2" t="s">
        <v>2468</v>
      </c>
      <c r="V531" s="2" t="s">
        <v>91</v>
      </c>
      <c r="W531" s="2" t="s">
        <v>2469</v>
      </c>
      <c r="X531" s="2">
        <v>0</v>
      </c>
      <c r="Y531" s="2">
        <v>0</v>
      </c>
      <c r="Z531" s="6" t="s">
        <v>91</v>
      </c>
      <c r="AA531" s="6" t="s">
        <v>91</v>
      </c>
      <c r="AB531" s="6" t="s">
        <v>91</v>
      </c>
      <c r="AC531" s="6">
        <v>282.7</v>
      </c>
      <c r="AD531" s="6">
        <v>70.7</v>
      </c>
      <c r="AE531" s="6">
        <v>152.1</v>
      </c>
      <c r="AF531" s="6" t="s">
        <v>91</v>
      </c>
      <c r="AG531" s="6">
        <v>7</v>
      </c>
      <c r="AH531" s="6">
        <v>7.1</v>
      </c>
      <c r="AI531" s="6">
        <v>156.30000000000001</v>
      </c>
      <c r="AJ531" s="6">
        <v>96.8</v>
      </c>
      <c r="AK531" s="6">
        <v>64.400000000000006</v>
      </c>
      <c r="AL531" s="6">
        <v>208.5</v>
      </c>
      <c r="AM531" s="6">
        <v>235.1</v>
      </c>
      <c r="AN531" s="6">
        <v>219.2</v>
      </c>
      <c r="AO531" s="3" t="s">
        <v>91</v>
      </c>
      <c r="AP531" s="3" t="s">
        <v>91</v>
      </c>
      <c r="AQ531" s="3" t="s">
        <v>91</v>
      </c>
      <c r="AR531" s="3">
        <v>848924.54605739797</v>
      </c>
      <c r="AS531" s="3">
        <v>212271.56175313299</v>
      </c>
      <c r="AT531" s="3">
        <v>456756.97095547401</v>
      </c>
      <c r="AU531" s="3" t="s">
        <v>91</v>
      </c>
      <c r="AV531" s="3">
        <v>21129.627201098901</v>
      </c>
      <c r="AW531" s="3">
        <v>21337.1230015611</v>
      </c>
      <c r="AX531" s="3">
        <v>469452.50825673097</v>
      </c>
      <c r="AY531" s="3">
        <v>290707.50668590801</v>
      </c>
      <c r="AZ531" s="3">
        <v>193306.71714992201</v>
      </c>
      <c r="BA531" s="3">
        <v>626244.70458796597</v>
      </c>
      <c r="BB531" s="3">
        <v>705945.6875</v>
      </c>
      <c r="BC531" s="3">
        <v>658320.71737879596</v>
      </c>
      <c r="BD531" s="9" t="s">
        <v>91</v>
      </c>
      <c r="BE531" s="9" t="s">
        <v>91</v>
      </c>
      <c r="BF531" s="9" t="s">
        <v>91</v>
      </c>
      <c r="BG531" s="9">
        <v>388574.8671875</v>
      </c>
      <c r="BH531" s="9">
        <v>105080.4140625</v>
      </c>
      <c r="BI531" s="9">
        <v>195347.140625</v>
      </c>
      <c r="BJ531" s="9" t="s">
        <v>91</v>
      </c>
      <c r="BK531" s="9">
        <v>17608.642578125</v>
      </c>
      <c r="BL531" s="9">
        <v>15812.763671875</v>
      </c>
      <c r="BM531" s="9">
        <v>302340.796875</v>
      </c>
      <c r="BN531" s="9">
        <v>145232.734375</v>
      </c>
      <c r="BO531" s="9">
        <v>90269.8359375</v>
      </c>
      <c r="BP531" s="9">
        <v>514722.125</v>
      </c>
      <c r="BQ531" s="9">
        <v>705945.6875</v>
      </c>
      <c r="BR531" s="9">
        <v>472501.828125</v>
      </c>
      <c r="BS531" s="2" t="s">
        <v>110</v>
      </c>
      <c r="BT531" s="2" t="s">
        <v>110</v>
      </c>
      <c r="BU531" s="2" t="s">
        <v>110</v>
      </c>
      <c r="BV531" s="2" t="s">
        <v>87</v>
      </c>
      <c r="BW531" s="2" t="s">
        <v>104</v>
      </c>
      <c r="BX531" s="2" t="s">
        <v>87</v>
      </c>
      <c r="BY531" s="2" t="s">
        <v>110</v>
      </c>
      <c r="BZ531" s="2" t="s">
        <v>104</v>
      </c>
      <c r="CA531" s="2" t="s">
        <v>104</v>
      </c>
      <c r="CB531" s="2" t="s">
        <v>87</v>
      </c>
      <c r="CC531" s="2" t="s">
        <v>104</v>
      </c>
      <c r="CD531" s="2" t="s">
        <v>104</v>
      </c>
      <c r="CE531" s="2" t="s">
        <v>87</v>
      </c>
      <c r="CF531" s="2" t="s">
        <v>87</v>
      </c>
      <c r="CG531" s="2" t="s">
        <v>87</v>
      </c>
      <c r="CH531" s="2">
        <v>1</v>
      </c>
      <c r="CI531" s="2" t="s">
        <v>91</v>
      </c>
    </row>
    <row r="532" spans="1:87" x14ac:dyDescent="0.25">
      <c r="A532" s="2" t="b">
        <v>0</v>
      </c>
      <c r="B532" s="2" t="s">
        <v>87</v>
      </c>
      <c r="C532" s="2" t="s">
        <v>88</v>
      </c>
      <c r="D532" s="2" t="s">
        <v>2470</v>
      </c>
      <c r="E532" s="2" t="s">
        <v>2471</v>
      </c>
      <c r="F532" s="2">
        <v>2E-3</v>
      </c>
      <c r="G532" s="2">
        <v>6.0519999999999996</v>
      </c>
      <c r="H532" s="2">
        <v>5</v>
      </c>
      <c r="I532" s="2">
        <v>1</v>
      </c>
      <c r="J532" s="2">
        <v>2</v>
      </c>
      <c r="K532" s="2">
        <v>1</v>
      </c>
      <c r="L532" s="2">
        <v>528</v>
      </c>
      <c r="M532" s="2">
        <v>58.7</v>
      </c>
      <c r="N532" s="2">
        <v>4.78</v>
      </c>
      <c r="O532" s="2">
        <v>2.41</v>
      </c>
      <c r="P532" s="2">
        <v>1</v>
      </c>
      <c r="Q532" s="2" t="s">
        <v>91</v>
      </c>
      <c r="R532" s="2" t="s">
        <v>91</v>
      </c>
      <c r="S532" s="2" t="s">
        <v>91</v>
      </c>
      <c r="T532" s="2" t="s">
        <v>2472</v>
      </c>
      <c r="U532" s="2" t="s">
        <v>2473</v>
      </c>
      <c r="V532" s="2" t="s">
        <v>91</v>
      </c>
      <c r="W532" s="2" t="s">
        <v>2474</v>
      </c>
      <c r="X532" s="2">
        <v>0</v>
      </c>
      <c r="Y532" s="2">
        <v>0</v>
      </c>
      <c r="Z532" s="6" t="s">
        <v>91</v>
      </c>
      <c r="AA532" s="6" t="s">
        <v>91</v>
      </c>
      <c r="AB532" s="6" t="s">
        <v>91</v>
      </c>
      <c r="AC532" s="6" t="s">
        <v>91</v>
      </c>
      <c r="AD532" s="6" t="s">
        <v>91</v>
      </c>
      <c r="AE532" s="6" t="s">
        <v>91</v>
      </c>
      <c r="AF532" s="6">
        <v>95.6</v>
      </c>
      <c r="AG532" s="6" t="s">
        <v>91</v>
      </c>
      <c r="AH532" s="6" t="s">
        <v>91</v>
      </c>
      <c r="AI532" s="6" t="s">
        <v>91</v>
      </c>
      <c r="AJ532" s="6" t="s">
        <v>91</v>
      </c>
      <c r="AK532" s="6" t="s">
        <v>91</v>
      </c>
      <c r="AL532" s="6">
        <v>484</v>
      </c>
      <c r="AM532" s="6">
        <v>564.20000000000005</v>
      </c>
      <c r="AN532" s="6">
        <v>356.2</v>
      </c>
      <c r="AO532" s="3" t="s">
        <v>91</v>
      </c>
      <c r="AP532" s="3" t="s">
        <v>91</v>
      </c>
      <c r="AQ532" s="3" t="s">
        <v>91</v>
      </c>
      <c r="AR532" s="3" t="s">
        <v>91</v>
      </c>
      <c r="AS532" s="3" t="s">
        <v>91</v>
      </c>
      <c r="AT532" s="3" t="s">
        <v>91</v>
      </c>
      <c r="AU532" s="3">
        <v>66355.159045430206</v>
      </c>
      <c r="AV532" s="3" t="s">
        <v>91</v>
      </c>
      <c r="AW532" s="3" t="s">
        <v>91</v>
      </c>
      <c r="AX532" s="3" t="s">
        <v>91</v>
      </c>
      <c r="AY532" s="3" t="s">
        <v>91</v>
      </c>
      <c r="AZ532" s="3" t="s">
        <v>91</v>
      </c>
      <c r="BA532" s="3">
        <v>335886.39385081897</v>
      </c>
      <c r="BB532" s="3">
        <v>391521.28125</v>
      </c>
      <c r="BC532" s="3">
        <v>247219.65494975899</v>
      </c>
      <c r="BD532" s="9" t="s">
        <v>91</v>
      </c>
      <c r="BE532" s="9" t="s">
        <v>91</v>
      </c>
      <c r="BF532" s="9" t="s">
        <v>91</v>
      </c>
      <c r="BG532" s="9" t="s">
        <v>91</v>
      </c>
      <c r="BH532" s="9" t="s">
        <v>91</v>
      </c>
      <c r="BI532" s="9" t="s">
        <v>91</v>
      </c>
      <c r="BJ532" s="9">
        <v>48919.34765625</v>
      </c>
      <c r="BK532" s="9" t="s">
        <v>91</v>
      </c>
      <c r="BL532" s="9" t="s">
        <v>91</v>
      </c>
      <c r="BM532" s="9" t="s">
        <v>91</v>
      </c>
      <c r="BN532" s="9" t="s">
        <v>91</v>
      </c>
      <c r="BO532" s="9" t="s">
        <v>91</v>
      </c>
      <c r="BP532" s="9">
        <v>276071.25</v>
      </c>
      <c r="BQ532" s="9">
        <v>391521.28125</v>
      </c>
      <c r="BR532" s="9">
        <v>177438.953125</v>
      </c>
      <c r="BS532" s="2" t="s">
        <v>110</v>
      </c>
      <c r="BT532" s="2" t="s">
        <v>110</v>
      </c>
      <c r="BU532" s="2" t="s">
        <v>110</v>
      </c>
      <c r="BV532" s="2" t="s">
        <v>110</v>
      </c>
      <c r="BW532" s="2" t="s">
        <v>110</v>
      </c>
      <c r="BX532" s="2" t="s">
        <v>110</v>
      </c>
      <c r="BY532" s="2" t="s">
        <v>104</v>
      </c>
      <c r="BZ532" s="2" t="s">
        <v>110</v>
      </c>
      <c r="CA532" s="2" t="s">
        <v>110</v>
      </c>
      <c r="CB532" s="2" t="s">
        <v>110</v>
      </c>
      <c r="CC532" s="2" t="s">
        <v>110</v>
      </c>
      <c r="CD532" s="2" t="s">
        <v>110</v>
      </c>
      <c r="CE532" s="2" t="s">
        <v>87</v>
      </c>
      <c r="CF532" s="2" t="s">
        <v>87</v>
      </c>
      <c r="CG532" s="2" t="s">
        <v>104</v>
      </c>
      <c r="CH532" s="2">
        <v>1</v>
      </c>
      <c r="CI532" s="2" t="s">
        <v>91</v>
      </c>
    </row>
    <row r="533" spans="1:87" x14ac:dyDescent="0.25">
      <c r="A533" s="2" t="b">
        <v>0</v>
      </c>
      <c r="B533" s="2" t="s">
        <v>87</v>
      </c>
      <c r="C533" s="2" t="s">
        <v>88</v>
      </c>
      <c r="D533" s="2" t="s">
        <v>2475</v>
      </c>
      <c r="E533" s="2" t="s">
        <v>2476</v>
      </c>
      <c r="F533" s="2">
        <v>2E-3</v>
      </c>
      <c r="G533" s="2">
        <v>6.008</v>
      </c>
      <c r="H533" s="2">
        <v>1</v>
      </c>
      <c r="I533" s="2">
        <v>2</v>
      </c>
      <c r="J533" s="2">
        <v>7</v>
      </c>
      <c r="K533" s="2">
        <v>2</v>
      </c>
      <c r="L533" s="2">
        <v>1857</v>
      </c>
      <c r="M533" s="2">
        <v>204.2</v>
      </c>
      <c r="N533" s="2">
        <v>6.34</v>
      </c>
      <c r="O533" s="2">
        <v>0</v>
      </c>
      <c r="P533" s="2">
        <v>2</v>
      </c>
      <c r="Q533" s="2" t="s">
        <v>215</v>
      </c>
      <c r="R533" s="2" t="s">
        <v>114</v>
      </c>
      <c r="S533" s="2" t="s">
        <v>99</v>
      </c>
      <c r="T533" s="2" t="s">
        <v>2477</v>
      </c>
      <c r="U533" s="2" t="s">
        <v>2478</v>
      </c>
      <c r="V533" s="2" t="s">
        <v>91</v>
      </c>
      <c r="W533" s="2" t="s">
        <v>2479</v>
      </c>
      <c r="X533" s="2">
        <v>3</v>
      </c>
      <c r="Y533" s="2">
        <v>0</v>
      </c>
      <c r="Z533" s="6">
        <v>42.9</v>
      </c>
      <c r="AA533" s="6">
        <v>62.3</v>
      </c>
      <c r="AB533" s="6">
        <v>20.2</v>
      </c>
      <c r="AC533" s="6">
        <v>9.4</v>
      </c>
      <c r="AD533" s="6" t="s">
        <v>91</v>
      </c>
      <c r="AE533" s="6" t="s">
        <v>91</v>
      </c>
      <c r="AF533" s="6">
        <v>114.8</v>
      </c>
      <c r="AG533" s="6">
        <v>64.3</v>
      </c>
      <c r="AH533" s="6">
        <v>64.400000000000006</v>
      </c>
      <c r="AI533" s="6">
        <v>203.7</v>
      </c>
      <c r="AJ533" s="6">
        <v>162.4</v>
      </c>
      <c r="AK533" s="6">
        <v>135.9</v>
      </c>
      <c r="AL533" s="6">
        <v>145.19999999999999</v>
      </c>
      <c r="AM533" s="6">
        <v>319</v>
      </c>
      <c r="AN533" s="6">
        <v>155.5</v>
      </c>
      <c r="AO533" s="3">
        <v>110178.045191119</v>
      </c>
      <c r="AP533" s="3">
        <v>160025.40539410801</v>
      </c>
      <c r="AQ533" s="3">
        <v>51871.178497627698</v>
      </c>
      <c r="AR533" s="3">
        <v>24062.989591388101</v>
      </c>
      <c r="AS533" s="3" t="s">
        <v>91</v>
      </c>
      <c r="AT533" s="3" t="s">
        <v>91</v>
      </c>
      <c r="AU533" s="3">
        <v>294852.09489799</v>
      </c>
      <c r="AV533" s="3">
        <v>165047.40650510599</v>
      </c>
      <c r="AW533" s="3">
        <v>165350.157764801</v>
      </c>
      <c r="AX533" s="3">
        <v>523182.04245459603</v>
      </c>
      <c r="AY533" s="3">
        <v>416961.06066519901</v>
      </c>
      <c r="AZ533" s="3">
        <v>348973.927021184</v>
      </c>
      <c r="BA533" s="3">
        <v>372970.91273170698</v>
      </c>
      <c r="BB533" s="3">
        <v>819141.125</v>
      </c>
      <c r="BC533" s="3">
        <v>399240.23277518799</v>
      </c>
      <c r="BD533" s="9">
        <v>69078.5078125</v>
      </c>
      <c r="BE533" s="9">
        <v>123461.7578125</v>
      </c>
      <c r="BF533" s="9">
        <v>32157.72265625</v>
      </c>
      <c r="BG533" s="9">
        <v>11014.2568359375</v>
      </c>
      <c r="BH533" s="9" t="s">
        <v>91</v>
      </c>
      <c r="BI533" s="9" t="s">
        <v>91</v>
      </c>
      <c r="BJ533" s="9">
        <v>217375.29296875</v>
      </c>
      <c r="BK533" s="9">
        <v>137544.34765625</v>
      </c>
      <c r="BL533" s="9">
        <v>122539.62109375</v>
      </c>
      <c r="BM533" s="9">
        <v>336944.1484375</v>
      </c>
      <c r="BN533" s="9">
        <v>208306.953125</v>
      </c>
      <c r="BO533" s="9">
        <v>162962.87890625</v>
      </c>
      <c r="BP533" s="9">
        <v>306551.703125</v>
      </c>
      <c r="BQ533" s="9">
        <v>819141.125</v>
      </c>
      <c r="BR533" s="9">
        <v>286549.90625</v>
      </c>
      <c r="BS533" s="2" t="s">
        <v>87</v>
      </c>
      <c r="BT533" s="2" t="s">
        <v>87</v>
      </c>
      <c r="BU533" s="2" t="s">
        <v>104</v>
      </c>
      <c r="BV533" s="2" t="s">
        <v>104</v>
      </c>
      <c r="BW533" s="2" t="s">
        <v>110</v>
      </c>
      <c r="BX533" s="2" t="s">
        <v>110</v>
      </c>
      <c r="BY533" s="2" t="s">
        <v>104</v>
      </c>
      <c r="BZ533" s="2" t="s">
        <v>104</v>
      </c>
      <c r="CA533" s="2" t="s">
        <v>87</v>
      </c>
      <c r="CB533" s="2" t="s">
        <v>104</v>
      </c>
      <c r="CC533" s="2" t="s">
        <v>104</v>
      </c>
      <c r="CD533" s="2" t="s">
        <v>104</v>
      </c>
      <c r="CE533" s="2" t="s">
        <v>87</v>
      </c>
      <c r="CF533" s="2" t="s">
        <v>87</v>
      </c>
      <c r="CG533" s="2" t="s">
        <v>87</v>
      </c>
      <c r="CH533" s="2">
        <v>1</v>
      </c>
      <c r="CI533" s="2" t="s">
        <v>91</v>
      </c>
    </row>
    <row r="534" spans="1:87" x14ac:dyDescent="0.25">
      <c r="A534" s="2" t="b">
        <v>0</v>
      </c>
      <c r="B534" s="2" t="s">
        <v>87</v>
      </c>
      <c r="C534" s="2" t="s">
        <v>88</v>
      </c>
      <c r="D534" s="2" t="s">
        <v>2480</v>
      </c>
      <c r="E534" s="2" t="s">
        <v>2481</v>
      </c>
      <c r="F534" s="2">
        <v>2E-3</v>
      </c>
      <c r="G534" s="2">
        <v>6.0019999999999998</v>
      </c>
      <c r="H534" s="2">
        <v>3</v>
      </c>
      <c r="I534" s="2">
        <v>1</v>
      </c>
      <c r="J534" s="2">
        <v>1</v>
      </c>
      <c r="K534" s="2">
        <v>1</v>
      </c>
      <c r="L534" s="2">
        <v>482</v>
      </c>
      <c r="M534" s="2">
        <v>52.5</v>
      </c>
      <c r="N534" s="2">
        <v>5.95</v>
      </c>
      <c r="O534" s="2">
        <v>2.69</v>
      </c>
      <c r="P534" s="2">
        <v>1</v>
      </c>
      <c r="Q534" s="2" t="s">
        <v>91</v>
      </c>
      <c r="R534" s="2" t="s">
        <v>91</v>
      </c>
      <c r="S534" s="2" t="s">
        <v>91</v>
      </c>
      <c r="T534" s="2" t="s">
        <v>91</v>
      </c>
      <c r="U534" s="2" t="s">
        <v>91</v>
      </c>
      <c r="V534" s="2" t="s">
        <v>91</v>
      </c>
      <c r="W534" s="2" t="s">
        <v>2482</v>
      </c>
      <c r="X534" s="2">
        <v>0</v>
      </c>
      <c r="Y534" s="2">
        <v>0</v>
      </c>
      <c r="Z534" s="6" t="s">
        <v>91</v>
      </c>
      <c r="AA534" s="6" t="s">
        <v>91</v>
      </c>
      <c r="AB534" s="6" t="s">
        <v>91</v>
      </c>
      <c r="AC534" s="6" t="s">
        <v>91</v>
      </c>
      <c r="AD534" s="6" t="s">
        <v>91</v>
      </c>
      <c r="AE534" s="6" t="s">
        <v>91</v>
      </c>
      <c r="AF534" s="6">
        <v>384</v>
      </c>
      <c r="AG534" s="6">
        <v>37.5</v>
      </c>
      <c r="AH534" s="6">
        <v>25.6</v>
      </c>
      <c r="AI534" s="6">
        <v>529</v>
      </c>
      <c r="AJ534" s="6">
        <v>243.9</v>
      </c>
      <c r="AK534" s="6">
        <v>81.400000000000006</v>
      </c>
      <c r="AL534" s="6">
        <v>91.6</v>
      </c>
      <c r="AM534" s="6">
        <v>25.3</v>
      </c>
      <c r="AN534" s="6">
        <v>81.7</v>
      </c>
      <c r="AO534" s="3" t="s">
        <v>91</v>
      </c>
      <c r="AP534" s="3" t="s">
        <v>91</v>
      </c>
      <c r="AQ534" s="3" t="s">
        <v>91</v>
      </c>
      <c r="AR534" s="3" t="s">
        <v>91</v>
      </c>
      <c r="AS534" s="3" t="s">
        <v>91</v>
      </c>
      <c r="AT534" s="3" t="s">
        <v>91</v>
      </c>
      <c r="AU534" s="3">
        <v>1619126.4681544199</v>
      </c>
      <c r="AV534" s="3">
        <v>158261.64071823799</v>
      </c>
      <c r="AW534" s="3">
        <v>108155.503741508</v>
      </c>
      <c r="AX534" s="3">
        <v>2230847.2990403902</v>
      </c>
      <c r="AY534" s="3">
        <v>1028517.45046471</v>
      </c>
      <c r="AZ534" s="3">
        <v>343151.66613171302</v>
      </c>
      <c r="BA534" s="3">
        <v>386376.343459906</v>
      </c>
      <c r="BB534" s="3">
        <v>106618.046875</v>
      </c>
      <c r="BC534" s="3">
        <v>344456.01346735901</v>
      </c>
      <c r="BD534" s="9" t="s">
        <v>91</v>
      </c>
      <c r="BE534" s="9" t="s">
        <v>91</v>
      </c>
      <c r="BF534" s="9" t="s">
        <v>91</v>
      </c>
      <c r="BG534" s="9" t="s">
        <v>91</v>
      </c>
      <c r="BH534" s="9" t="s">
        <v>91</v>
      </c>
      <c r="BI534" s="9" t="s">
        <v>91</v>
      </c>
      <c r="BJ534" s="9">
        <v>1193676.75</v>
      </c>
      <c r="BK534" s="9">
        <v>131889.34375</v>
      </c>
      <c r="BL534" s="9">
        <v>80153.140625</v>
      </c>
      <c r="BM534" s="9">
        <v>1436729.25</v>
      </c>
      <c r="BN534" s="9">
        <v>513830.5625</v>
      </c>
      <c r="BO534" s="9">
        <v>160244.015625</v>
      </c>
      <c r="BP534" s="9">
        <v>317569.875</v>
      </c>
      <c r="BQ534" s="9">
        <v>106618.046875</v>
      </c>
      <c r="BR534" s="9">
        <v>247229.1875</v>
      </c>
      <c r="BS534" s="2" t="s">
        <v>110</v>
      </c>
      <c r="BT534" s="2" t="s">
        <v>110</v>
      </c>
      <c r="BU534" s="2" t="s">
        <v>110</v>
      </c>
      <c r="BV534" s="2" t="s">
        <v>110</v>
      </c>
      <c r="BW534" s="2" t="s">
        <v>110</v>
      </c>
      <c r="BX534" s="2" t="s">
        <v>110</v>
      </c>
      <c r="BY534" s="2" t="s">
        <v>87</v>
      </c>
      <c r="BZ534" s="2" t="s">
        <v>104</v>
      </c>
      <c r="CA534" s="2" t="s">
        <v>104</v>
      </c>
      <c r="CB534" s="2" t="s">
        <v>104</v>
      </c>
      <c r="CC534" s="2" t="s">
        <v>104</v>
      </c>
      <c r="CD534" s="2" t="s">
        <v>104</v>
      </c>
      <c r="CE534" s="2" t="s">
        <v>104</v>
      </c>
      <c r="CF534" s="2" t="s">
        <v>104</v>
      </c>
      <c r="CG534" s="2" t="s">
        <v>104</v>
      </c>
      <c r="CH534" s="2">
        <v>1</v>
      </c>
      <c r="CI534" s="2" t="s">
        <v>91</v>
      </c>
    </row>
    <row r="535" spans="1:87" x14ac:dyDescent="0.25">
      <c r="A535" s="2" t="b">
        <v>0</v>
      </c>
      <c r="B535" s="2" t="s">
        <v>87</v>
      </c>
      <c r="C535" s="2" t="s">
        <v>88</v>
      </c>
      <c r="D535" s="2" t="s">
        <v>2483</v>
      </c>
      <c r="E535" s="2" t="s">
        <v>2484</v>
      </c>
      <c r="F535" s="2">
        <v>2E-3</v>
      </c>
      <c r="G535" s="2">
        <v>5.9329999999999998</v>
      </c>
      <c r="H535" s="2">
        <v>4</v>
      </c>
      <c r="I535" s="2">
        <v>2</v>
      </c>
      <c r="J535" s="2">
        <v>4</v>
      </c>
      <c r="K535" s="2">
        <v>2</v>
      </c>
      <c r="L535" s="2">
        <v>572</v>
      </c>
      <c r="M535" s="2">
        <v>63.9</v>
      </c>
      <c r="N535" s="2">
        <v>5.97</v>
      </c>
      <c r="O535" s="2">
        <v>0</v>
      </c>
      <c r="P535" s="2">
        <v>2</v>
      </c>
      <c r="Q535" s="2" t="s">
        <v>215</v>
      </c>
      <c r="R535" s="2" t="s">
        <v>91</v>
      </c>
      <c r="S535" s="2" t="s">
        <v>99</v>
      </c>
      <c r="T535" s="2" t="s">
        <v>2485</v>
      </c>
      <c r="U535" s="2" t="s">
        <v>2486</v>
      </c>
      <c r="V535" s="2" t="s">
        <v>91</v>
      </c>
      <c r="W535" s="2" t="s">
        <v>2487</v>
      </c>
      <c r="X535" s="2">
        <v>0</v>
      </c>
      <c r="Y535" s="2">
        <v>0</v>
      </c>
      <c r="Z535" s="6" t="s">
        <v>91</v>
      </c>
      <c r="AA535" s="6" t="s">
        <v>91</v>
      </c>
      <c r="AB535" s="6" t="s">
        <v>91</v>
      </c>
      <c r="AC535" s="6" t="s">
        <v>91</v>
      </c>
      <c r="AD535" s="6" t="s">
        <v>91</v>
      </c>
      <c r="AE535" s="6" t="s">
        <v>91</v>
      </c>
      <c r="AF535" s="6">
        <v>25.8</v>
      </c>
      <c r="AG535" s="6">
        <v>59.6</v>
      </c>
      <c r="AH535" s="6">
        <v>22.4</v>
      </c>
      <c r="AI535" s="6">
        <v>121.4</v>
      </c>
      <c r="AJ535" s="6">
        <v>97.3</v>
      </c>
      <c r="AK535" s="6">
        <v>106.7</v>
      </c>
      <c r="AL535" s="6">
        <v>280.89999999999998</v>
      </c>
      <c r="AM535" s="6">
        <v>468.1</v>
      </c>
      <c r="AN535" s="6">
        <v>317.7</v>
      </c>
      <c r="AO535" s="3" t="s">
        <v>91</v>
      </c>
      <c r="AP535" s="3" t="s">
        <v>91</v>
      </c>
      <c r="AQ535" s="3" t="s">
        <v>91</v>
      </c>
      <c r="AR535" s="3" t="s">
        <v>91</v>
      </c>
      <c r="AS535" s="3" t="s">
        <v>91</v>
      </c>
      <c r="AT535" s="3" t="s">
        <v>91</v>
      </c>
      <c r="AU535" s="3">
        <v>98113.979363691105</v>
      </c>
      <c r="AV535" s="3">
        <v>226500.49610392001</v>
      </c>
      <c r="AW535" s="3">
        <v>85195.392267985793</v>
      </c>
      <c r="AX535" s="3">
        <v>461529.64950354502</v>
      </c>
      <c r="AY535" s="3">
        <v>369753.50648932002</v>
      </c>
      <c r="AZ535" s="3">
        <v>405579.19428760803</v>
      </c>
      <c r="BA535" s="3">
        <v>1067657.25878655</v>
      </c>
      <c r="BB535" s="3">
        <v>1778855.28125</v>
      </c>
      <c r="BC535" s="3">
        <v>1207316.66529803</v>
      </c>
      <c r="BD535" s="9" t="s">
        <v>91</v>
      </c>
      <c r="BE535" s="9" t="s">
        <v>91</v>
      </c>
      <c r="BF535" s="9" t="s">
        <v>91</v>
      </c>
      <c r="BG535" s="9" t="s">
        <v>91</v>
      </c>
      <c r="BH535" s="9" t="s">
        <v>91</v>
      </c>
      <c r="BI535" s="9" t="s">
        <v>91</v>
      </c>
      <c r="BJ535" s="9">
        <v>72333.0625</v>
      </c>
      <c r="BK535" s="9">
        <v>188757.05859375</v>
      </c>
      <c r="BL535" s="9">
        <v>63137.59375</v>
      </c>
      <c r="BM535" s="9">
        <v>297238.25</v>
      </c>
      <c r="BN535" s="9">
        <v>184722.828125</v>
      </c>
      <c r="BO535" s="9">
        <v>189396.25</v>
      </c>
      <c r="BP535" s="9">
        <v>877527.28125</v>
      </c>
      <c r="BQ535" s="9">
        <v>1778855.28125</v>
      </c>
      <c r="BR535" s="9">
        <v>866537.109375</v>
      </c>
      <c r="BS535" s="2" t="s">
        <v>110</v>
      </c>
      <c r="BT535" s="2" t="s">
        <v>110</v>
      </c>
      <c r="BU535" s="2" t="s">
        <v>110</v>
      </c>
      <c r="BV535" s="2" t="s">
        <v>110</v>
      </c>
      <c r="BW535" s="2" t="s">
        <v>110</v>
      </c>
      <c r="BX535" s="2" t="s">
        <v>110</v>
      </c>
      <c r="BY535" s="2" t="s">
        <v>104</v>
      </c>
      <c r="BZ535" s="2" t="s">
        <v>104</v>
      </c>
      <c r="CA535" s="2" t="s">
        <v>104</v>
      </c>
      <c r="CB535" s="2" t="s">
        <v>87</v>
      </c>
      <c r="CC535" s="2" t="s">
        <v>87</v>
      </c>
      <c r="CD535" s="2" t="s">
        <v>87</v>
      </c>
      <c r="CE535" s="2" t="s">
        <v>104</v>
      </c>
      <c r="CF535" s="2" t="s">
        <v>104</v>
      </c>
      <c r="CG535" s="2" t="s">
        <v>87</v>
      </c>
      <c r="CH535" s="2">
        <v>1</v>
      </c>
      <c r="CI535" s="2" t="s">
        <v>91</v>
      </c>
    </row>
    <row r="536" spans="1:87" x14ac:dyDescent="0.25">
      <c r="A536" s="2" t="b">
        <v>0</v>
      </c>
      <c r="B536" s="2" t="s">
        <v>87</v>
      </c>
      <c r="C536" s="2" t="s">
        <v>88</v>
      </c>
      <c r="D536" s="2" t="s">
        <v>2488</v>
      </c>
      <c r="E536" s="2" t="s">
        <v>2489</v>
      </c>
      <c r="F536" s="2">
        <v>2E-3</v>
      </c>
      <c r="G536" s="2">
        <v>5.9219999999999997</v>
      </c>
      <c r="H536" s="2">
        <v>2</v>
      </c>
      <c r="I536" s="2">
        <v>1</v>
      </c>
      <c r="J536" s="2">
        <v>3</v>
      </c>
      <c r="K536" s="2">
        <v>1</v>
      </c>
      <c r="L536" s="2">
        <v>619</v>
      </c>
      <c r="M536" s="2">
        <v>67.3</v>
      </c>
      <c r="N536" s="2">
        <v>5.07</v>
      </c>
      <c r="O536" s="2">
        <v>2.3199999999999998</v>
      </c>
      <c r="P536" s="2">
        <v>1</v>
      </c>
      <c r="Q536" s="2" t="s">
        <v>97</v>
      </c>
      <c r="R536" s="2" t="s">
        <v>91</v>
      </c>
      <c r="S536" s="2" t="s">
        <v>99</v>
      </c>
      <c r="T536" s="2" t="s">
        <v>1275</v>
      </c>
      <c r="U536" s="2" t="s">
        <v>2490</v>
      </c>
      <c r="V536" s="2" t="s">
        <v>91</v>
      </c>
      <c r="W536" s="2" t="s">
        <v>2491</v>
      </c>
      <c r="X536" s="2">
        <v>1</v>
      </c>
      <c r="Y536" s="2">
        <v>0</v>
      </c>
      <c r="Z536" s="6" t="s">
        <v>91</v>
      </c>
      <c r="AA536" s="6">
        <v>40.299999999999997</v>
      </c>
      <c r="AB536" s="6" t="s">
        <v>91</v>
      </c>
      <c r="AC536" s="6" t="s">
        <v>91</v>
      </c>
      <c r="AD536" s="6" t="s">
        <v>91</v>
      </c>
      <c r="AE536" s="6" t="s">
        <v>91</v>
      </c>
      <c r="AF536" s="6">
        <v>70.2</v>
      </c>
      <c r="AG536" s="6">
        <v>68.5</v>
      </c>
      <c r="AH536" s="6">
        <v>44.4</v>
      </c>
      <c r="AI536" s="6">
        <v>86.2</v>
      </c>
      <c r="AJ536" s="6">
        <v>36.4</v>
      </c>
      <c r="AK536" s="6">
        <v>38.9</v>
      </c>
      <c r="AL536" s="6">
        <v>262.60000000000002</v>
      </c>
      <c r="AM536" s="6">
        <v>586.4</v>
      </c>
      <c r="AN536" s="6">
        <v>266</v>
      </c>
      <c r="AO536" s="3" t="s">
        <v>91</v>
      </c>
      <c r="AP536" s="3">
        <v>54575.672544554996</v>
      </c>
      <c r="AQ536" s="3" t="s">
        <v>91</v>
      </c>
      <c r="AR536" s="3" t="s">
        <v>91</v>
      </c>
      <c r="AS536" s="3" t="s">
        <v>91</v>
      </c>
      <c r="AT536" s="3" t="s">
        <v>91</v>
      </c>
      <c r="AU536" s="3">
        <v>95051.406579931601</v>
      </c>
      <c r="AV536" s="3">
        <v>92687.380584937593</v>
      </c>
      <c r="AW536" s="3">
        <v>60120.943153913599</v>
      </c>
      <c r="AX536" s="3">
        <v>116724.30756192601</v>
      </c>
      <c r="AY536" s="3">
        <v>49309.229775115004</v>
      </c>
      <c r="AZ536" s="3">
        <v>52669.842206024201</v>
      </c>
      <c r="BA536" s="3">
        <v>355535.69542238797</v>
      </c>
      <c r="BB536" s="3">
        <v>793919.9375</v>
      </c>
      <c r="BC536" s="3">
        <v>360102.19437029801</v>
      </c>
      <c r="BD536" s="9" t="s">
        <v>91</v>
      </c>
      <c r="BE536" s="9">
        <v>42105.8671875</v>
      </c>
      <c r="BF536" s="9" t="s">
        <v>91</v>
      </c>
      <c r="BG536" s="9" t="s">
        <v>91</v>
      </c>
      <c r="BH536" s="9" t="s">
        <v>91</v>
      </c>
      <c r="BI536" s="9" t="s">
        <v>91</v>
      </c>
      <c r="BJ536" s="9">
        <v>70075.2265625</v>
      </c>
      <c r="BK536" s="9">
        <v>77242.203125</v>
      </c>
      <c r="BL536" s="9">
        <v>44555.12890625</v>
      </c>
      <c r="BM536" s="9">
        <v>75173.78125</v>
      </c>
      <c r="BN536" s="9">
        <v>24634.087890625</v>
      </c>
      <c r="BO536" s="9">
        <v>24595.6171875</v>
      </c>
      <c r="BP536" s="9">
        <v>292221.375</v>
      </c>
      <c r="BQ536" s="9">
        <v>793919.9375</v>
      </c>
      <c r="BR536" s="9">
        <v>258459.046875</v>
      </c>
      <c r="BS536" s="2" t="s">
        <v>110</v>
      </c>
      <c r="BT536" s="2" t="s">
        <v>104</v>
      </c>
      <c r="BU536" s="2" t="s">
        <v>110</v>
      </c>
      <c r="BV536" s="2" t="s">
        <v>110</v>
      </c>
      <c r="BW536" s="2" t="s">
        <v>110</v>
      </c>
      <c r="BX536" s="2" t="s">
        <v>110</v>
      </c>
      <c r="BY536" s="2" t="s">
        <v>104</v>
      </c>
      <c r="BZ536" s="2" t="s">
        <v>104</v>
      </c>
      <c r="CA536" s="2" t="s">
        <v>104</v>
      </c>
      <c r="CB536" s="2" t="s">
        <v>104</v>
      </c>
      <c r="CC536" s="2" t="s">
        <v>104</v>
      </c>
      <c r="CD536" s="2" t="s">
        <v>104</v>
      </c>
      <c r="CE536" s="2" t="s">
        <v>87</v>
      </c>
      <c r="CF536" s="2" t="s">
        <v>87</v>
      </c>
      <c r="CG536" s="2" t="s">
        <v>87</v>
      </c>
      <c r="CH536" s="2">
        <v>1</v>
      </c>
      <c r="CI536" s="2" t="s">
        <v>91</v>
      </c>
    </row>
    <row r="537" spans="1:87" x14ac:dyDescent="0.25">
      <c r="A537" s="2" t="b">
        <v>0</v>
      </c>
      <c r="B537" s="2" t="s">
        <v>87</v>
      </c>
      <c r="C537" s="2" t="s">
        <v>88</v>
      </c>
      <c r="D537" s="2" t="s">
        <v>2492</v>
      </c>
      <c r="E537" s="2" t="s">
        <v>2493</v>
      </c>
      <c r="F537" s="2">
        <v>2E-3</v>
      </c>
      <c r="G537" s="2">
        <v>5.9039999999999999</v>
      </c>
      <c r="H537" s="2">
        <v>5</v>
      </c>
      <c r="I537" s="2">
        <v>2</v>
      </c>
      <c r="J537" s="2">
        <v>2</v>
      </c>
      <c r="K537" s="2">
        <v>2</v>
      </c>
      <c r="L537" s="2">
        <v>639</v>
      </c>
      <c r="M537" s="2">
        <v>72.3</v>
      </c>
      <c r="N537" s="2">
        <v>4.5599999999999996</v>
      </c>
      <c r="O537" s="2">
        <v>0</v>
      </c>
      <c r="P537" s="2">
        <v>2</v>
      </c>
      <c r="Q537" s="2" t="s">
        <v>2494</v>
      </c>
      <c r="R537" s="2" t="s">
        <v>556</v>
      </c>
      <c r="S537" s="2" t="s">
        <v>270</v>
      </c>
      <c r="T537" s="2" t="s">
        <v>2495</v>
      </c>
      <c r="U537" s="2" t="s">
        <v>2496</v>
      </c>
      <c r="V537" s="2" t="s">
        <v>91</v>
      </c>
      <c r="W537" s="2" t="s">
        <v>2497</v>
      </c>
      <c r="X537" s="2">
        <v>0</v>
      </c>
      <c r="Y537" s="2">
        <v>0</v>
      </c>
      <c r="Z537" s="6">
        <v>45.5</v>
      </c>
      <c r="AA537" s="6" t="s">
        <v>91</v>
      </c>
      <c r="AB537" s="6" t="s">
        <v>91</v>
      </c>
      <c r="AC537" s="6">
        <v>151.5</v>
      </c>
      <c r="AD537" s="6">
        <v>161.69999999999999</v>
      </c>
      <c r="AE537" s="6">
        <v>152.80000000000001</v>
      </c>
      <c r="AF537" s="6">
        <v>45.8</v>
      </c>
      <c r="AG537" s="6">
        <v>44.1</v>
      </c>
      <c r="AH537" s="6">
        <v>47.8</v>
      </c>
      <c r="AI537" s="6">
        <v>68.7</v>
      </c>
      <c r="AJ537" s="6">
        <v>67.7</v>
      </c>
      <c r="AK537" s="6">
        <v>80</v>
      </c>
      <c r="AL537" s="6">
        <v>115.1</v>
      </c>
      <c r="AM537" s="6">
        <v>387.9</v>
      </c>
      <c r="AN537" s="6">
        <v>131.4</v>
      </c>
      <c r="AO537" s="3">
        <v>71489.398522129501</v>
      </c>
      <c r="AP537" s="3" t="s">
        <v>91</v>
      </c>
      <c r="AQ537" s="3" t="s">
        <v>91</v>
      </c>
      <c r="AR537" s="3">
        <v>238115.892952956</v>
      </c>
      <c r="AS537" s="3">
        <v>254115.388078313</v>
      </c>
      <c r="AT537" s="3">
        <v>240059.727171665</v>
      </c>
      <c r="AU537" s="3">
        <v>72045.026403451993</v>
      </c>
      <c r="AV537" s="3">
        <v>69326.678025144094</v>
      </c>
      <c r="AW537" s="3">
        <v>75139.491949530595</v>
      </c>
      <c r="AX537" s="3">
        <v>107914.114248367</v>
      </c>
      <c r="AY537" s="3">
        <v>106338.379206495</v>
      </c>
      <c r="AZ537" s="3">
        <v>125657.700165894</v>
      </c>
      <c r="BA537" s="3">
        <v>180915.85589654301</v>
      </c>
      <c r="BB537" s="3">
        <v>609649.25</v>
      </c>
      <c r="BC537" s="3">
        <v>206453.86826733599</v>
      </c>
      <c r="BD537" s="9">
        <v>44821.82421875</v>
      </c>
      <c r="BE537" s="9" t="s">
        <v>91</v>
      </c>
      <c r="BF537" s="9" t="s">
        <v>91</v>
      </c>
      <c r="BG537" s="9">
        <v>108991.84375</v>
      </c>
      <c r="BH537" s="9">
        <v>125794.2890625</v>
      </c>
      <c r="BI537" s="9">
        <v>102669.4375</v>
      </c>
      <c r="BJ537" s="9">
        <v>53114.1171875</v>
      </c>
      <c r="BK537" s="9">
        <v>57774.265625</v>
      </c>
      <c r="BL537" s="9">
        <v>55685.25</v>
      </c>
      <c r="BM537" s="9">
        <v>69499.765625</v>
      </c>
      <c r="BN537" s="9">
        <v>53124.921875</v>
      </c>
      <c r="BO537" s="9">
        <v>58679.28515625</v>
      </c>
      <c r="BP537" s="9">
        <v>148698.09375</v>
      </c>
      <c r="BQ537" s="9">
        <v>609649.25</v>
      </c>
      <c r="BR537" s="9">
        <v>148179.796875</v>
      </c>
      <c r="BS537" s="2" t="s">
        <v>104</v>
      </c>
      <c r="BT537" s="2" t="s">
        <v>110</v>
      </c>
      <c r="BU537" s="2" t="s">
        <v>110</v>
      </c>
      <c r="BV537" s="2" t="s">
        <v>104</v>
      </c>
      <c r="BW537" s="2" t="s">
        <v>104</v>
      </c>
      <c r="BX537" s="2" t="s">
        <v>104</v>
      </c>
      <c r="BY537" s="2" t="s">
        <v>104</v>
      </c>
      <c r="BZ537" s="2" t="s">
        <v>104</v>
      </c>
      <c r="CA537" s="2" t="s">
        <v>104</v>
      </c>
      <c r="CB537" s="2" t="s">
        <v>104</v>
      </c>
      <c r="CC537" s="2" t="s">
        <v>104</v>
      </c>
      <c r="CD537" s="2" t="s">
        <v>104</v>
      </c>
      <c r="CE537" s="2" t="s">
        <v>104</v>
      </c>
      <c r="CF537" s="2" t="s">
        <v>87</v>
      </c>
      <c r="CG537" s="2" t="s">
        <v>104</v>
      </c>
      <c r="CH537" s="2">
        <v>1</v>
      </c>
      <c r="CI537" s="2" t="s">
        <v>91</v>
      </c>
    </row>
    <row r="538" spans="1:87" x14ac:dyDescent="0.25">
      <c r="A538" s="2" t="b">
        <v>0</v>
      </c>
      <c r="B538" s="2" t="s">
        <v>87</v>
      </c>
      <c r="C538" s="2" t="s">
        <v>88</v>
      </c>
      <c r="D538" s="2" t="s">
        <v>2498</v>
      </c>
      <c r="E538" s="2" t="s">
        <v>2499</v>
      </c>
      <c r="F538" s="2">
        <v>2E-3</v>
      </c>
      <c r="G538" s="2">
        <v>5.8570000000000002</v>
      </c>
      <c r="H538" s="2">
        <v>10</v>
      </c>
      <c r="I538" s="2">
        <v>3</v>
      </c>
      <c r="J538" s="2">
        <v>6</v>
      </c>
      <c r="K538" s="2">
        <v>3</v>
      </c>
      <c r="L538" s="2">
        <v>434</v>
      </c>
      <c r="M538" s="2">
        <v>47.6</v>
      </c>
      <c r="N538" s="2">
        <v>5.0599999999999996</v>
      </c>
      <c r="O538" s="2">
        <v>2.04</v>
      </c>
      <c r="P538" s="2">
        <v>3</v>
      </c>
      <c r="Q538" s="2" t="s">
        <v>91</v>
      </c>
      <c r="R538" s="2" t="s">
        <v>91</v>
      </c>
      <c r="S538" s="2" t="s">
        <v>91</v>
      </c>
      <c r="T538" s="2" t="s">
        <v>91</v>
      </c>
      <c r="U538" s="2" t="s">
        <v>2500</v>
      </c>
      <c r="V538" s="2" t="s">
        <v>91</v>
      </c>
      <c r="W538" s="2" t="s">
        <v>2501</v>
      </c>
      <c r="X538" s="2">
        <v>0</v>
      </c>
      <c r="Y538" s="2">
        <v>0</v>
      </c>
      <c r="Z538" s="6">
        <v>1.4</v>
      </c>
      <c r="AA538" s="6">
        <v>9.5</v>
      </c>
      <c r="AB538" s="6">
        <v>9.9</v>
      </c>
      <c r="AC538" s="6">
        <v>301.8</v>
      </c>
      <c r="AD538" s="6">
        <v>344.3</v>
      </c>
      <c r="AE538" s="6">
        <v>230.8</v>
      </c>
      <c r="AF538" s="6">
        <v>35.1</v>
      </c>
      <c r="AG538" s="6">
        <v>24.2</v>
      </c>
      <c r="AH538" s="6">
        <v>14.4</v>
      </c>
      <c r="AI538" s="6">
        <v>218.3</v>
      </c>
      <c r="AJ538" s="6">
        <v>124</v>
      </c>
      <c r="AK538" s="6">
        <v>178.7</v>
      </c>
      <c r="AL538" s="6">
        <v>3</v>
      </c>
      <c r="AM538" s="6">
        <v>4.5999999999999996</v>
      </c>
      <c r="AN538" s="6" t="s">
        <v>91</v>
      </c>
      <c r="AO538" s="3">
        <v>17246.195207771201</v>
      </c>
      <c r="AP538" s="3">
        <v>113965.54066815101</v>
      </c>
      <c r="AQ538" s="3">
        <v>118953.95149318701</v>
      </c>
      <c r="AR538" s="3">
        <v>3629093.2197135799</v>
      </c>
      <c r="AS538" s="3">
        <v>4141173.2274878598</v>
      </c>
      <c r="AT538" s="3">
        <v>2775395.8110805699</v>
      </c>
      <c r="AU538" s="3">
        <v>422107.31218152703</v>
      </c>
      <c r="AV538" s="3">
        <v>291346.45687783102</v>
      </c>
      <c r="AW538" s="3">
        <v>173379.14030891599</v>
      </c>
      <c r="AX538" s="3">
        <v>2625073.15346319</v>
      </c>
      <c r="AY538" s="3">
        <v>1491101.05815682</v>
      </c>
      <c r="AZ538" s="3">
        <v>2149755.4320323402</v>
      </c>
      <c r="BA538" s="3">
        <v>36210.052360234797</v>
      </c>
      <c r="BB538" s="3">
        <v>55161.15625</v>
      </c>
      <c r="BC538" s="3" t="s">
        <v>91</v>
      </c>
      <c r="BD538" s="9">
        <v>10812.875</v>
      </c>
      <c r="BE538" s="9">
        <v>87925.951171875</v>
      </c>
      <c r="BF538" s="9">
        <v>73745.927734375</v>
      </c>
      <c r="BG538" s="9">
        <v>1661130.453125</v>
      </c>
      <c r="BH538" s="9">
        <v>2049997.625</v>
      </c>
      <c r="BI538" s="9">
        <v>1186989.296875</v>
      </c>
      <c r="BJ538" s="9">
        <v>311192.296875</v>
      </c>
      <c r="BK538" s="9">
        <v>242797.26171875</v>
      </c>
      <c r="BL538" s="9">
        <v>128489.83300781299</v>
      </c>
      <c r="BM538" s="9">
        <v>1690621.9375</v>
      </c>
      <c r="BN538" s="9">
        <v>744929.796875</v>
      </c>
      <c r="BO538" s="9">
        <v>1003886.84375</v>
      </c>
      <c r="BP538" s="9">
        <v>29761.712890625</v>
      </c>
      <c r="BQ538" s="9">
        <v>55161.15625</v>
      </c>
      <c r="BR538" s="9" t="s">
        <v>91</v>
      </c>
      <c r="BS538" s="2" t="s">
        <v>104</v>
      </c>
      <c r="BT538" s="2" t="s">
        <v>104</v>
      </c>
      <c r="BU538" s="2" t="s">
        <v>104</v>
      </c>
      <c r="BV538" s="2" t="s">
        <v>104</v>
      </c>
      <c r="BW538" s="2" t="s">
        <v>87</v>
      </c>
      <c r="BX538" s="2" t="s">
        <v>87</v>
      </c>
      <c r="BY538" s="2" t="s">
        <v>104</v>
      </c>
      <c r="BZ538" s="2" t="s">
        <v>104</v>
      </c>
      <c r="CA538" s="2" t="s">
        <v>104</v>
      </c>
      <c r="CB538" s="2" t="s">
        <v>87</v>
      </c>
      <c r="CC538" s="2" t="s">
        <v>87</v>
      </c>
      <c r="CD538" s="2" t="s">
        <v>87</v>
      </c>
      <c r="CE538" s="2" t="s">
        <v>104</v>
      </c>
      <c r="CF538" s="2" t="s">
        <v>104</v>
      </c>
      <c r="CG538" s="2" t="s">
        <v>110</v>
      </c>
      <c r="CH538" s="2">
        <v>1</v>
      </c>
      <c r="CI538" s="2" t="s">
        <v>91</v>
      </c>
    </row>
    <row r="539" spans="1:87" x14ac:dyDescent="0.25">
      <c r="A539" s="2" t="b">
        <v>0</v>
      </c>
      <c r="B539" s="2" t="s">
        <v>87</v>
      </c>
      <c r="C539" s="2" t="s">
        <v>88</v>
      </c>
      <c r="D539" s="2" t="s">
        <v>2502</v>
      </c>
      <c r="E539" s="2" t="s">
        <v>2503</v>
      </c>
      <c r="F539" s="2">
        <v>2E-3</v>
      </c>
      <c r="G539" s="2">
        <v>5.8380000000000001</v>
      </c>
      <c r="H539" s="2">
        <v>8</v>
      </c>
      <c r="I539" s="2">
        <v>1</v>
      </c>
      <c r="J539" s="2">
        <v>3</v>
      </c>
      <c r="K539" s="2">
        <v>1</v>
      </c>
      <c r="L539" s="2">
        <v>246</v>
      </c>
      <c r="M539" s="2">
        <v>27.2</v>
      </c>
      <c r="N539" s="2">
        <v>5.03</v>
      </c>
      <c r="O539" s="2">
        <v>2.4300000000000002</v>
      </c>
      <c r="P539" s="2">
        <v>1</v>
      </c>
      <c r="Q539" s="2" t="s">
        <v>2504</v>
      </c>
      <c r="R539" s="2" t="s">
        <v>91</v>
      </c>
      <c r="S539" s="2" t="s">
        <v>99</v>
      </c>
      <c r="T539" s="2" t="s">
        <v>2505</v>
      </c>
      <c r="U539" s="2" t="s">
        <v>2506</v>
      </c>
      <c r="V539" s="2" t="s">
        <v>91</v>
      </c>
      <c r="W539" s="2" t="s">
        <v>2507</v>
      </c>
      <c r="X539" s="2">
        <v>1</v>
      </c>
      <c r="Y539" s="2">
        <v>0</v>
      </c>
      <c r="Z539" s="6" t="s">
        <v>91</v>
      </c>
      <c r="AA539" s="6" t="s">
        <v>91</v>
      </c>
      <c r="AB539" s="6">
        <v>20.8</v>
      </c>
      <c r="AC539" s="6" t="s">
        <v>91</v>
      </c>
      <c r="AD539" s="6">
        <v>397.6</v>
      </c>
      <c r="AE539" s="6" t="s">
        <v>91</v>
      </c>
      <c r="AF539" s="6">
        <v>37.9</v>
      </c>
      <c r="AG539" s="6" t="s">
        <v>91</v>
      </c>
      <c r="AH539" s="6" t="s">
        <v>91</v>
      </c>
      <c r="AI539" s="6">
        <v>86</v>
      </c>
      <c r="AJ539" s="6">
        <v>83</v>
      </c>
      <c r="AK539" s="6">
        <v>113.1</v>
      </c>
      <c r="AL539" s="6">
        <v>118.6</v>
      </c>
      <c r="AM539" s="6">
        <v>425</v>
      </c>
      <c r="AN539" s="6">
        <v>218.1</v>
      </c>
      <c r="AO539" s="3" t="s">
        <v>91</v>
      </c>
      <c r="AP539" s="3" t="s">
        <v>91</v>
      </c>
      <c r="AQ539" s="3">
        <v>26959.9224989018</v>
      </c>
      <c r="AR539" s="3" t="s">
        <v>91</v>
      </c>
      <c r="AS539" s="3">
        <v>514816.57489867398</v>
      </c>
      <c r="AT539" s="3" t="s">
        <v>91</v>
      </c>
      <c r="AU539" s="3">
        <v>49019.386129207101</v>
      </c>
      <c r="AV539" s="3" t="s">
        <v>91</v>
      </c>
      <c r="AW539" s="3" t="s">
        <v>91</v>
      </c>
      <c r="AX539" s="3">
        <v>111297.11668448</v>
      </c>
      <c r="AY539" s="3">
        <v>107411.077003236</v>
      </c>
      <c r="AZ539" s="3">
        <v>146492.55388384301</v>
      </c>
      <c r="BA539" s="3">
        <v>153527.734137525</v>
      </c>
      <c r="BB539" s="3">
        <v>550197.875</v>
      </c>
      <c r="BC539" s="3">
        <v>282367.35784988198</v>
      </c>
      <c r="BD539" s="9" t="s">
        <v>91</v>
      </c>
      <c r="BE539" s="9" t="s">
        <v>91</v>
      </c>
      <c r="BF539" s="9">
        <v>16713.900390625</v>
      </c>
      <c r="BG539" s="9" t="s">
        <v>91</v>
      </c>
      <c r="BH539" s="9">
        <v>254848.734375</v>
      </c>
      <c r="BI539" s="9" t="s">
        <v>91</v>
      </c>
      <c r="BJ539" s="9">
        <v>36138.80859375</v>
      </c>
      <c r="BK539" s="9" t="s">
        <v>91</v>
      </c>
      <c r="BL539" s="9" t="s">
        <v>91</v>
      </c>
      <c r="BM539" s="9">
        <v>71678.515625</v>
      </c>
      <c r="BN539" s="9">
        <v>53660.82421875</v>
      </c>
      <c r="BO539" s="9">
        <v>68408.6875</v>
      </c>
      <c r="BP539" s="9">
        <v>126187.2890625</v>
      </c>
      <c r="BQ539" s="9">
        <v>550197.875</v>
      </c>
      <c r="BR539" s="9">
        <v>202665.796875</v>
      </c>
      <c r="BS539" s="2" t="s">
        <v>110</v>
      </c>
      <c r="BT539" s="2" t="s">
        <v>110</v>
      </c>
      <c r="BU539" s="2" t="s">
        <v>104</v>
      </c>
      <c r="BV539" s="2" t="s">
        <v>110</v>
      </c>
      <c r="BW539" s="2" t="s">
        <v>104</v>
      </c>
      <c r="BX539" s="2" t="s">
        <v>110</v>
      </c>
      <c r="BY539" s="2" t="s">
        <v>104</v>
      </c>
      <c r="BZ539" s="2" t="s">
        <v>110</v>
      </c>
      <c r="CA539" s="2" t="s">
        <v>110</v>
      </c>
      <c r="CB539" s="2" t="s">
        <v>104</v>
      </c>
      <c r="CC539" s="2" t="s">
        <v>104</v>
      </c>
      <c r="CD539" s="2" t="s">
        <v>104</v>
      </c>
      <c r="CE539" s="2" t="s">
        <v>87</v>
      </c>
      <c r="CF539" s="2" t="s">
        <v>87</v>
      </c>
      <c r="CG539" s="2" t="s">
        <v>87</v>
      </c>
      <c r="CH539" s="2">
        <v>1</v>
      </c>
      <c r="CI539" s="2" t="s">
        <v>91</v>
      </c>
    </row>
    <row r="540" spans="1:87" x14ac:dyDescent="0.25">
      <c r="A540" s="2" t="b">
        <v>0</v>
      </c>
      <c r="B540" s="2" t="s">
        <v>87</v>
      </c>
      <c r="C540" s="2" t="s">
        <v>88</v>
      </c>
      <c r="D540" s="2" t="s">
        <v>2508</v>
      </c>
      <c r="E540" s="2" t="s">
        <v>2509</v>
      </c>
      <c r="F540" s="2">
        <v>2E-3</v>
      </c>
      <c r="G540" s="2">
        <v>5.8170000000000002</v>
      </c>
      <c r="H540" s="2">
        <v>4</v>
      </c>
      <c r="I540" s="2">
        <v>2</v>
      </c>
      <c r="J540" s="2">
        <v>3</v>
      </c>
      <c r="K540" s="2">
        <v>2</v>
      </c>
      <c r="L540" s="2">
        <v>985</v>
      </c>
      <c r="M540" s="2">
        <v>109.6</v>
      </c>
      <c r="N540" s="2">
        <v>5.16</v>
      </c>
      <c r="O540" s="2">
        <v>0</v>
      </c>
      <c r="P540" s="2">
        <v>2</v>
      </c>
      <c r="Q540" s="2" t="s">
        <v>269</v>
      </c>
      <c r="R540" s="2" t="s">
        <v>2510</v>
      </c>
      <c r="S540" s="2" t="s">
        <v>99</v>
      </c>
      <c r="T540" s="2" t="s">
        <v>2511</v>
      </c>
      <c r="U540" s="2" t="s">
        <v>2512</v>
      </c>
      <c r="V540" s="2" t="s">
        <v>91</v>
      </c>
      <c r="W540" s="2" t="s">
        <v>2513</v>
      </c>
      <c r="X540" s="2">
        <v>1</v>
      </c>
      <c r="Y540" s="2">
        <v>0</v>
      </c>
      <c r="Z540" s="6" t="s">
        <v>91</v>
      </c>
      <c r="AA540" s="6" t="s">
        <v>91</v>
      </c>
      <c r="AB540" s="6" t="s">
        <v>91</v>
      </c>
      <c r="AC540" s="6" t="s">
        <v>91</v>
      </c>
      <c r="AD540" s="6" t="s">
        <v>91</v>
      </c>
      <c r="AE540" s="6" t="s">
        <v>91</v>
      </c>
      <c r="AF540" s="6">
        <v>112.5</v>
      </c>
      <c r="AG540" s="6" t="s">
        <v>91</v>
      </c>
      <c r="AH540" s="6" t="s">
        <v>91</v>
      </c>
      <c r="AI540" s="6">
        <v>361.8</v>
      </c>
      <c r="AJ540" s="6" t="s">
        <v>91</v>
      </c>
      <c r="AK540" s="6" t="s">
        <v>91</v>
      </c>
      <c r="AL540" s="6">
        <v>212.4</v>
      </c>
      <c r="AM540" s="6">
        <v>627</v>
      </c>
      <c r="AN540" s="6">
        <v>186.3</v>
      </c>
      <c r="AO540" s="3" t="s">
        <v>91</v>
      </c>
      <c r="AP540" s="3" t="s">
        <v>91</v>
      </c>
      <c r="AQ540" s="3" t="s">
        <v>91</v>
      </c>
      <c r="AR540" s="3" t="s">
        <v>91</v>
      </c>
      <c r="AS540" s="3" t="s">
        <v>91</v>
      </c>
      <c r="AT540" s="3" t="s">
        <v>91</v>
      </c>
      <c r="AU540" s="3">
        <v>118987.665336226</v>
      </c>
      <c r="AV540" s="3" t="s">
        <v>91</v>
      </c>
      <c r="AW540" s="3" t="s">
        <v>91</v>
      </c>
      <c r="AX540" s="3">
        <v>382668.099782606</v>
      </c>
      <c r="AY540" s="3" t="s">
        <v>91</v>
      </c>
      <c r="AZ540" s="3" t="s">
        <v>91</v>
      </c>
      <c r="BA540" s="3">
        <v>224617.68591932001</v>
      </c>
      <c r="BB540" s="3">
        <v>663218</v>
      </c>
      <c r="BC540" s="3">
        <v>197080.388454281</v>
      </c>
      <c r="BD540" s="9" t="s">
        <v>91</v>
      </c>
      <c r="BE540" s="9" t="s">
        <v>91</v>
      </c>
      <c r="BF540" s="9" t="s">
        <v>91</v>
      </c>
      <c r="BG540" s="9" t="s">
        <v>91</v>
      </c>
      <c r="BH540" s="9" t="s">
        <v>91</v>
      </c>
      <c r="BI540" s="9" t="s">
        <v>91</v>
      </c>
      <c r="BJ540" s="9">
        <v>87721.875</v>
      </c>
      <c r="BK540" s="9" t="s">
        <v>91</v>
      </c>
      <c r="BL540" s="9" t="s">
        <v>91</v>
      </c>
      <c r="BM540" s="9">
        <v>246449.1640625</v>
      </c>
      <c r="BN540" s="9" t="s">
        <v>91</v>
      </c>
      <c r="BO540" s="9" t="s">
        <v>91</v>
      </c>
      <c r="BP540" s="9">
        <v>184617.4375</v>
      </c>
      <c r="BQ540" s="9">
        <v>663218</v>
      </c>
      <c r="BR540" s="9">
        <v>141452.09375</v>
      </c>
      <c r="BS540" s="2" t="s">
        <v>110</v>
      </c>
      <c r="BT540" s="2" t="s">
        <v>110</v>
      </c>
      <c r="BU540" s="2" t="s">
        <v>110</v>
      </c>
      <c r="BV540" s="2" t="s">
        <v>110</v>
      </c>
      <c r="BW540" s="2" t="s">
        <v>110</v>
      </c>
      <c r="BX540" s="2" t="s">
        <v>110</v>
      </c>
      <c r="BY540" s="2" t="s">
        <v>104</v>
      </c>
      <c r="BZ540" s="2" t="s">
        <v>110</v>
      </c>
      <c r="CA540" s="2" t="s">
        <v>110</v>
      </c>
      <c r="CB540" s="2" t="s">
        <v>104</v>
      </c>
      <c r="CC540" s="2" t="s">
        <v>110</v>
      </c>
      <c r="CD540" s="2" t="s">
        <v>110</v>
      </c>
      <c r="CE540" s="2" t="s">
        <v>87</v>
      </c>
      <c r="CF540" s="2" t="s">
        <v>87</v>
      </c>
      <c r="CG540" s="2" t="s">
        <v>104</v>
      </c>
      <c r="CH540" s="2">
        <v>1</v>
      </c>
      <c r="CI540" s="2" t="s">
        <v>1527</v>
      </c>
    </row>
    <row r="541" spans="1:87" x14ac:dyDescent="0.25">
      <c r="A541" s="2" t="b">
        <v>0</v>
      </c>
      <c r="B541" s="2" t="s">
        <v>87</v>
      </c>
      <c r="C541" s="2" t="s">
        <v>88</v>
      </c>
      <c r="D541" s="2" t="s">
        <v>2514</v>
      </c>
      <c r="E541" s="2" t="s">
        <v>2515</v>
      </c>
      <c r="F541" s="2">
        <v>2E-3</v>
      </c>
      <c r="G541" s="2">
        <v>5.7960000000000003</v>
      </c>
      <c r="H541" s="2">
        <v>6</v>
      </c>
      <c r="I541" s="2">
        <v>2</v>
      </c>
      <c r="J541" s="2">
        <v>2</v>
      </c>
      <c r="K541" s="2">
        <v>2</v>
      </c>
      <c r="L541" s="2">
        <v>906</v>
      </c>
      <c r="M541" s="2">
        <v>99.2</v>
      </c>
      <c r="N541" s="2">
        <v>7.84</v>
      </c>
      <c r="O541" s="2">
        <v>0</v>
      </c>
      <c r="P541" s="2">
        <v>2</v>
      </c>
      <c r="Q541" s="2" t="s">
        <v>1967</v>
      </c>
      <c r="R541" s="2" t="s">
        <v>386</v>
      </c>
      <c r="S541" s="2" t="s">
        <v>378</v>
      </c>
      <c r="T541" s="2" t="s">
        <v>2516</v>
      </c>
      <c r="U541" s="2" t="s">
        <v>91</v>
      </c>
      <c r="V541" s="2" t="s">
        <v>91</v>
      </c>
      <c r="W541" s="2" t="s">
        <v>2517</v>
      </c>
      <c r="X541" s="2">
        <v>0</v>
      </c>
      <c r="Y541" s="2">
        <v>0</v>
      </c>
      <c r="Z541" s="6" t="s">
        <v>91</v>
      </c>
      <c r="AA541" s="6" t="s">
        <v>91</v>
      </c>
      <c r="AB541" s="6" t="s">
        <v>91</v>
      </c>
      <c r="AC541" s="6" t="s">
        <v>91</v>
      </c>
      <c r="AD541" s="6" t="s">
        <v>91</v>
      </c>
      <c r="AE541" s="6" t="s">
        <v>91</v>
      </c>
      <c r="AF541" s="6" t="s">
        <v>91</v>
      </c>
      <c r="AG541" s="6" t="s">
        <v>91</v>
      </c>
      <c r="AH541" s="6" t="s">
        <v>91</v>
      </c>
      <c r="AI541" s="6" t="s">
        <v>91</v>
      </c>
      <c r="AJ541" s="6" t="s">
        <v>91</v>
      </c>
      <c r="AK541" s="6" t="s">
        <v>91</v>
      </c>
      <c r="AL541" s="6">
        <v>53.9</v>
      </c>
      <c r="AM541" s="6">
        <v>1201.3</v>
      </c>
      <c r="AN541" s="6">
        <v>244.8</v>
      </c>
      <c r="AO541" s="3" t="s">
        <v>91</v>
      </c>
      <c r="AP541" s="3" t="s">
        <v>91</v>
      </c>
      <c r="AQ541" s="3" t="s">
        <v>91</v>
      </c>
      <c r="AR541" s="3" t="s">
        <v>91</v>
      </c>
      <c r="AS541" s="3" t="s">
        <v>91</v>
      </c>
      <c r="AT541" s="3" t="s">
        <v>91</v>
      </c>
      <c r="AU541" s="3" t="s">
        <v>91</v>
      </c>
      <c r="AV541" s="3" t="s">
        <v>91</v>
      </c>
      <c r="AW541" s="3" t="s">
        <v>91</v>
      </c>
      <c r="AX541" s="3" t="s">
        <v>91</v>
      </c>
      <c r="AY541" s="3" t="s">
        <v>91</v>
      </c>
      <c r="AZ541" s="3" t="s">
        <v>91</v>
      </c>
      <c r="BA541" s="3">
        <v>23780.9720154393</v>
      </c>
      <c r="BB541" s="3">
        <v>530269.9140625</v>
      </c>
      <c r="BC541" s="3">
        <v>108067.444886625</v>
      </c>
      <c r="BD541" s="9" t="s">
        <v>91</v>
      </c>
      <c r="BE541" s="9" t="s">
        <v>91</v>
      </c>
      <c r="BF541" s="9" t="s">
        <v>91</v>
      </c>
      <c r="BG541" s="9" t="s">
        <v>91</v>
      </c>
      <c r="BH541" s="9" t="s">
        <v>91</v>
      </c>
      <c r="BI541" s="9" t="s">
        <v>91</v>
      </c>
      <c r="BJ541" s="9" t="s">
        <v>91</v>
      </c>
      <c r="BK541" s="9" t="s">
        <v>91</v>
      </c>
      <c r="BL541" s="9" t="s">
        <v>91</v>
      </c>
      <c r="BM541" s="9" t="s">
        <v>91</v>
      </c>
      <c r="BN541" s="9" t="s">
        <v>91</v>
      </c>
      <c r="BO541" s="9" t="s">
        <v>91</v>
      </c>
      <c r="BP541" s="9">
        <v>19546.021484375</v>
      </c>
      <c r="BQ541" s="9">
        <v>530269.9140625</v>
      </c>
      <c r="BR541" s="9">
        <v>77564.1171875</v>
      </c>
      <c r="BS541" s="2" t="s">
        <v>110</v>
      </c>
      <c r="BT541" s="2" t="s">
        <v>110</v>
      </c>
      <c r="BU541" s="2" t="s">
        <v>110</v>
      </c>
      <c r="BV541" s="2" t="s">
        <v>110</v>
      </c>
      <c r="BW541" s="2" t="s">
        <v>110</v>
      </c>
      <c r="BX541" s="2" t="s">
        <v>110</v>
      </c>
      <c r="BY541" s="2" t="s">
        <v>110</v>
      </c>
      <c r="BZ541" s="2" t="s">
        <v>110</v>
      </c>
      <c r="CA541" s="2" t="s">
        <v>110</v>
      </c>
      <c r="CB541" s="2" t="s">
        <v>110</v>
      </c>
      <c r="CC541" s="2" t="s">
        <v>110</v>
      </c>
      <c r="CD541" s="2" t="s">
        <v>110</v>
      </c>
      <c r="CE541" s="2" t="s">
        <v>104</v>
      </c>
      <c r="CF541" s="2" t="s">
        <v>87</v>
      </c>
      <c r="CG541" s="2" t="s">
        <v>104</v>
      </c>
      <c r="CH541" s="2">
        <v>1</v>
      </c>
      <c r="CI541" s="2" t="s">
        <v>91</v>
      </c>
    </row>
    <row r="542" spans="1:87" x14ac:dyDescent="0.25">
      <c r="A542" s="2" t="b">
        <v>0</v>
      </c>
      <c r="B542" s="2" t="s">
        <v>87</v>
      </c>
      <c r="C542" s="2" t="s">
        <v>88</v>
      </c>
      <c r="D542" s="2" t="s">
        <v>2518</v>
      </c>
      <c r="E542" s="2" t="s">
        <v>2519</v>
      </c>
      <c r="F542" s="2">
        <v>2E-3</v>
      </c>
      <c r="G542" s="2">
        <v>5.7949999999999999</v>
      </c>
      <c r="H542" s="2">
        <v>8</v>
      </c>
      <c r="I542" s="2">
        <v>2</v>
      </c>
      <c r="J542" s="2">
        <v>7</v>
      </c>
      <c r="K542" s="2">
        <v>2</v>
      </c>
      <c r="L542" s="2">
        <v>458</v>
      </c>
      <c r="M542" s="2">
        <v>50.6</v>
      </c>
      <c r="N542" s="2">
        <v>4.84</v>
      </c>
      <c r="O542" s="2">
        <v>0</v>
      </c>
      <c r="P542" s="2">
        <v>2</v>
      </c>
      <c r="Q542" s="2" t="s">
        <v>97</v>
      </c>
      <c r="R542" s="2" t="s">
        <v>237</v>
      </c>
      <c r="S542" s="2" t="s">
        <v>99</v>
      </c>
      <c r="T542" s="2" t="s">
        <v>2520</v>
      </c>
      <c r="U542" s="2" t="s">
        <v>2521</v>
      </c>
      <c r="V542" s="2" t="s">
        <v>91</v>
      </c>
      <c r="W542" s="2" t="s">
        <v>2522</v>
      </c>
      <c r="X542" s="2">
        <v>0</v>
      </c>
      <c r="Y542" s="2">
        <v>0</v>
      </c>
      <c r="Z542" s="6">
        <v>46.5</v>
      </c>
      <c r="AA542" s="6">
        <v>103.5</v>
      </c>
      <c r="AB542" s="6">
        <v>68.599999999999994</v>
      </c>
      <c r="AC542" s="6">
        <v>163.1</v>
      </c>
      <c r="AD542" s="6">
        <v>144.69999999999999</v>
      </c>
      <c r="AE542" s="6">
        <v>191</v>
      </c>
      <c r="AF542" s="6">
        <v>97.9</v>
      </c>
      <c r="AG542" s="6">
        <v>44.9</v>
      </c>
      <c r="AH542" s="6">
        <v>45.7</v>
      </c>
      <c r="AI542" s="6">
        <v>173.7</v>
      </c>
      <c r="AJ542" s="6">
        <v>122.2</v>
      </c>
      <c r="AK542" s="6">
        <v>113.2</v>
      </c>
      <c r="AL542" s="6">
        <v>51.6</v>
      </c>
      <c r="AM542" s="6">
        <v>74.099999999999994</v>
      </c>
      <c r="AN542" s="6">
        <v>59.5</v>
      </c>
      <c r="AO542" s="3">
        <v>154878.492677484</v>
      </c>
      <c r="AP542" s="3">
        <v>344824.007758817</v>
      </c>
      <c r="AQ542" s="3">
        <v>228580.92564056601</v>
      </c>
      <c r="AR542" s="3">
        <v>543640.08429345698</v>
      </c>
      <c r="AS542" s="3">
        <v>482178.6315129</v>
      </c>
      <c r="AT542" s="3">
        <v>636543.63480616699</v>
      </c>
      <c r="AU542" s="3">
        <v>326149.96570725599</v>
      </c>
      <c r="AV542" s="3">
        <v>149578.207365924</v>
      </c>
      <c r="AW542" s="3">
        <v>152202.015389015</v>
      </c>
      <c r="AX542" s="3">
        <v>579111.24394571502</v>
      </c>
      <c r="AY542" s="3">
        <v>407360.59874015301</v>
      </c>
      <c r="AZ542" s="3">
        <v>377207.21506279899</v>
      </c>
      <c r="BA542" s="3">
        <v>171978.20186134201</v>
      </c>
      <c r="BB542" s="3">
        <v>247049.35546875</v>
      </c>
      <c r="BC542" s="3">
        <v>198260.56364541099</v>
      </c>
      <c r="BD542" s="9">
        <v>97104.419921875</v>
      </c>
      <c r="BE542" s="9">
        <v>266036.37109375</v>
      </c>
      <c r="BF542" s="9">
        <v>141709.5625</v>
      </c>
      <c r="BG542" s="9">
        <v>248838.220703125</v>
      </c>
      <c r="BH542" s="9">
        <v>238692.03125</v>
      </c>
      <c r="BI542" s="9">
        <v>272238.8203125</v>
      </c>
      <c r="BJ542" s="9">
        <v>240449.1796875</v>
      </c>
      <c r="BK542" s="9">
        <v>124652.89453125</v>
      </c>
      <c r="BL542" s="9">
        <v>112795.642578125</v>
      </c>
      <c r="BM542" s="9">
        <v>372964.1484375</v>
      </c>
      <c r="BN542" s="9">
        <v>203510.71875</v>
      </c>
      <c r="BO542" s="9">
        <v>176147.181640625</v>
      </c>
      <c r="BP542" s="9">
        <v>141352.0703125</v>
      </c>
      <c r="BQ542" s="9">
        <v>247049.35546875</v>
      </c>
      <c r="BR542" s="9">
        <v>142299.150390625</v>
      </c>
      <c r="BS542" s="2" t="s">
        <v>104</v>
      </c>
      <c r="BT542" s="2" t="s">
        <v>87</v>
      </c>
      <c r="BU542" s="2" t="s">
        <v>104</v>
      </c>
      <c r="BV542" s="2" t="s">
        <v>87</v>
      </c>
      <c r="BW542" s="2" t="s">
        <v>104</v>
      </c>
      <c r="BX542" s="2" t="s">
        <v>104</v>
      </c>
      <c r="BY542" s="2" t="s">
        <v>104</v>
      </c>
      <c r="BZ542" s="2" t="s">
        <v>104</v>
      </c>
      <c r="CA542" s="2" t="s">
        <v>104</v>
      </c>
      <c r="CB542" s="2" t="s">
        <v>87</v>
      </c>
      <c r="CC542" s="2" t="s">
        <v>104</v>
      </c>
      <c r="CD542" s="2" t="s">
        <v>87</v>
      </c>
      <c r="CE542" s="2" t="s">
        <v>104</v>
      </c>
      <c r="CF542" s="2" t="s">
        <v>87</v>
      </c>
      <c r="CG542" s="2" t="s">
        <v>87</v>
      </c>
      <c r="CH542" s="2">
        <v>1</v>
      </c>
      <c r="CI542" s="2" t="s">
        <v>91</v>
      </c>
    </row>
    <row r="543" spans="1:87" x14ac:dyDescent="0.25">
      <c r="A543" s="2" t="b">
        <v>0</v>
      </c>
      <c r="B543" s="2" t="s">
        <v>87</v>
      </c>
      <c r="C543" s="2" t="s">
        <v>88</v>
      </c>
      <c r="D543" s="2" t="s">
        <v>2523</v>
      </c>
      <c r="E543" s="2" t="s">
        <v>2524</v>
      </c>
      <c r="F543" s="2">
        <v>2E-3</v>
      </c>
      <c r="G543" s="2">
        <v>5.7610000000000001</v>
      </c>
      <c r="H543" s="2">
        <v>11</v>
      </c>
      <c r="I543" s="2">
        <v>2</v>
      </c>
      <c r="J543" s="2">
        <v>3</v>
      </c>
      <c r="K543" s="2">
        <v>2</v>
      </c>
      <c r="L543" s="2">
        <v>195</v>
      </c>
      <c r="M543" s="2">
        <v>21.9</v>
      </c>
      <c r="N543" s="2">
        <v>10.130000000000001</v>
      </c>
      <c r="O543" s="2">
        <v>0</v>
      </c>
      <c r="P543" s="2">
        <v>2</v>
      </c>
      <c r="Q543" s="2" t="s">
        <v>215</v>
      </c>
      <c r="R543" s="2" t="s">
        <v>947</v>
      </c>
      <c r="S543" s="2" t="s">
        <v>99</v>
      </c>
      <c r="T543" s="2" t="s">
        <v>2525</v>
      </c>
      <c r="U543" s="2" t="s">
        <v>91</v>
      </c>
      <c r="V543" s="2" t="s">
        <v>91</v>
      </c>
      <c r="W543" s="2" t="s">
        <v>2526</v>
      </c>
      <c r="X543" s="2">
        <v>0</v>
      </c>
      <c r="Y543" s="2">
        <v>0</v>
      </c>
      <c r="Z543" s="6" t="s">
        <v>91</v>
      </c>
      <c r="AA543" s="6" t="s">
        <v>91</v>
      </c>
      <c r="AB543" s="6">
        <v>2.9</v>
      </c>
      <c r="AC543" s="6" t="s">
        <v>91</v>
      </c>
      <c r="AD543" s="6" t="s">
        <v>91</v>
      </c>
      <c r="AE543" s="6" t="s">
        <v>91</v>
      </c>
      <c r="AF543" s="6">
        <v>27.2</v>
      </c>
      <c r="AG543" s="6">
        <v>37.299999999999997</v>
      </c>
      <c r="AH543" s="6">
        <v>32.6</v>
      </c>
      <c r="AI543" s="6">
        <v>64.099999999999994</v>
      </c>
      <c r="AJ543" s="6">
        <v>65.8</v>
      </c>
      <c r="AK543" s="6">
        <v>139.30000000000001</v>
      </c>
      <c r="AL543" s="6">
        <v>443.7</v>
      </c>
      <c r="AM543" s="6">
        <v>237.4</v>
      </c>
      <c r="AN543" s="6">
        <v>449.7</v>
      </c>
      <c r="AO543" s="3" t="s">
        <v>91</v>
      </c>
      <c r="AP543" s="3" t="s">
        <v>91</v>
      </c>
      <c r="AQ543" s="3">
        <v>10145.8902564867</v>
      </c>
      <c r="AR543" s="3" t="s">
        <v>91</v>
      </c>
      <c r="AS543" s="3" t="s">
        <v>91</v>
      </c>
      <c r="AT543" s="3" t="s">
        <v>91</v>
      </c>
      <c r="AU543" s="3">
        <v>94584.353183006897</v>
      </c>
      <c r="AV543" s="3">
        <v>129640.763973883</v>
      </c>
      <c r="AW543" s="3">
        <v>113237.03828203199</v>
      </c>
      <c r="AX543" s="3">
        <v>223050.13291779801</v>
      </c>
      <c r="AY543" s="3">
        <v>228964.506804645</v>
      </c>
      <c r="AZ543" s="3">
        <v>484571.18428924202</v>
      </c>
      <c r="BA543" s="3">
        <v>1543167.05661307</v>
      </c>
      <c r="BB543" s="3">
        <v>825589.96875</v>
      </c>
      <c r="BC543" s="3">
        <v>1564029.26126376</v>
      </c>
      <c r="BD543" s="9" t="s">
        <v>91</v>
      </c>
      <c r="BE543" s="9" t="s">
        <v>91</v>
      </c>
      <c r="BF543" s="9">
        <v>6289.98095703125</v>
      </c>
      <c r="BG543" s="9" t="s">
        <v>91</v>
      </c>
      <c r="BH543" s="9" t="s">
        <v>91</v>
      </c>
      <c r="BI543" s="9" t="s">
        <v>91</v>
      </c>
      <c r="BJ543" s="9">
        <v>69730.8984375</v>
      </c>
      <c r="BK543" s="9">
        <v>108037.7734375</v>
      </c>
      <c r="BL543" s="9">
        <v>83919.0234375</v>
      </c>
      <c r="BM543" s="9">
        <v>143650.64355468799</v>
      </c>
      <c r="BN543" s="9">
        <v>114386.9375</v>
      </c>
      <c r="BO543" s="9">
        <v>226283.7109375</v>
      </c>
      <c r="BP543" s="9">
        <v>1268357.59375</v>
      </c>
      <c r="BQ543" s="9">
        <v>825589.96875</v>
      </c>
      <c r="BR543" s="9">
        <v>1122563.3125</v>
      </c>
      <c r="BS543" s="2" t="s">
        <v>110</v>
      </c>
      <c r="BT543" s="2" t="s">
        <v>110</v>
      </c>
      <c r="BU543" s="2" t="s">
        <v>104</v>
      </c>
      <c r="BV543" s="2" t="s">
        <v>110</v>
      </c>
      <c r="BW543" s="2" t="s">
        <v>110</v>
      </c>
      <c r="BX543" s="2" t="s">
        <v>110</v>
      </c>
      <c r="BY543" s="2" t="s">
        <v>104</v>
      </c>
      <c r="BZ543" s="2" t="s">
        <v>104</v>
      </c>
      <c r="CA543" s="2" t="s">
        <v>104</v>
      </c>
      <c r="CB543" s="2" t="s">
        <v>104</v>
      </c>
      <c r="CC543" s="2" t="s">
        <v>104</v>
      </c>
      <c r="CD543" s="2" t="s">
        <v>104</v>
      </c>
      <c r="CE543" s="2" t="s">
        <v>87</v>
      </c>
      <c r="CF543" s="2" t="s">
        <v>104</v>
      </c>
      <c r="CG543" s="2" t="s">
        <v>87</v>
      </c>
      <c r="CH543" s="2">
        <v>1</v>
      </c>
      <c r="CI543" s="2" t="s">
        <v>91</v>
      </c>
    </row>
    <row r="544" spans="1:87" x14ac:dyDescent="0.25">
      <c r="A544" s="2" t="b">
        <v>0</v>
      </c>
      <c r="B544" s="2" t="s">
        <v>87</v>
      </c>
      <c r="C544" s="2" t="s">
        <v>88</v>
      </c>
      <c r="D544" s="2" t="s">
        <v>2527</v>
      </c>
      <c r="E544" s="2" t="s">
        <v>2528</v>
      </c>
      <c r="F544" s="2">
        <v>2E-3</v>
      </c>
      <c r="G544" s="2">
        <v>5.7030000000000003</v>
      </c>
      <c r="H544" s="2">
        <v>5</v>
      </c>
      <c r="I544" s="2">
        <v>2</v>
      </c>
      <c r="J544" s="2">
        <v>6</v>
      </c>
      <c r="K544" s="2">
        <v>2</v>
      </c>
      <c r="L544" s="2">
        <v>574</v>
      </c>
      <c r="M544" s="2">
        <v>63.6</v>
      </c>
      <c r="N544" s="2">
        <v>6.21</v>
      </c>
      <c r="O544" s="2">
        <v>1.8</v>
      </c>
      <c r="P544" s="2">
        <v>2</v>
      </c>
      <c r="Q544" s="2" t="s">
        <v>2529</v>
      </c>
      <c r="R544" s="2" t="s">
        <v>556</v>
      </c>
      <c r="S544" s="2" t="s">
        <v>270</v>
      </c>
      <c r="T544" s="2" t="s">
        <v>2530</v>
      </c>
      <c r="U544" s="2" t="s">
        <v>91</v>
      </c>
      <c r="V544" s="2" t="s">
        <v>91</v>
      </c>
      <c r="W544" s="2" t="s">
        <v>2531</v>
      </c>
      <c r="X544" s="2">
        <v>0</v>
      </c>
      <c r="Y544" s="2">
        <v>0</v>
      </c>
      <c r="Z544" s="6">
        <v>5.8</v>
      </c>
      <c r="AA544" s="6">
        <v>18.2</v>
      </c>
      <c r="AB544" s="6">
        <v>17.5</v>
      </c>
      <c r="AC544" s="6">
        <v>34.1</v>
      </c>
      <c r="AD544" s="6">
        <v>45.8</v>
      </c>
      <c r="AE544" s="6">
        <v>30.5</v>
      </c>
      <c r="AF544" s="6">
        <v>127.8</v>
      </c>
      <c r="AG544" s="6">
        <v>100.9</v>
      </c>
      <c r="AH544" s="6">
        <v>48.5</v>
      </c>
      <c r="AI544" s="6">
        <v>193.2</v>
      </c>
      <c r="AJ544" s="6">
        <v>163.9</v>
      </c>
      <c r="AK544" s="6">
        <v>182.9</v>
      </c>
      <c r="AL544" s="6">
        <v>219.5</v>
      </c>
      <c r="AM544" s="6">
        <v>128.4</v>
      </c>
      <c r="AN544" s="6">
        <v>183.1</v>
      </c>
      <c r="AO544" s="3">
        <v>29594.092570254699</v>
      </c>
      <c r="AP544" s="3">
        <v>93231.3963702779</v>
      </c>
      <c r="AQ544" s="3">
        <v>89809.452620181706</v>
      </c>
      <c r="AR544" s="3">
        <v>174561.17646275199</v>
      </c>
      <c r="AS544" s="3">
        <v>234367.83977552</v>
      </c>
      <c r="AT544" s="3">
        <v>156023.49296245701</v>
      </c>
      <c r="AU544" s="3">
        <v>654407.53185696702</v>
      </c>
      <c r="AV544" s="3">
        <v>516952.65634148603</v>
      </c>
      <c r="AW544" s="3">
        <v>248678.86226148999</v>
      </c>
      <c r="AX544" s="3">
        <v>989528.89794603398</v>
      </c>
      <c r="AY544" s="3">
        <v>839612.53093994095</v>
      </c>
      <c r="AZ544" s="3">
        <v>936742.70286956895</v>
      </c>
      <c r="BA544" s="3">
        <v>1124328.6871060501</v>
      </c>
      <c r="BB544" s="3">
        <v>657555.90625</v>
      </c>
      <c r="BC544" s="3">
        <v>937954.03023226198</v>
      </c>
      <c r="BD544" s="9">
        <v>18554.65625</v>
      </c>
      <c r="BE544" s="9">
        <v>71929.279296875</v>
      </c>
      <c r="BF544" s="9">
        <v>55677.69140625</v>
      </c>
      <c r="BG544" s="9">
        <v>79901.1953125</v>
      </c>
      <c r="BH544" s="9">
        <v>116018.6953125</v>
      </c>
      <c r="BI544" s="9">
        <v>66728.578125</v>
      </c>
      <c r="BJ544" s="9">
        <v>482452.15625</v>
      </c>
      <c r="BK544" s="9">
        <v>430809.046875</v>
      </c>
      <c r="BL544" s="9">
        <v>184293.828125</v>
      </c>
      <c r="BM544" s="9">
        <v>637284.81640625</v>
      </c>
      <c r="BN544" s="9">
        <v>419456.7421875</v>
      </c>
      <c r="BO544" s="9">
        <v>437437.515625</v>
      </c>
      <c r="BP544" s="9">
        <v>924106.578125</v>
      </c>
      <c r="BQ544" s="9">
        <v>657555.90625</v>
      </c>
      <c r="BR544" s="9">
        <v>673205.296875</v>
      </c>
      <c r="BS544" s="2" t="s">
        <v>104</v>
      </c>
      <c r="BT544" s="2" t="s">
        <v>104</v>
      </c>
      <c r="BU544" s="2" t="s">
        <v>104</v>
      </c>
      <c r="BV544" s="2" t="s">
        <v>104</v>
      </c>
      <c r="BW544" s="2" t="s">
        <v>104</v>
      </c>
      <c r="BX544" s="2" t="s">
        <v>104</v>
      </c>
      <c r="BY544" s="2" t="s">
        <v>104</v>
      </c>
      <c r="BZ544" s="2" t="s">
        <v>104</v>
      </c>
      <c r="CA544" s="2" t="s">
        <v>104</v>
      </c>
      <c r="CB544" s="2" t="s">
        <v>87</v>
      </c>
      <c r="CC544" s="2" t="s">
        <v>87</v>
      </c>
      <c r="CD544" s="2" t="s">
        <v>87</v>
      </c>
      <c r="CE544" s="2" t="s">
        <v>87</v>
      </c>
      <c r="CF544" s="2" t="s">
        <v>87</v>
      </c>
      <c r="CG544" s="2" t="s">
        <v>104</v>
      </c>
      <c r="CH544" s="2">
        <v>1</v>
      </c>
      <c r="CI544" s="2" t="s">
        <v>91</v>
      </c>
    </row>
    <row r="545" spans="1:87" x14ac:dyDescent="0.25">
      <c r="A545" s="2" t="b">
        <v>0</v>
      </c>
      <c r="B545" s="2" t="s">
        <v>87</v>
      </c>
      <c r="C545" s="2" t="s">
        <v>88</v>
      </c>
      <c r="D545" s="2" t="s">
        <v>2532</v>
      </c>
      <c r="E545" s="2" t="s">
        <v>2533</v>
      </c>
      <c r="F545" s="2">
        <v>2E-3</v>
      </c>
      <c r="G545" s="2">
        <v>5.6769999999999996</v>
      </c>
      <c r="H545" s="2">
        <v>13</v>
      </c>
      <c r="I545" s="2">
        <v>2</v>
      </c>
      <c r="J545" s="2">
        <v>2</v>
      </c>
      <c r="K545" s="2">
        <v>2</v>
      </c>
      <c r="L545" s="2">
        <v>306</v>
      </c>
      <c r="M545" s="2">
        <v>33.6</v>
      </c>
      <c r="N545" s="2">
        <v>5.25</v>
      </c>
      <c r="O545" s="2">
        <v>0</v>
      </c>
      <c r="P545" s="2">
        <v>2</v>
      </c>
      <c r="Q545" s="2" t="s">
        <v>97</v>
      </c>
      <c r="R545" s="2" t="s">
        <v>91</v>
      </c>
      <c r="S545" s="2" t="s">
        <v>99</v>
      </c>
      <c r="T545" s="2" t="s">
        <v>2534</v>
      </c>
      <c r="U545" s="2" t="s">
        <v>2535</v>
      </c>
      <c r="V545" s="2" t="s">
        <v>91</v>
      </c>
      <c r="W545" s="2" t="s">
        <v>2536</v>
      </c>
      <c r="X545" s="2">
        <v>0</v>
      </c>
      <c r="Y545" s="2">
        <v>0</v>
      </c>
      <c r="Z545" s="6">
        <v>130.69999999999999</v>
      </c>
      <c r="AA545" s="6">
        <v>255.6</v>
      </c>
      <c r="AB545" s="6">
        <v>40.700000000000003</v>
      </c>
      <c r="AC545" s="6" t="s">
        <v>91</v>
      </c>
      <c r="AD545" s="6">
        <v>27</v>
      </c>
      <c r="AE545" s="6" t="s">
        <v>91</v>
      </c>
      <c r="AF545" s="6">
        <v>91.9</v>
      </c>
      <c r="AG545" s="6">
        <v>67.7</v>
      </c>
      <c r="AH545" s="6">
        <v>74.3</v>
      </c>
      <c r="AI545" s="6">
        <v>204.3</v>
      </c>
      <c r="AJ545" s="6">
        <v>97.2</v>
      </c>
      <c r="AK545" s="6">
        <v>97.6</v>
      </c>
      <c r="AL545" s="6">
        <v>108.3</v>
      </c>
      <c r="AM545" s="6">
        <v>207.4</v>
      </c>
      <c r="AN545" s="6">
        <v>97.2</v>
      </c>
      <c r="AO545" s="3">
        <v>253961.798236253</v>
      </c>
      <c r="AP545" s="3">
        <v>496528.42583199102</v>
      </c>
      <c r="AQ545" s="3">
        <v>79104.455007449098</v>
      </c>
      <c r="AR545" s="3" t="s">
        <v>91</v>
      </c>
      <c r="AS545" s="3">
        <v>52450.852545240101</v>
      </c>
      <c r="AT545" s="3" t="s">
        <v>91</v>
      </c>
      <c r="AU545" s="3">
        <v>178480.09654743099</v>
      </c>
      <c r="AV545" s="3">
        <v>131426.209708977</v>
      </c>
      <c r="AW545" s="3">
        <v>144416.95484147299</v>
      </c>
      <c r="AX545" s="3">
        <v>396865.62257801101</v>
      </c>
      <c r="AY545" s="3">
        <v>188831.21167253301</v>
      </c>
      <c r="AZ545" s="3">
        <v>189640.518611301</v>
      </c>
      <c r="BA545" s="3">
        <v>210332.26377295499</v>
      </c>
      <c r="BB545" s="3">
        <v>402956.84375</v>
      </c>
      <c r="BC545" s="3">
        <v>188849.130940815</v>
      </c>
      <c r="BD545" s="9">
        <v>159226.84082031299</v>
      </c>
      <c r="BE545" s="9">
        <v>383078.375</v>
      </c>
      <c r="BF545" s="9">
        <v>49041.08984375</v>
      </c>
      <c r="BG545" s="9" t="s">
        <v>91</v>
      </c>
      <c r="BH545" s="9">
        <v>25964.65234375</v>
      </c>
      <c r="BI545" s="9" t="s">
        <v>91</v>
      </c>
      <c r="BJ545" s="9">
        <v>131581.779296875</v>
      </c>
      <c r="BK545" s="9">
        <v>109525.697265625</v>
      </c>
      <c r="BL545" s="9">
        <v>107026.19921875</v>
      </c>
      <c r="BM545" s="9">
        <v>255592.7734375</v>
      </c>
      <c r="BN545" s="9">
        <v>94336.9970703125</v>
      </c>
      <c r="BO545" s="9">
        <v>88557.8046875</v>
      </c>
      <c r="BP545" s="9">
        <v>172875.984375</v>
      </c>
      <c r="BQ545" s="9">
        <v>402956.84375</v>
      </c>
      <c r="BR545" s="9">
        <v>135544.20703125</v>
      </c>
      <c r="BS545" s="2" t="s">
        <v>104</v>
      </c>
      <c r="BT545" s="2" t="s">
        <v>104</v>
      </c>
      <c r="BU545" s="2" t="s">
        <v>104</v>
      </c>
      <c r="BV545" s="2" t="s">
        <v>110</v>
      </c>
      <c r="BW545" s="2" t="s">
        <v>104</v>
      </c>
      <c r="BX545" s="2" t="s">
        <v>110</v>
      </c>
      <c r="BY545" s="2" t="s">
        <v>104</v>
      </c>
      <c r="BZ545" s="2" t="s">
        <v>104</v>
      </c>
      <c r="CA545" s="2" t="s">
        <v>104</v>
      </c>
      <c r="CB545" s="2" t="s">
        <v>87</v>
      </c>
      <c r="CC545" s="2" t="s">
        <v>104</v>
      </c>
      <c r="CD545" s="2" t="s">
        <v>104</v>
      </c>
      <c r="CE545" s="2" t="s">
        <v>104</v>
      </c>
      <c r="CF545" s="2" t="s">
        <v>87</v>
      </c>
      <c r="CG545" s="2" t="s">
        <v>104</v>
      </c>
      <c r="CH545" s="2">
        <v>1</v>
      </c>
      <c r="CI545" s="2" t="s">
        <v>91</v>
      </c>
    </row>
    <row r="546" spans="1:87" x14ac:dyDescent="0.25">
      <c r="A546" s="2" t="b">
        <v>0</v>
      </c>
      <c r="B546" s="2" t="s">
        <v>87</v>
      </c>
      <c r="C546" s="2" t="s">
        <v>88</v>
      </c>
      <c r="D546" s="2" t="s">
        <v>2537</v>
      </c>
      <c r="E546" s="2" t="s">
        <v>2538</v>
      </c>
      <c r="F546" s="2">
        <v>2E-3</v>
      </c>
      <c r="G546" s="2">
        <v>5.62</v>
      </c>
      <c r="H546" s="2">
        <v>5</v>
      </c>
      <c r="I546" s="2">
        <v>2</v>
      </c>
      <c r="J546" s="2">
        <v>3</v>
      </c>
      <c r="K546" s="2">
        <v>2</v>
      </c>
      <c r="L546" s="2">
        <v>378</v>
      </c>
      <c r="M546" s="2">
        <v>40.4</v>
      </c>
      <c r="N546" s="2">
        <v>4.68</v>
      </c>
      <c r="O546" s="2">
        <v>0</v>
      </c>
      <c r="P546" s="2">
        <v>2</v>
      </c>
      <c r="Q546" s="2" t="s">
        <v>1600</v>
      </c>
      <c r="R546" s="2" t="s">
        <v>2539</v>
      </c>
      <c r="S546" s="2" t="s">
        <v>270</v>
      </c>
      <c r="T546" s="2" t="s">
        <v>2540</v>
      </c>
      <c r="U546" s="2" t="s">
        <v>91</v>
      </c>
      <c r="V546" s="2" t="s">
        <v>91</v>
      </c>
      <c r="W546" s="2" t="s">
        <v>2541</v>
      </c>
      <c r="X546" s="2">
        <v>0</v>
      </c>
      <c r="Y546" s="2">
        <v>0</v>
      </c>
      <c r="Z546" s="6" t="s">
        <v>91</v>
      </c>
      <c r="AA546" s="6" t="s">
        <v>91</v>
      </c>
      <c r="AB546" s="6" t="s">
        <v>91</v>
      </c>
      <c r="AC546" s="6" t="s">
        <v>91</v>
      </c>
      <c r="AD546" s="6" t="s">
        <v>91</v>
      </c>
      <c r="AE546" s="6" t="s">
        <v>91</v>
      </c>
      <c r="AF546" s="6">
        <v>148</v>
      </c>
      <c r="AG546" s="6">
        <v>83.5</v>
      </c>
      <c r="AH546" s="6">
        <v>14.8</v>
      </c>
      <c r="AI546" s="6">
        <v>164.3</v>
      </c>
      <c r="AJ546" s="6">
        <v>140.4</v>
      </c>
      <c r="AK546" s="6">
        <v>110.1</v>
      </c>
      <c r="AL546" s="6">
        <v>160.19999999999999</v>
      </c>
      <c r="AM546" s="6">
        <v>487.3</v>
      </c>
      <c r="AN546" s="6">
        <v>191.4</v>
      </c>
      <c r="AO546" s="3" t="s">
        <v>91</v>
      </c>
      <c r="AP546" s="3" t="s">
        <v>91</v>
      </c>
      <c r="AQ546" s="3" t="s">
        <v>91</v>
      </c>
      <c r="AR546" s="3" t="s">
        <v>91</v>
      </c>
      <c r="AS546" s="3" t="s">
        <v>91</v>
      </c>
      <c r="AT546" s="3" t="s">
        <v>91</v>
      </c>
      <c r="AU546" s="3">
        <v>260563.57333166801</v>
      </c>
      <c r="AV546" s="3">
        <v>146982.60734073599</v>
      </c>
      <c r="AW546" s="3">
        <v>26020.224512930101</v>
      </c>
      <c r="AX546" s="3">
        <v>289203.10457902</v>
      </c>
      <c r="AY546" s="3">
        <v>247115.497905522</v>
      </c>
      <c r="AZ546" s="3">
        <v>193822.731164595</v>
      </c>
      <c r="BA546" s="3">
        <v>281926.704045992</v>
      </c>
      <c r="BB546" s="3">
        <v>857738.0625</v>
      </c>
      <c r="BC546" s="3">
        <v>336955.28992944898</v>
      </c>
      <c r="BD546" s="9" t="s">
        <v>91</v>
      </c>
      <c r="BE546" s="9" t="s">
        <v>91</v>
      </c>
      <c r="BF546" s="9" t="s">
        <v>91</v>
      </c>
      <c r="BG546" s="9" t="s">
        <v>91</v>
      </c>
      <c r="BH546" s="9" t="s">
        <v>91</v>
      </c>
      <c r="BI546" s="9" t="s">
        <v>91</v>
      </c>
      <c r="BJ546" s="9">
        <v>192096.59375</v>
      </c>
      <c r="BK546" s="9">
        <v>122489.818359375</v>
      </c>
      <c r="BL546" s="9">
        <v>19283.37109375</v>
      </c>
      <c r="BM546" s="9">
        <v>186255.04296875</v>
      </c>
      <c r="BN546" s="9">
        <v>123454.876953125</v>
      </c>
      <c r="BO546" s="9">
        <v>90510.802734375</v>
      </c>
      <c r="BP546" s="9">
        <v>231720.78125</v>
      </c>
      <c r="BQ546" s="9">
        <v>857738.0625</v>
      </c>
      <c r="BR546" s="9">
        <v>241845.6328125</v>
      </c>
      <c r="BS546" s="2" t="s">
        <v>110</v>
      </c>
      <c r="BT546" s="2" t="s">
        <v>110</v>
      </c>
      <c r="BU546" s="2" t="s">
        <v>110</v>
      </c>
      <c r="BV546" s="2" t="s">
        <v>110</v>
      </c>
      <c r="BW546" s="2" t="s">
        <v>110</v>
      </c>
      <c r="BX546" s="2" t="s">
        <v>110</v>
      </c>
      <c r="BY546" s="2" t="s">
        <v>87</v>
      </c>
      <c r="BZ546" s="2" t="s">
        <v>104</v>
      </c>
      <c r="CA546" s="2" t="s">
        <v>104</v>
      </c>
      <c r="CB546" s="2" t="s">
        <v>104</v>
      </c>
      <c r="CC546" s="2" t="s">
        <v>104</v>
      </c>
      <c r="CD546" s="2" t="s">
        <v>104</v>
      </c>
      <c r="CE546" s="2" t="s">
        <v>104</v>
      </c>
      <c r="CF546" s="2" t="s">
        <v>87</v>
      </c>
      <c r="CG546" s="2" t="s">
        <v>104</v>
      </c>
      <c r="CH546" s="2">
        <v>1</v>
      </c>
      <c r="CI546" s="2" t="s">
        <v>91</v>
      </c>
    </row>
    <row r="547" spans="1:87" x14ac:dyDescent="0.25">
      <c r="A547" s="2" t="b">
        <v>0</v>
      </c>
      <c r="B547" s="2" t="s">
        <v>87</v>
      </c>
      <c r="C547" s="2" t="s">
        <v>88</v>
      </c>
      <c r="D547" s="2" t="s">
        <v>2542</v>
      </c>
      <c r="E547" s="2" t="s">
        <v>2543</v>
      </c>
      <c r="F547" s="2">
        <v>2E-3</v>
      </c>
      <c r="G547" s="2">
        <v>5.5389999999999997</v>
      </c>
      <c r="H547" s="2">
        <v>3</v>
      </c>
      <c r="I547" s="2">
        <v>1</v>
      </c>
      <c r="J547" s="2">
        <v>16</v>
      </c>
      <c r="K547" s="2">
        <v>1</v>
      </c>
      <c r="L547" s="2">
        <v>270</v>
      </c>
      <c r="M547" s="2">
        <v>28</v>
      </c>
      <c r="N547" s="2">
        <v>5.4</v>
      </c>
      <c r="O547" s="2">
        <v>0</v>
      </c>
      <c r="P547" s="2">
        <v>1</v>
      </c>
      <c r="Q547" s="2" t="s">
        <v>91</v>
      </c>
      <c r="R547" s="2" t="s">
        <v>114</v>
      </c>
      <c r="S547" s="2" t="s">
        <v>91</v>
      </c>
      <c r="T547" s="2" t="s">
        <v>1649</v>
      </c>
      <c r="U547" s="2" t="s">
        <v>2544</v>
      </c>
      <c r="V547" s="2" t="s">
        <v>91</v>
      </c>
      <c r="W547" s="2" t="s">
        <v>2545</v>
      </c>
      <c r="X547" s="2">
        <v>0</v>
      </c>
      <c r="Y547" s="2">
        <v>0</v>
      </c>
      <c r="Z547" s="6">
        <v>107</v>
      </c>
      <c r="AA547" s="6">
        <v>148</v>
      </c>
      <c r="AB547" s="6">
        <v>148.80000000000001</v>
      </c>
      <c r="AC547" s="6">
        <v>12</v>
      </c>
      <c r="AD547" s="6">
        <v>70.099999999999994</v>
      </c>
      <c r="AE547" s="6">
        <v>44.6</v>
      </c>
      <c r="AF547" s="6">
        <v>96.2</v>
      </c>
      <c r="AG547" s="6">
        <v>117.3</v>
      </c>
      <c r="AH547" s="6">
        <v>95.9</v>
      </c>
      <c r="AI547" s="6">
        <v>141.9</v>
      </c>
      <c r="AJ547" s="6">
        <v>120.8</v>
      </c>
      <c r="AK547" s="6">
        <v>158.80000000000001</v>
      </c>
      <c r="AL547" s="6">
        <v>58.3</v>
      </c>
      <c r="AM547" s="6">
        <v>112.9</v>
      </c>
      <c r="AN547" s="6">
        <v>67.599999999999994</v>
      </c>
      <c r="AO547" s="3">
        <v>2458754.32148345</v>
      </c>
      <c r="AP547" s="3">
        <v>3399882.45904849</v>
      </c>
      <c r="AQ547" s="3">
        <v>3419129.4976159702</v>
      </c>
      <c r="AR547" s="3">
        <v>274701.23263011401</v>
      </c>
      <c r="AS547" s="3">
        <v>1610840.0365631101</v>
      </c>
      <c r="AT547" s="3">
        <v>1025635.33756841</v>
      </c>
      <c r="AU547" s="3">
        <v>2210721.7717148601</v>
      </c>
      <c r="AV547" s="3">
        <v>2695682.3704242599</v>
      </c>
      <c r="AW547" s="3">
        <v>2203470.50971979</v>
      </c>
      <c r="AX547" s="3">
        <v>3259564.91637281</v>
      </c>
      <c r="AY547" s="3">
        <v>2775826.7605872401</v>
      </c>
      <c r="AZ547" s="3">
        <v>3648522.3556873999</v>
      </c>
      <c r="BA547" s="3">
        <v>1338735.2598170401</v>
      </c>
      <c r="BB547" s="3">
        <v>2593972.0625</v>
      </c>
      <c r="BC547" s="3">
        <v>1552937.9933599301</v>
      </c>
      <c r="BD547" s="9">
        <v>1541569.1875</v>
      </c>
      <c r="BE547" s="9">
        <v>2623055.15625</v>
      </c>
      <c r="BF547" s="9">
        <v>2119701.5625</v>
      </c>
      <c r="BG547" s="9">
        <v>125737.90625</v>
      </c>
      <c r="BH547" s="9">
        <v>797411.28125</v>
      </c>
      <c r="BI547" s="9">
        <v>438646.68359375</v>
      </c>
      <c r="BJ547" s="9">
        <v>1629821.53125</v>
      </c>
      <c r="BK547" s="9">
        <v>2246481.0625</v>
      </c>
      <c r="BL547" s="9">
        <v>1632973.59375</v>
      </c>
      <c r="BM547" s="9">
        <v>2099252.71875</v>
      </c>
      <c r="BN547" s="9">
        <v>1386757.828125</v>
      </c>
      <c r="BO547" s="9">
        <v>1703776.875</v>
      </c>
      <c r="BP547" s="9">
        <v>1100331.3125</v>
      </c>
      <c r="BQ547" s="9">
        <v>2593972.0625</v>
      </c>
      <c r="BR547" s="9">
        <v>1114602.6875</v>
      </c>
      <c r="BS547" s="2" t="s">
        <v>87</v>
      </c>
      <c r="BT547" s="2" t="s">
        <v>87</v>
      </c>
      <c r="BU547" s="2" t="s">
        <v>87</v>
      </c>
      <c r="BV547" s="2" t="s">
        <v>104</v>
      </c>
      <c r="BW547" s="2" t="s">
        <v>87</v>
      </c>
      <c r="BX547" s="2" t="s">
        <v>104</v>
      </c>
      <c r="BY547" s="2" t="s">
        <v>87</v>
      </c>
      <c r="BZ547" s="2" t="s">
        <v>87</v>
      </c>
      <c r="CA547" s="2" t="s">
        <v>87</v>
      </c>
      <c r="CB547" s="2" t="s">
        <v>104</v>
      </c>
      <c r="CC547" s="2" t="s">
        <v>87</v>
      </c>
      <c r="CD547" s="2" t="s">
        <v>87</v>
      </c>
      <c r="CE547" s="2" t="s">
        <v>87</v>
      </c>
      <c r="CF547" s="2" t="s">
        <v>87</v>
      </c>
      <c r="CG547" s="2" t="s">
        <v>87</v>
      </c>
      <c r="CH547" s="2">
        <v>1</v>
      </c>
      <c r="CI547" s="2" t="s">
        <v>91</v>
      </c>
    </row>
    <row r="548" spans="1:87" x14ac:dyDescent="0.25">
      <c r="A548" s="2" t="b">
        <v>0</v>
      </c>
      <c r="B548" s="2" t="s">
        <v>87</v>
      </c>
      <c r="C548" s="2" t="s">
        <v>88</v>
      </c>
      <c r="D548" s="2" t="s">
        <v>2546</v>
      </c>
      <c r="E548" s="2" t="s">
        <v>2547</v>
      </c>
      <c r="F548" s="2">
        <v>2E-3</v>
      </c>
      <c r="G548" s="2">
        <v>5.4809999999999999</v>
      </c>
      <c r="H548" s="2">
        <v>8</v>
      </c>
      <c r="I548" s="2">
        <v>2</v>
      </c>
      <c r="J548" s="2">
        <v>3</v>
      </c>
      <c r="K548" s="2">
        <v>2</v>
      </c>
      <c r="L548" s="2">
        <v>435</v>
      </c>
      <c r="M548" s="2">
        <v>47</v>
      </c>
      <c r="N548" s="2">
        <v>6.54</v>
      </c>
      <c r="O548" s="2">
        <v>0</v>
      </c>
      <c r="P548" s="2">
        <v>2</v>
      </c>
      <c r="Q548" s="2" t="s">
        <v>97</v>
      </c>
      <c r="R548" s="2" t="s">
        <v>91</v>
      </c>
      <c r="S548" s="2" t="s">
        <v>99</v>
      </c>
      <c r="T548" s="2" t="s">
        <v>2548</v>
      </c>
      <c r="U548" s="2" t="s">
        <v>2549</v>
      </c>
      <c r="V548" s="2" t="s">
        <v>91</v>
      </c>
      <c r="W548" s="2" t="s">
        <v>2550</v>
      </c>
      <c r="X548" s="2">
        <v>6</v>
      </c>
      <c r="Y548" s="2">
        <v>0</v>
      </c>
      <c r="Z548" s="6" t="s">
        <v>91</v>
      </c>
      <c r="AA548" s="6" t="s">
        <v>91</v>
      </c>
      <c r="AB548" s="6" t="s">
        <v>91</v>
      </c>
      <c r="AC548" s="6" t="s">
        <v>91</v>
      </c>
      <c r="AD548" s="6" t="s">
        <v>91</v>
      </c>
      <c r="AE548" s="6" t="s">
        <v>91</v>
      </c>
      <c r="AF548" s="6">
        <v>24.6</v>
      </c>
      <c r="AG548" s="6" t="s">
        <v>91</v>
      </c>
      <c r="AH548" s="6">
        <v>17.899999999999999</v>
      </c>
      <c r="AI548" s="6">
        <v>57.1</v>
      </c>
      <c r="AJ548" s="6">
        <v>32.299999999999997</v>
      </c>
      <c r="AK548" s="6" t="s">
        <v>91</v>
      </c>
      <c r="AL548" s="6">
        <v>493.7</v>
      </c>
      <c r="AM548" s="6">
        <v>424.1</v>
      </c>
      <c r="AN548" s="6">
        <v>450.3</v>
      </c>
      <c r="AO548" s="3" t="s">
        <v>91</v>
      </c>
      <c r="AP548" s="3" t="s">
        <v>91</v>
      </c>
      <c r="AQ548" s="3" t="s">
        <v>91</v>
      </c>
      <c r="AR548" s="3" t="s">
        <v>91</v>
      </c>
      <c r="AS548" s="3" t="s">
        <v>91</v>
      </c>
      <c r="AT548" s="3" t="s">
        <v>91</v>
      </c>
      <c r="AU548" s="3">
        <v>37095.048967849798</v>
      </c>
      <c r="AV548" s="3" t="s">
        <v>91</v>
      </c>
      <c r="AW548" s="3">
        <v>27012.0784737881</v>
      </c>
      <c r="AX548" s="3">
        <v>86210.894456717404</v>
      </c>
      <c r="AY548" s="3">
        <v>48784.194984170703</v>
      </c>
      <c r="AZ548" s="3" t="s">
        <v>91</v>
      </c>
      <c r="BA548" s="3">
        <v>745060.23717164295</v>
      </c>
      <c r="BB548" s="3">
        <v>640048.2734375</v>
      </c>
      <c r="BC548" s="3">
        <v>679504.20529250696</v>
      </c>
      <c r="BD548" s="9" t="s">
        <v>91</v>
      </c>
      <c r="BE548" s="9" t="s">
        <v>91</v>
      </c>
      <c r="BF548" s="9" t="s">
        <v>91</v>
      </c>
      <c r="BG548" s="9" t="s">
        <v>91</v>
      </c>
      <c r="BH548" s="9" t="s">
        <v>91</v>
      </c>
      <c r="BI548" s="9" t="s">
        <v>91</v>
      </c>
      <c r="BJ548" s="9">
        <v>27347.76953125</v>
      </c>
      <c r="BK548" s="9" t="s">
        <v>91</v>
      </c>
      <c r="BL548" s="9">
        <v>20018.42578125</v>
      </c>
      <c r="BM548" s="9">
        <v>55522.2734375</v>
      </c>
      <c r="BN548" s="9">
        <v>24371.7890625</v>
      </c>
      <c r="BO548" s="9" t="s">
        <v>91</v>
      </c>
      <c r="BP548" s="9">
        <v>612378.8125</v>
      </c>
      <c r="BQ548" s="9">
        <v>640048.2734375</v>
      </c>
      <c r="BR548" s="9">
        <v>487706.0234375</v>
      </c>
      <c r="BS548" s="2" t="s">
        <v>110</v>
      </c>
      <c r="BT548" s="2" t="s">
        <v>110</v>
      </c>
      <c r="BU548" s="2" t="s">
        <v>110</v>
      </c>
      <c r="BV548" s="2" t="s">
        <v>110</v>
      </c>
      <c r="BW548" s="2" t="s">
        <v>110</v>
      </c>
      <c r="BX548" s="2" t="s">
        <v>110</v>
      </c>
      <c r="BY548" s="2" t="s">
        <v>104</v>
      </c>
      <c r="BZ548" s="2" t="s">
        <v>110</v>
      </c>
      <c r="CA548" s="2" t="s">
        <v>104</v>
      </c>
      <c r="CB548" s="2" t="s">
        <v>104</v>
      </c>
      <c r="CC548" s="2" t="s">
        <v>104</v>
      </c>
      <c r="CD548" s="2" t="s">
        <v>110</v>
      </c>
      <c r="CE548" s="2" t="s">
        <v>87</v>
      </c>
      <c r="CF548" s="2" t="s">
        <v>104</v>
      </c>
      <c r="CG548" s="2" t="s">
        <v>87</v>
      </c>
      <c r="CH548" s="2">
        <v>1</v>
      </c>
      <c r="CI548" s="2" t="s">
        <v>91</v>
      </c>
    </row>
    <row r="549" spans="1:87" x14ac:dyDescent="0.25">
      <c r="A549" s="2" t="b">
        <v>0</v>
      </c>
      <c r="B549" s="2" t="s">
        <v>87</v>
      </c>
      <c r="C549" s="2" t="s">
        <v>88</v>
      </c>
      <c r="D549" s="2" t="s">
        <v>2551</v>
      </c>
      <c r="E549" s="2" t="s">
        <v>2552</v>
      </c>
      <c r="F549" s="2">
        <v>2E-3</v>
      </c>
      <c r="G549" s="2">
        <v>5.4720000000000004</v>
      </c>
      <c r="H549" s="2">
        <v>4</v>
      </c>
      <c r="I549" s="2">
        <v>1</v>
      </c>
      <c r="J549" s="2">
        <v>3</v>
      </c>
      <c r="K549" s="2">
        <v>1</v>
      </c>
      <c r="L549" s="2">
        <v>499</v>
      </c>
      <c r="M549" s="2">
        <v>54.2</v>
      </c>
      <c r="N549" s="2">
        <v>6.06</v>
      </c>
      <c r="O549" s="2">
        <v>1.79</v>
      </c>
      <c r="P549" s="2">
        <v>1</v>
      </c>
      <c r="Q549" s="2" t="s">
        <v>158</v>
      </c>
      <c r="R549" s="2" t="s">
        <v>556</v>
      </c>
      <c r="S549" s="2" t="s">
        <v>270</v>
      </c>
      <c r="T549" s="2" t="s">
        <v>2553</v>
      </c>
      <c r="U549" s="2" t="s">
        <v>91</v>
      </c>
      <c r="V549" s="2" t="s">
        <v>91</v>
      </c>
      <c r="W549" s="2" t="s">
        <v>2554</v>
      </c>
      <c r="X549" s="2">
        <v>0</v>
      </c>
      <c r="Y549" s="2">
        <v>0</v>
      </c>
      <c r="Z549" s="6" t="s">
        <v>91</v>
      </c>
      <c r="AA549" s="6" t="s">
        <v>91</v>
      </c>
      <c r="AB549" s="6" t="s">
        <v>91</v>
      </c>
      <c r="AC549" s="6" t="s">
        <v>91</v>
      </c>
      <c r="AD549" s="6" t="s">
        <v>91</v>
      </c>
      <c r="AE549" s="6" t="s">
        <v>91</v>
      </c>
      <c r="AF549" s="6">
        <v>58.1</v>
      </c>
      <c r="AG549" s="6" t="s">
        <v>91</v>
      </c>
      <c r="AH549" s="6" t="s">
        <v>91</v>
      </c>
      <c r="AI549" s="6">
        <v>99.4</v>
      </c>
      <c r="AJ549" s="6" t="s">
        <v>91</v>
      </c>
      <c r="AK549" s="6" t="s">
        <v>91</v>
      </c>
      <c r="AL549" s="6">
        <v>324.2</v>
      </c>
      <c r="AM549" s="6">
        <v>734.5</v>
      </c>
      <c r="AN549" s="6">
        <v>283.8</v>
      </c>
      <c r="AO549" s="3" t="s">
        <v>91</v>
      </c>
      <c r="AP549" s="3" t="s">
        <v>91</v>
      </c>
      <c r="AQ549" s="3" t="s">
        <v>91</v>
      </c>
      <c r="AR549" s="3" t="s">
        <v>91</v>
      </c>
      <c r="AS549" s="3" t="s">
        <v>91</v>
      </c>
      <c r="AT549" s="3" t="s">
        <v>91</v>
      </c>
      <c r="AU549" s="3">
        <v>37233.051409761203</v>
      </c>
      <c r="AV549" s="3" t="s">
        <v>91</v>
      </c>
      <c r="AW549" s="3" t="s">
        <v>91</v>
      </c>
      <c r="AX549" s="3">
        <v>63623.345479241099</v>
      </c>
      <c r="AY549" s="3" t="s">
        <v>91</v>
      </c>
      <c r="AZ549" s="3" t="s">
        <v>91</v>
      </c>
      <c r="BA549" s="3">
        <v>207588.749374601</v>
      </c>
      <c r="BB549" s="3">
        <v>470348.609375</v>
      </c>
      <c r="BC549" s="3">
        <v>181716.90448190301</v>
      </c>
      <c r="BD549" s="9" t="s">
        <v>91</v>
      </c>
      <c r="BE549" s="9" t="s">
        <v>91</v>
      </c>
      <c r="BF549" s="9" t="s">
        <v>91</v>
      </c>
      <c r="BG549" s="9" t="s">
        <v>91</v>
      </c>
      <c r="BH549" s="9" t="s">
        <v>91</v>
      </c>
      <c r="BI549" s="9" t="s">
        <v>91</v>
      </c>
      <c r="BJ549" s="9">
        <v>27449.509765625</v>
      </c>
      <c r="BK549" s="9" t="s">
        <v>91</v>
      </c>
      <c r="BL549" s="9" t="s">
        <v>91</v>
      </c>
      <c r="BM549" s="9">
        <v>40975.248046875</v>
      </c>
      <c r="BN549" s="9" t="s">
        <v>91</v>
      </c>
      <c r="BO549" s="9" t="s">
        <v>91</v>
      </c>
      <c r="BP549" s="9">
        <v>170621.0390625</v>
      </c>
      <c r="BQ549" s="9">
        <v>470348.609375</v>
      </c>
      <c r="BR549" s="9">
        <v>130425.13671875</v>
      </c>
      <c r="BS549" s="2" t="s">
        <v>110</v>
      </c>
      <c r="BT549" s="2" t="s">
        <v>110</v>
      </c>
      <c r="BU549" s="2" t="s">
        <v>110</v>
      </c>
      <c r="BV549" s="2" t="s">
        <v>110</v>
      </c>
      <c r="BW549" s="2" t="s">
        <v>110</v>
      </c>
      <c r="BX549" s="2" t="s">
        <v>110</v>
      </c>
      <c r="BY549" s="2" t="s">
        <v>104</v>
      </c>
      <c r="BZ549" s="2" t="s">
        <v>110</v>
      </c>
      <c r="CA549" s="2" t="s">
        <v>110</v>
      </c>
      <c r="CB549" s="2" t="s">
        <v>104</v>
      </c>
      <c r="CC549" s="2" t="s">
        <v>110</v>
      </c>
      <c r="CD549" s="2" t="s">
        <v>110</v>
      </c>
      <c r="CE549" s="2" t="s">
        <v>104</v>
      </c>
      <c r="CF549" s="2" t="s">
        <v>87</v>
      </c>
      <c r="CG549" s="2" t="s">
        <v>87</v>
      </c>
      <c r="CH549" s="2">
        <v>1</v>
      </c>
      <c r="CI549" s="2" t="s">
        <v>383</v>
      </c>
    </row>
    <row r="550" spans="1:87" x14ac:dyDescent="0.25">
      <c r="A550" s="2" t="b">
        <v>0</v>
      </c>
      <c r="B550" s="2" t="s">
        <v>87</v>
      </c>
      <c r="C550" s="2" t="s">
        <v>88</v>
      </c>
      <c r="D550" s="2" t="s">
        <v>2555</v>
      </c>
      <c r="E550" s="2" t="s">
        <v>2556</v>
      </c>
      <c r="F550" s="2">
        <v>2E-3</v>
      </c>
      <c r="G550" s="2">
        <v>5.4509999999999996</v>
      </c>
      <c r="H550" s="2">
        <v>4</v>
      </c>
      <c r="I550" s="2">
        <v>1</v>
      </c>
      <c r="J550" s="2">
        <v>3</v>
      </c>
      <c r="K550" s="2">
        <v>1</v>
      </c>
      <c r="L550" s="2">
        <v>727</v>
      </c>
      <c r="M550" s="2">
        <v>78.3</v>
      </c>
      <c r="N550" s="2">
        <v>5.53</v>
      </c>
      <c r="O550" s="2">
        <v>2.4900000000000002</v>
      </c>
      <c r="P550" s="2">
        <v>1</v>
      </c>
      <c r="Q550" s="2" t="s">
        <v>91</v>
      </c>
      <c r="R550" s="2" t="s">
        <v>91</v>
      </c>
      <c r="S550" s="2" t="s">
        <v>91</v>
      </c>
      <c r="T550" s="2" t="s">
        <v>2557</v>
      </c>
      <c r="U550" s="2" t="s">
        <v>2558</v>
      </c>
      <c r="V550" s="2" t="s">
        <v>91</v>
      </c>
      <c r="W550" s="2" t="s">
        <v>2559</v>
      </c>
      <c r="X550" s="2">
        <v>0</v>
      </c>
      <c r="Y550" s="2">
        <v>0</v>
      </c>
      <c r="Z550" s="6">
        <v>201.1</v>
      </c>
      <c r="AA550" s="6">
        <v>224</v>
      </c>
      <c r="AB550" s="6">
        <v>221.7</v>
      </c>
      <c r="AC550" s="6" t="s">
        <v>91</v>
      </c>
      <c r="AD550" s="6">
        <v>13.5</v>
      </c>
      <c r="AE550" s="6">
        <v>4</v>
      </c>
      <c r="AF550" s="6">
        <v>121.6</v>
      </c>
      <c r="AG550" s="6">
        <v>136.4</v>
      </c>
      <c r="AH550" s="6">
        <v>219.7</v>
      </c>
      <c r="AI550" s="6">
        <v>69.5</v>
      </c>
      <c r="AJ550" s="6">
        <v>63.1</v>
      </c>
      <c r="AK550" s="6">
        <v>93.2</v>
      </c>
      <c r="AL550" s="6">
        <v>54.6</v>
      </c>
      <c r="AM550" s="6">
        <v>77.7</v>
      </c>
      <c r="AN550" s="6" t="s">
        <v>91</v>
      </c>
      <c r="AO550" s="3">
        <v>1039137.04161291</v>
      </c>
      <c r="AP550" s="3">
        <v>1157382.3176047001</v>
      </c>
      <c r="AQ550" s="3">
        <v>1145730.7470685199</v>
      </c>
      <c r="AR550" s="3" t="s">
        <v>91</v>
      </c>
      <c r="AS550" s="3">
        <v>69635.076356344201</v>
      </c>
      <c r="AT550" s="3">
        <v>20460.570156022801</v>
      </c>
      <c r="AU550" s="3">
        <v>628309.51124986704</v>
      </c>
      <c r="AV550" s="3">
        <v>704617.96811991103</v>
      </c>
      <c r="AW550" s="3">
        <v>1135114.6663748799</v>
      </c>
      <c r="AX550" s="3">
        <v>359159.229128165</v>
      </c>
      <c r="AY550" s="3">
        <v>325843.86215743399</v>
      </c>
      <c r="AZ550" s="3">
        <v>481545.59179352701</v>
      </c>
      <c r="BA550" s="3">
        <v>282082.91250317602</v>
      </c>
      <c r="BB550" s="3">
        <v>401370.4375</v>
      </c>
      <c r="BC550" s="3" t="s">
        <v>91</v>
      </c>
      <c r="BD550" s="9">
        <v>651509.4375</v>
      </c>
      <c r="BE550" s="9">
        <v>892936.0625</v>
      </c>
      <c r="BF550" s="9">
        <v>710299.875</v>
      </c>
      <c r="BG550" s="9" t="s">
        <v>91</v>
      </c>
      <c r="BH550" s="9">
        <v>34471.328125</v>
      </c>
      <c r="BI550" s="9">
        <v>8750.6357421875</v>
      </c>
      <c r="BJ550" s="9">
        <v>463211.78125</v>
      </c>
      <c r="BK550" s="9">
        <v>587202.3125</v>
      </c>
      <c r="BL550" s="9">
        <v>841224</v>
      </c>
      <c r="BM550" s="9">
        <v>231308.78125</v>
      </c>
      <c r="BN550" s="9">
        <v>162786.28515625</v>
      </c>
      <c r="BO550" s="9">
        <v>224870.828125</v>
      </c>
      <c r="BP550" s="9">
        <v>231849.171875</v>
      </c>
      <c r="BQ550" s="9">
        <v>401370.4375</v>
      </c>
      <c r="BR550" s="9" t="s">
        <v>91</v>
      </c>
      <c r="BS550" s="2" t="s">
        <v>104</v>
      </c>
      <c r="BT550" s="2" t="s">
        <v>104</v>
      </c>
      <c r="BU550" s="2" t="s">
        <v>104</v>
      </c>
      <c r="BV550" s="2" t="s">
        <v>110</v>
      </c>
      <c r="BW550" s="2" t="s">
        <v>104</v>
      </c>
      <c r="BX550" s="2" t="s">
        <v>104</v>
      </c>
      <c r="BY550" s="2" t="s">
        <v>104</v>
      </c>
      <c r="BZ550" s="2" t="s">
        <v>104</v>
      </c>
      <c r="CA550" s="2" t="s">
        <v>104</v>
      </c>
      <c r="CB550" s="2" t="s">
        <v>87</v>
      </c>
      <c r="CC550" s="2" t="s">
        <v>87</v>
      </c>
      <c r="CD550" s="2" t="s">
        <v>87</v>
      </c>
      <c r="CE550" s="2" t="s">
        <v>104</v>
      </c>
      <c r="CF550" s="2" t="s">
        <v>104</v>
      </c>
      <c r="CG550" s="2" t="s">
        <v>110</v>
      </c>
      <c r="CH550" s="2">
        <v>1</v>
      </c>
      <c r="CI550" s="2" t="s">
        <v>91</v>
      </c>
    </row>
    <row r="551" spans="1:87" x14ac:dyDescent="0.25">
      <c r="A551" s="2" t="b">
        <v>0</v>
      </c>
      <c r="B551" s="2" t="s">
        <v>87</v>
      </c>
      <c r="C551" s="2" t="s">
        <v>88</v>
      </c>
      <c r="D551" s="2" t="s">
        <v>2560</v>
      </c>
      <c r="E551" s="2" t="s">
        <v>2561</v>
      </c>
      <c r="F551" s="2">
        <v>2E-3</v>
      </c>
      <c r="G551" s="2">
        <v>5.4390000000000001</v>
      </c>
      <c r="H551" s="2">
        <v>15</v>
      </c>
      <c r="I551" s="2">
        <v>2</v>
      </c>
      <c r="J551" s="2">
        <v>3</v>
      </c>
      <c r="K551" s="2">
        <v>2</v>
      </c>
      <c r="L551" s="2">
        <v>307</v>
      </c>
      <c r="M551" s="2">
        <v>35.5</v>
      </c>
      <c r="N551" s="2">
        <v>5.44</v>
      </c>
      <c r="O551" s="2">
        <v>0</v>
      </c>
      <c r="P551" s="2">
        <v>2</v>
      </c>
      <c r="Q551" s="2" t="s">
        <v>97</v>
      </c>
      <c r="R551" s="2" t="s">
        <v>91</v>
      </c>
      <c r="S551" s="2" t="s">
        <v>99</v>
      </c>
      <c r="T551" s="2" t="s">
        <v>2562</v>
      </c>
      <c r="U551" s="2" t="s">
        <v>2563</v>
      </c>
      <c r="V551" s="2" t="s">
        <v>91</v>
      </c>
      <c r="W551" s="2" t="s">
        <v>2564</v>
      </c>
      <c r="X551" s="2">
        <v>4</v>
      </c>
      <c r="Y551" s="2">
        <v>0</v>
      </c>
      <c r="Z551" s="6">
        <v>24</v>
      </c>
      <c r="AA551" s="6" t="s">
        <v>91</v>
      </c>
      <c r="AB551" s="6" t="s">
        <v>91</v>
      </c>
      <c r="AC551" s="6">
        <v>382.8</v>
      </c>
      <c r="AD551" s="6">
        <v>64.7</v>
      </c>
      <c r="AE551" s="6">
        <v>228.6</v>
      </c>
      <c r="AF551" s="6">
        <v>64</v>
      </c>
      <c r="AG551" s="6" t="s">
        <v>91</v>
      </c>
      <c r="AH551" s="6">
        <v>6.2</v>
      </c>
      <c r="AI551" s="6">
        <v>172.5</v>
      </c>
      <c r="AJ551" s="6">
        <v>98.2</v>
      </c>
      <c r="AK551" s="6">
        <v>82.9</v>
      </c>
      <c r="AL551" s="6">
        <v>100.9</v>
      </c>
      <c r="AM551" s="6">
        <v>150.30000000000001</v>
      </c>
      <c r="AN551" s="6">
        <v>124.8</v>
      </c>
      <c r="AO551" s="3">
        <v>81959.360638133701</v>
      </c>
      <c r="AP551" s="3" t="s">
        <v>91</v>
      </c>
      <c r="AQ551" s="3" t="s">
        <v>91</v>
      </c>
      <c r="AR551" s="3">
        <v>1306635.10359996</v>
      </c>
      <c r="AS551" s="3">
        <v>220952.14320409199</v>
      </c>
      <c r="AT551" s="3">
        <v>780215.44920945796</v>
      </c>
      <c r="AU551" s="3">
        <v>218443.35556553901</v>
      </c>
      <c r="AV551" s="3" t="s">
        <v>91</v>
      </c>
      <c r="AW551" s="3">
        <v>21051.194244537299</v>
      </c>
      <c r="AX551" s="3">
        <v>588819.72581849899</v>
      </c>
      <c r="AY551" s="3">
        <v>335193.61534681398</v>
      </c>
      <c r="AZ551" s="3">
        <v>283017.90444354102</v>
      </c>
      <c r="BA551" s="3">
        <v>344378.87184292398</v>
      </c>
      <c r="BB551" s="3">
        <v>512941.3125</v>
      </c>
      <c r="BC551" s="3">
        <v>426089.16462925001</v>
      </c>
      <c r="BD551" s="9">
        <v>51386.193359375</v>
      </c>
      <c r="BE551" s="9" t="s">
        <v>91</v>
      </c>
      <c r="BF551" s="9" t="s">
        <v>91</v>
      </c>
      <c r="BG551" s="9">
        <v>598080.90625</v>
      </c>
      <c r="BH551" s="9">
        <v>109377.546875</v>
      </c>
      <c r="BI551" s="9">
        <v>333684.796875</v>
      </c>
      <c r="BJ551" s="9">
        <v>161044.09375</v>
      </c>
      <c r="BK551" s="9" t="s">
        <v>91</v>
      </c>
      <c r="BL551" s="9">
        <v>15600.8642578125</v>
      </c>
      <c r="BM551" s="9">
        <v>379216.6875</v>
      </c>
      <c r="BN551" s="9">
        <v>167457.26953125</v>
      </c>
      <c r="BO551" s="9">
        <v>132162.91796875</v>
      </c>
      <c r="BP551" s="9">
        <v>283051.375</v>
      </c>
      <c r="BQ551" s="9">
        <v>512941.3125</v>
      </c>
      <c r="BR551" s="9">
        <v>305820.40625</v>
      </c>
      <c r="BS551" s="2" t="s">
        <v>104</v>
      </c>
      <c r="BT551" s="2" t="s">
        <v>110</v>
      </c>
      <c r="BU551" s="2" t="s">
        <v>110</v>
      </c>
      <c r="BV551" s="2" t="s">
        <v>104</v>
      </c>
      <c r="BW551" s="2" t="s">
        <v>104</v>
      </c>
      <c r="BX551" s="2" t="s">
        <v>104</v>
      </c>
      <c r="BY551" s="2" t="s">
        <v>104</v>
      </c>
      <c r="BZ551" s="2" t="s">
        <v>110</v>
      </c>
      <c r="CA551" s="2" t="s">
        <v>104</v>
      </c>
      <c r="CB551" s="2" t="s">
        <v>104</v>
      </c>
      <c r="CC551" s="2" t="s">
        <v>104</v>
      </c>
      <c r="CD551" s="2" t="s">
        <v>104</v>
      </c>
      <c r="CE551" s="2" t="s">
        <v>87</v>
      </c>
      <c r="CF551" s="2" t="s">
        <v>87</v>
      </c>
      <c r="CG551" s="2" t="s">
        <v>87</v>
      </c>
      <c r="CH551" s="2">
        <v>1</v>
      </c>
      <c r="CI551" s="2" t="s">
        <v>91</v>
      </c>
    </row>
    <row r="552" spans="1:87" x14ac:dyDescent="0.25">
      <c r="A552" s="2" t="b">
        <v>0</v>
      </c>
      <c r="B552" s="2" t="s">
        <v>87</v>
      </c>
      <c r="C552" s="2" t="s">
        <v>88</v>
      </c>
      <c r="D552" s="2" t="s">
        <v>2565</v>
      </c>
      <c r="E552" s="2" t="s">
        <v>2566</v>
      </c>
      <c r="F552" s="2">
        <v>2E-3</v>
      </c>
      <c r="G552" s="2">
        <v>5.375</v>
      </c>
      <c r="H552" s="2">
        <v>7</v>
      </c>
      <c r="I552" s="2">
        <v>2</v>
      </c>
      <c r="J552" s="2">
        <v>4</v>
      </c>
      <c r="K552" s="2">
        <v>2</v>
      </c>
      <c r="L552" s="2">
        <v>532</v>
      </c>
      <c r="M552" s="2">
        <v>59.3</v>
      </c>
      <c r="N552" s="2">
        <v>6.24</v>
      </c>
      <c r="O552" s="2">
        <v>0</v>
      </c>
      <c r="P552" s="2">
        <v>2</v>
      </c>
      <c r="Q552" s="2" t="s">
        <v>91</v>
      </c>
      <c r="R552" s="2" t="s">
        <v>91</v>
      </c>
      <c r="S552" s="2" t="s">
        <v>91</v>
      </c>
      <c r="T552" s="2" t="s">
        <v>127</v>
      </c>
      <c r="U552" s="2" t="s">
        <v>91</v>
      </c>
      <c r="V552" s="2" t="s">
        <v>91</v>
      </c>
      <c r="W552" s="2" t="s">
        <v>2567</v>
      </c>
      <c r="X552" s="2">
        <v>0</v>
      </c>
      <c r="Y552" s="2">
        <v>0</v>
      </c>
      <c r="Z552" s="6" t="s">
        <v>91</v>
      </c>
      <c r="AA552" s="6" t="s">
        <v>91</v>
      </c>
      <c r="AB552" s="6" t="s">
        <v>91</v>
      </c>
      <c r="AC552" s="6" t="s">
        <v>91</v>
      </c>
      <c r="AD552" s="6" t="s">
        <v>91</v>
      </c>
      <c r="AE552" s="6" t="s">
        <v>91</v>
      </c>
      <c r="AF552" s="6">
        <v>42.9</v>
      </c>
      <c r="AG552" s="6">
        <v>29.3</v>
      </c>
      <c r="AH552" s="6">
        <v>23.9</v>
      </c>
      <c r="AI552" s="6" t="s">
        <v>91</v>
      </c>
      <c r="AJ552" s="6" t="s">
        <v>91</v>
      </c>
      <c r="AK552" s="6" t="s">
        <v>91</v>
      </c>
      <c r="AL552" s="6">
        <v>706.2</v>
      </c>
      <c r="AM552" s="6">
        <v>399.2</v>
      </c>
      <c r="AN552" s="6">
        <v>298.39999999999998</v>
      </c>
      <c r="AO552" s="3" t="s">
        <v>91</v>
      </c>
      <c r="AP552" s="3" t="s">
        <v>91</v>
      </c>
      <c r="AQ552" s="3" t="s">
        <v>91</v>
      </c>
      <c r="AR552" s="3" t="s">
        <v>91</v>
      </c>
      <c r="AS552" s="3" t="s">
        <v>91</v>
      </c>
      <c r="AT552" s="3" t="s">
        <v>91</v>
      </c>
      <c r="AU552" s="3">
        <v>40216.6313001136</v>
      </c>
      <c r="AV552" s="3">
        <v>27507.346416212</v>
      </c>
      <c r="AW552" s="3">
        <v>22455.555963466199</v>
      </c>
      <c r="AX552" s="3" t="s">
        <v>91</v>
      </c>
      <c r="AY552" s="3" t="s">
        <v>91</v>
      </c>
      <c r="AZ552" s="3" t="s">
        <v>91</v>
      </c>
      <c r="BA552" s="3">
        <v>662253.42493020603</v>
      </c>
      <c r="BB552" s="3">
        <v>374354.734375</v>
      </c>
      <c r="BC552" s="3">
        <v>279783.06717534398</v>
      </c>
      <c r="BD552" s="9" t="s">
        <v>91</v>
      </c>
      <c r="BE552" s="9" t="s">
        <v>91</v>
      </c>
      <c r="BF552" s="9" t="s">
        <v>91</v>
      </c>
      <c r="BG552" s="9" t="s">
        <v>91</v>
      </c>
      <c r="BH552" s="9" t="s">
        <v>91</v>
      </c>
      <c r="BI552" s="9" t="s">
        <v>91</v>
      </c>
      <c r="BJ552" s="9">
        <v>29649.109375</v>
      </c>
      <c r="BK552" s="9">
        <v>22923.595703125</v>
      </c>
      <c r="BL552" s="9">
        <v>16641.625</v>
      </c>
      <c r="BM552" s="9" t="s">
        <v>91</v>
      </c>
      <c r="BN552" s="9" t="s">
        <v>91</v>
      </c>
      <c r="BO552" s="9" t="s">
        <v>91</v>
      </c>
      <c r="BP552" s="9">
        <v>544318.359375</v>
      </c>
      <c r="BQ552" s="9">
        <v>374354.734375</v>
      </c>
      <c r="BR552" s="9">
        <v>200810.953125</v>
      </c>
      <c r="BS552" s="2" t="s">
        <v>110</v>
      </c>
      <c r="BT552" s="2" t="s">
        <v>110</v>
      </c>
      <c r="BU552" s="2" t="s">
        <v>110</v>
      </c>
      <c r="BV552" s="2" t="s">
        <v>110</v>
      </c>
      <c r="BW552" s="2" t="s">
        <v>110</v>
      </c>
      <c r="BX552" s="2" t="s">
        <v>110</v>
      </c>
      <c r="BY552" s="2" t="s">
        <v>104</v>
      </c>
      <c r="BZ552" s="2" t="s">
        <v>104</v>
      </c>
      <c r="CA552" s="2" t="s">
        <v>104</v>
      </c>
      <c r="CB552" s="2" t="s">
        <v>110</v>
      </c>
      <c r="CC552" s="2" t="s">
        <v>110</v>
      </c>
      <c r="CD552" s="2" t="s">
        <v>110</v>
      </c>
      <c r="CE552" s="2" t="s">
        <v>87</v>
      </c>
      <c r="CF552" s="2" t="s">
        <v>87</v>
      </c>
      <c r="CG552" s="2" t="s">
        <v>87</v>
      </c>
      <c r="CH552" s="2">
        <v>1</v>
      </c>
      <c r="CI552" s="2" t="s">
        <v>91</v>
      </c>
    </row>
    <row r="553" spans="1:87" x14ac:dyDescent="0.25">
      <c r="A553" s="2" t="b">
        <v>0</v>
      </c>
      <c r="B553" s="2" t="s">
        <v>87</v>
      </c>
      <c r="C553" s="2" t="s">
        <v>88</v>
      </c>
      <c r="D553" s="2" t="s">
        <v>2568</v>
      </c>
      <c r="E553" s="2" t="s">
        <v>2569</v>
      </c>
      <c r="F553" s="2">
        <v>2E-3</v>
      </c>
      <c r="G553" s="2">
        <v>5.3639999999999999</v>
      </c>
      <c r="H553" s="2">
        <v>10</v>
      </c>
      <c r="I553" s="2">
        <v>2</v>
      </c>
      <c r="J553" s="2">
        <v>6</v>
      </c>
      <c r="K553" s="2">
        <v>2</v>
      </c>
      <c r="L553" s="2">
        <v>380</v>
      </c>
      <c r="M553" s="2">
        <v>41</v>
      </c>
      <c r="N553" s="2">
        <v>5.96</v>
      </c>
      <c r="O553" s="2">
        <v>0</v>
      </c>
      <c r="P553" s="2">
        <v>2</v>
      </c>
      <c r="Q553" s="2" t="s">
        <v>97</v>
      </c>
      <c r="R553" s="2" t="s">
        <v>91</v>
      </c>
      <c r="S553" s="2" t="s">
        <v>99</v>
      </c>
      <c r="T553" s="2" t="s">
        <v>1199</v>
      </c>
      <c r="U553" s="2" t="s">
        <v>91</v>
      </c>
      <c r="V553" s="2" t="s">
        <v>91</v>
      </c>
      <c r="W553" s="2" t="s">
        <v>2570</v>
      </c>
      <c r="X553" s="2">
        <v>0</v>
      </c>
      <c r="Y553" s="2">
        <v>0</v>
      </c>
      <c r="Z553" s="6">
        <v>90.1</v>
      </c>
      <c r="AA553" s="6">
        <v>40.5</v>
      </c>
      <c r="AB553" s="6">
        <v>7.2</v>
      </c>
      <c r="AC553" s="6">
        <v>214.4</v>
      </c>
      <c r="AD553" s="6">
        <v>153.80000000000001</v>
      </c>
      <c r="AE553" s="6">
        <v>216.4</v>
      </c>
      <c r="AF553" s="6">
        <v>65</v>
      </c>
      <c r="AG553" s="6" t="s">
        <v>91</v>
      </c>
      <c r="AH553" s="6">
        <v>10.199999999999999</v>
      </c>
      <c r="AI553" s="6">
        <v>298.10000000000002</v>
      </c>
      <c r="AJ553" s="6">
        <v>185.1</v>
      </c>
      <c r="AK553" s="6">
        <v>124.7</v>
      </c>
      <c r="AL553" s="6">
        <v>33.1</v>
      </c>
      <c r="AM553" s="6">
        <v>29.3</v>
      </c>
      <c r="AN553" s="6">
        <v>32</v>
      </c>
      <c r="AO553" s="3">
        <v>551136.51152393199</v>
      </c>
      <c r="AP553" s="3">
        <v>248026.966170942</v>
      </c>
      <c r="AQ553" s="3">
        <v>43944.3437908989</v>
      </c>
      <c r="AR553" s="3">
        <v>1311874.1135366301</v>
      </c>
      <c r="AS553" s="3">
        <v>941370.50547256996</v>
      </c>
      <c r="AT553" s="3">
        <v>1324431.67827756</v>
      </c>
      <c r="AU553" s="3">
        <v>397572.88300511602</v>
      </c>
      <c r="AV553" s="3" t="s">
        <v>91</v>
      </c>
      <c r="AW553" s="3">
        <v>62623.886155025197</v>
      </c>
      <c r="AX553" s="3">
        <v>1824056.1040431301</v>
      </c>
      <c r="AY553" s="3">
        <v>1132886.7840285699</v>
      </c>
      <c r="AZ553" s="3">
        <v>763342.05185354396</v>
      </c>
      <c r="BA553" s="3">
        <v>202488.011906845</v>
      </c>
      <c r="BB553" s="3">
        <v>179540.203125</v>
      </c>
      <c r="BC553" s="3">
        <v>195980.63899696199</v>
      </c>
      <c r="BD553" s="9">
        <v>345546.953125</v>
      </c>
      <c r="BE553" s="9">
        <v>191356.1484375</v>
      </c>
      <c r="BF553" s="9">
        <v>27243.453125</v>
      </c>
      <c r="BG553" s="9">
        <v>600478.9375</v>
      </c>
      <c r="BH553" s="9">
        <v>466004.96875</v>
      </c>
      <c r="BI553" s="9">
        <v>566436.765625</v>
      </c>
      <c r="BJ553" s="9">
        <v>293104.65625</v>
      </c>
      <c r="BK553" s="9" t="s">
        <v>91</v>
      </c>
      <c r="BL553" s="9">
        <v>46410.0390625</v>
      </c>
      <c r="BM553" s="9">
        <v>1174744.125</v>
      </c>
      <c r="BN553" s="9">
        <v>565971.78125</v>
      </c>
      <c r="BO553" s="9">
        <v>356463.359375</v>
      </c>
      <c r="BP553" s="9">
        <v>166428.6484375</v>
      </c>
      <c r="BQ553" s="9">
        <v>179540.203125</v>
      </c>
      <c r="BR553" s="9">
        <v>140662.76171875</v>
      </c>
      <c r="BS553" s="2" t="s">
        <v>104</v>
      </c>
      <c r="BT553" s="2" t="s">
        <v>104</v>
      </c>
      <c r="BU553" s="2" t="s">
        <v>104</v>
      </c>
      <c r="BV553" s="2" t="s">
        <v>87</v>
      </c>
      <c r="BW553" s="2" t="s">
        <v>87</v>
      </c>
      <c r="BX553" s="2" t="s">
        <v>104</v>
      </c>
      <c r="BY553" s="2" t="s">
        <v>87</v>
      </c>
      <c r="BZ553" s="2" t="s">
        <v>110</v>
      </c>
      <c r="CA553" s="2" t="s">
        <v>104</v>
      </c>
      <c r="CB553" s="2" t="s">
        <v>104</v>
      </c>
      <c r="CC553" s="2" t="s">
        <v>87</v>
      </c>
      <c r="CD553" s="2" t="s">
        <v>104</v>
      </c>
      <c r="CE553" s="2" t="s">
        <v>87</v>
      </c>
      <c r="CF553" s="2" t="s">
        <v>104</v>
      </c>
      <c r="CG553" s="2" t="s">
        <v>87</v>
      </c>
      <c r="CH553" s="2">
        <v>1</v>
      </c>
      <c r="CI553" s="2" t="s">
        <v>91</v>
      </c>
    </row>
    <row r="554" spans="1:87" x14ac:dyDescent="0.25">
      <c r="A554" s="2" t="b">
        <v>0</v>
      </c>
      <c r="B554" s="2" t="s">
        <v>87</v>
      </c>
      <c r="C554" s="2" t="s">
        <v>88</v>
      </c>
      <c r="D554" s="2" t="s">
        <v>2571</v>
      </c>
      <c r="E554" s="2" t="s">
        <v>2572</v>
      </c>
      <c r="F554" s="2">
        <v>2E-3</v>
      </c>
      <c r="G554" s="2">
        <v>5.2889999999999997</v>
      </c>
      <c r="H554" s="2">
        <v>7</v>
      </c>
      <c r="I554" s="2">
        <v>2</v>
      </c>
      <c r="J554" s="2">
        <v>3</v>
      </c>
      <c r="K554" s="2">
        <v>2</v>
      </c>
      <c r="L554" s="2">
        <v>387</v>
      </c>
      <c r="M554" s="2">
        <v>43.7</v>
      </c>
      <c r="N554" s="2">
        <v>7.27</v>
      </c>
      <c r="O554" s="2">
        <v>0</v>
      </c>
      <c r="P554" s="2">
        <v>2</v>
      </c>
      <c r="Q554" s="2" t="s">
        <v>493</v>
      </c>
      <c r="R554" s="2" t="s">
        <v>1784</v>
      </c>
      <c r="S554" s="2" t="s">
        <v>1451</v>
      </c>
      <c r="T554" s="2" t="s">
        <v>2573</v>
      </c>
      <c r="U554" s="2" t="s">
        <v>2574</v>
      </c>
      <c r="V554" s="2" t="s">
        <v>91</v>
      </c>
      <c r="W554" s="2" t="s">
        <v>2575</v>
      </c>
      <c r="X554" s="2">
        <v>3</v>
      </c>
      <c r="Y554" s="2">
        <v>0</v>
      </c>
      <c r="Z554" s="6" t="s">
        <v>91</v>
      </c>
      <c r="AA554" s="6" t="s">
        <v>91</v>
      </c>
      <c r="AB554" s="6" t="s">
        <v>91</v>
      </c>
      <c r="AC554" s="6" t="s">
        <v>91</v>
      </c>
      <c r="AD554" s="6" t="s">
        <v>91</v>
      </c>
      <c r="AE554" s="6" t="s">
        <v>91</v>
      </c>
      <c r="AF554" s="6" t="s">
        <v>91</v>
      </c>
      <c r="AG554" s="6" t="s">
        <v>91</v>
      </c>
      <c r="AH554" s="6" t="s">
        <v>91</v>
      </c>
      <c r="AI554" s="6" t="s">
        <v>91</v>
      </c>
      <c r="AJ554" s="6" t="s">
        <v>91</v>
      </c>
      <c r="AK554" s="6" t="s">
        <v>91</v>
      </c>
      <c r="AL554" s="6">
        <v>574.4</v>
      </c>
      <c r="AM554" s="6">
        <v>409.7</v>
      </c>
      <c r="AN554" s="6">
        <v>515.9</v>
      </c>
      <c r="AO554" s="3" t="s">
        <v>91</v>
      </c>
      <c r="AP554" s="3" t="s">
        <v>91</v>
      </c>
      <c r="AQ554" s="3" t="s">
        <v>91</v>
      </c>
      <c r="AR554" s="3" t="s">
        <v>91</v>
      </c>
      <c r="AS554" s="3" t="s">
        <v>91</v>
      </c>
      <c r="AT554" s="3" t="s">
        <v>91</v>
      </c>
      <c r="AU554" s="3" t="s">
        <v>91</v>
      </c>
      <c r="AV554" s="3" t="s">
        <v>91</v>
      </c>
      <c r="AW554" s="3" t="s">
        <v>91</v>
      </c>
      <c r="AX554" s="3" t="s">
        <v>91</v>
      </c>
      <c r="AY554" s="3" t="s">
        <v>91</v>
      </c>
      <c r="AZ554" s="3" t="s">
        <v>91</v>
      </c>
      <c r="BA554" s="3">
        <v>468733.87341183698</v>
      </c>
      <c r="BB554" s="3">
        <v>334347.90625</v>
      </c>
      <c r="BC554" s="3">
        <v>420974.25667464902</v>
      </c>
      <c r="BD554" s="9" t="s">
        <v>91</v>
      </c>
      <c r="BE554" s="9" t="s">
        <v>91</v>
      </c>
      <c r="BF554" s="9" t="s">
        <v>91</v>
      </c>
      <c r="BG554" s="9" t="s">
        <v>91</v>
      </c>
      <c r="BH554" s="9" t="s">
        <v>91</v>
      </c>
      <c r="BI554" s="9" t="s">
        <v>91</v>
      </c>
      <c r="BJ554" s="9" t="s">
        <v>91</v>
      </c>
      <c r="BK554" s="9" t="s">
        <v>91</v>
      </c>
      <c r="BL554" s="9" t="s">
        <v>91</v>
      </c>
      <c r="BM554" s="9" t="s">
        <v>91</v>
      </c>
      <c r="BN554" s="9" t="s">
        <v>91</v>
      </c>
      <c r="BO554" s="9" t="s">
        <v>91</v>
      </c>
      <c r="BP554" s="9">
        <v>385261.0546875</v>
      </c>
      <c r="BQ554" s="9">
        <v>334347.90625</v>
      </c>
      <c r="BR554" s="9">
        <v>302149.2421875</v>
      </c>
      <c r="BS554" s="2" t="s">
        <v>110</v>
      </c>
      <c r="BT554" s="2" t="s">
        <v>110</v>
      </c>
      <c r="BU554" s="2" t="s">
        <v>110</v>
      </c>
      <c r="BV554" s="2" t="s">
        <v>110</v>
      </c>
      <c r="BW554" s="2" t="s">
        <v>110</v>
      </c>
      <c r="BX554" s="2" t="s">
        <v>110</v>
      </c>
      <c r="BY554" s="2" t="s">
        <v>110</v>
      </c>
      <c r="BZ554" s="2" t="s">
        <v>110</v>
      </c>
      <c r="CA554" s="2" t="s">
        <v>110</v>
      </c>
      <c r="CB554" s="2" t="s">
        <v>110</v>
      </c>
      <c r="CC554" s="2" t="s">
        <v>110</v>
      </c>
      <c r="CD554" s="2" t="s">
        <v>110</v>
      </c>
      <c r="CE554" s="2" t="s">
        <v>87</v>
      </c>
      <c r="CF554" s="2" t="s">
        <v>104</v>
      </c>
      <c r="CG554" s="2" t="s">
        <v>87</v>
      </c>
      <c r="CH554" s="2">
        <v>1</v>
      </c>
      <c r="CI554" s="2" t="s">
        <v>91</v>
      </c>
    </row>
    <row r="555" spans="1:87" x14ac:dyDescent="0.25">
      <c r="A555" s="2" t="b">
        <v>0</v>
      </c>
      <c r="B555" s="2" t="s">
        <v>87</v>
      </c>
      <c r="C555" s="2" t="s">
        <v>88</v>
      </c>
      <c r="D555" s="2" t="s">
        <v>2576</v>
      </c>
      <c r="E555" s="2" t="s">
        <v>2577</v>
      </c>
      <c r="F555" s="2">
        <v>2E-3</v>
      </c>
      <c r="G555" s="2">
        <v>5.2510000000000003</v>
      </c>
      <c r="H555" s="2">
        <v>7</v>
      </c>
      <c r="I555" s="2">
        <v>2</v>
      </c>
      <c r="J555" s="2">
        <v>3</v>
      </c>
      <c r="K555" s="2">
        <v>2</v>
      </c>
      <c r="L555" s="2">
        <v>410</v>
      </c>
      <c r="M555" s="2">
        <v>46.3</v>
      </c>
      <c r="N555" s="2">
        <v>4.58</v>
      </c>
      <c r="O555" s="2">
        <v>0</v>
      </c>
      <c r="P555" s="2">
        <v>2</v>
      </c>
      <c r="Q555" s="2" t="s">
        <v>91</v>
      </c>
      <c r="R555" s="2" t="s">
        <v>91</v>
      </c>
      <c r="S555" s="2" t="s">
        <v>91</v>
      </c>
      <c r="T555" s="2" t="s">
        <v>91</v>
      </c>
      <c r="U555" s="2" t="s">
        <v>91</v>
      </c>
      <c r="V555" s="2" t="s">
        <v>91</v>
      </c>
      <c r="W555" s="2" t="s">
        <v>2576</v>
      </c>
      <c r="X555" s="2">
        <v>0</v>
      </c>
      <c r="Y555" s="2">
        <v>0</v>
      </c>
      <c r="Z555" s="6" t="s">
        <v>91</v>
      </c>
      <c r="AA555" s="6" t="s">
        <v>91</v>
      </c>
      <c r="AB555" s="6" t="s">
        <v>91</v>
      </c>
      <c r="AC555" s="6" t="s">
        <v>91</v>
      </c>
      <c r="AD555" s="6" t="s">
        <v>91</v>
      </c>
      <c r="AE555" s="6" t="s">
        <v>91</v>
      </c>
      <c r="AF555" s="6">
        <v>13.1</v>
      </c>
      <c r="AG555" s="6">
        <v>7.1</v>
      </c>
      <c r="AH555" s="6">
        <v>5</v>
      </c>
      <c r="AI555" s="6">
        <v>127.9</v>
      </c>
      <c r="AJ555" s="6">
        <v>84.8</v>
      </c>
      <c r="AK555" s="6">
        <v>59.7</v>
      </c>
      <c r="AL555" s="6">
        <v>537.4</v>
      </c>
      <c r="AM555" s="6">
        <v>210.4</v>
      </c>
      <c r="AN555" s="6">
        <v>454.5</v>
      </c>
      <c r="AO555" s="3" t="s">
        <v>91</v>
      </c>
      <c r="AP555" s="3" t="s">
        <v>91</v>
      </c>
      <c r="AQ555" s="3" t="s">
        <v>91</v>
      </c>
      <c r="AR555" s="3" t="s">
        <v>91</v>
      </c>
      <c r="AS555" s="3" t="s">
        <v>91</v>
      </c>
      <c r="AT555" s="3" t="s">
        <v>91</v>
      </c>
      <c r="AU555" s="3">
        <v>77543.241217795498</v>
      </c>
      <c r="AV555" s="3">
        <v>42049.528973321001</v>
      </c>
      <c r="AW555" s="3">
        <v>29569.862975509499</v>
      </c>
      <c r="AX555" s="3">
        <v>758498.13848791597</v>
      </c>
      <c r="AY555" s="3">
        <v>502818.32515729801</v>
      </c>
      <c r="AZ555" s="3">
        <v>354195.18163018901</v>
      </c>
      <c r="BA555" s="3">
        <v>3186710.8884924199</v>
      </c>
      <c r="BB555" s="3">
        <v>1247817.921875</v>
      </c>
      <c r="BC555" s="3">
        <v>2695100.0777363102</v>
      </c>
      <c r="BD555" s="9" t="s">
        <v>91</v>
      </c>
      <c r="BE555" s="9" t="s">
        <v>91</v>
      </c>
      <c r="BF555" s="9" t="s">
        <v>91</v>
      </c>
      <c r="BG555" s="9" t="s">
        <v>91</v>
      </c>
      <c r="BH555" s="9" t="s">
        <v>91</v>
      </c>
      <c r="BI555" s="9" t="s">
        <v>91</v>
      </c>
      <c r="BJ555" s="9">
        <v>57167.59375</v>
      </c>
      <c r="BK555" s="9">
        <v>35042.5078125</v>
      </c>
      <c r="BL555" s="9">
        <v>21913.978515625</v>
      </c>
      <c r="BM555" s="9">
        <v>488494.421875</v>
      </c>
      <c r="BN555" s="9">
        <v>251199.84375</v>
      </c>
      <c r="BO555" s="9">
        <v>165401.0859375</v>
      </c>
      <c r="BP555" s="9">
        <v>2619216.71875</v>
      </c>
      <c r="BQ555" s="9">
        <v>1247817.921875</v>
      </c>
      <c r="BR555" s="9">
        <v>1934375.875</v>
      </c>
      <c r="BS555" s="2" t="s">
        <v>110</v>
      </c>
      <c r="BT555" s="2" t="s">
        <v>110</v>
      </c>
      <c r="BU555" s="2" t="s">
        <v>110</v>
      </c>
      <c r="BV555" s="2" t="s">
        <v>110</v>
      </c>
      <c r="BW555" s="2" t="s">
        <v>110</v>
      </c>
      <c r="BX555" s="2" t="s">
        <v>110</v>
      </c>
      <c r="BY555" s="2" t="s">
        <v>104</v>
      </c>
      <c r="BZ555" s="2" t="s">
        <v>104</v>
      </c>
      <c r="CA555" s="2" t="s">
        <v>104</v>
      </c>
      <c r="CB555" s="2" t="s">
        <v>87</v>
      </c>
      <c r="CC555" s="2" t="s">
        <v>87</v>
      </c>
      <c r="CD555" s="2" t="s">
        <v>104</v>
      </c>
      <c r="CE555" s="2" t="s">
        <v>104</v>
      </c>
      <c r="CF555" s="2" t="s">
        <v>87</v>
      </c>
      <c r="CG555" s="2" t="s">
        <v>104</v>
      </c>
      <c r="CH555" s="2">
        <v>1</v>
      </c>
      <c r="CI555" s="2" t="s">
        <v>91</v>
      </c>
    </row>
    <row r="556" spans="1:87" x14ac:dyDescent="0.25">
      <c r="A556" s="2" t="b">
        <v>0</v>
      </c>
      <c r="B556" s="2" t="s">
        <v>87</v>
      </c>
      <c r="C556" s="2" t="s">
        <v>88</v>
      </c>
      <c r="D556" s="2" t="s">
        <v>2578</v>
      </c>
      <c r="E556" s="2" t="s">
        <v>2579</v>
      </c>
      <c r="F556" s="2">
        <v>2E-3</v>
      </c>
      <c r="G556" s="2">
        <v>5.2069999999999999</v>
      </c>
      <c r="H556" s="2">
        <v>3</v>
      </c>
      <c r="I556" s="2">
        <v>2</v>
      </c>
      <c r="J556" s="2">
        <v>2</v>
      </c>
      <c r="K556" s="2">
        <v>2</v>
      </c>
      <c r="L556" s="2">
        <v>709</v>
      </c>
      <c r="M556" s="2">
        <v>79.7</v>
      </c>
      <c r="N556" s="2">
        <v>7.55</v>
      </c>
      <c r="O556" s="2">
        <v>0</v>
      </c>
      <c r="P556" s="2">
        <v>2</v>
      </c>
      <c r="Q556" s="2" t="s">
        <v>1329</v>
      </c>
      <c r="R556" s="2" t="s">
        <v>114</v>
      </c>
      <c r="S556" s="2" t="s">
        <v>99</v>
      </c>
      <c r="T556" s="2" t="s">
        <v>2580</v>
      </c>
      <c r="U556" s="2" t="s">
        <v>91</v>
      </c>
      <c r="V556" s="2" t="s">
        <v>91</v>
      </c>
      <c r="W556" s="2" t="s">
        <v>2581</v>
      </c>
      <c r="X556" s="2">
        <v>0</v>
      </c>
      <c r="Y556" s="2">
        <v>0</v>
      </c>
      <c r="Z556" s="6">
        <v>372</v>
      </c>
      <c r="AA556" s="6" t="s">
        <v>91</v>
      </c>
      <c r="AB556" s="6" t="s">
        <v>91</v>
      </c>
      <c r="AC556" s="6" t="s">
        <v>91</v>
      </c>
      <c r="AD556" s="6" t="s">
        <v>91</v>
      </c>
      <c r="AE556" s="6" t="s">
        <v>91</v>
      </c>
      <c r="AF556" s="6" t="s">
        <v>91</v>
      </c>
      <c r="AG556" s="6">
        <v>32.299999999999997</v>
      </c>
      <c r="AH556" s="6" t="s">
        <v>91</v>
      </c>
      <c r="AI556" s="6" t="s">
        <v>91</v>
      </c>
      <c r="AJ556" s="6" t="s">
        <v>91</v>
      </c>
      <c r="AK556" s="6">
        <v>93.5</v>
      </c>
      <c r="AL556" s="6">
        <v>281.5</v>
      </c>
      <c r="AM556" s="6">
        <v>382.2</v>
      </c>
      <c r="AN556" s="6">
        <v>338.6</v>
      </c>
      <c r="AO556" s="3">
        <v>151793.61484821499</v>
      </c>
      <c r="AP556" s="3" t="s">
        <v>91</v>
      </c>
      <c r="AQ556" s="3" t="s">
        <v>91</v>
      </c>
      <c r="AR556" s="3" t="s">
        <v>91</v>
      </c>
      <c r="AS556" s="3" t="s">
        <v>91</v>
      </c>
      <c r="AT556" s="3" t="s">
        <v>91</v>
      </c>
      <c r="AU556" s="3" t="s">
        <v>91</v>
      </c>
      <c r="AV556" s="3">
        <v>13185.1756445868</v>
      </c>
      <c r="AW556" s="3" t="s">
        <v>91</v>
      </c>
      <c r="AX556" s="3" t="s">
        <v>91</v>
      </c>
      <c r="AY556" s="3" t="s">
        <v>91</v>
      </c>
      <c r="AZ556" s="3">
        <v>38156.817863501201</v>
      </c>
      <c r="BA556" s="3">
        <v>114874.885768376</v>
      </c>
      <c r="BB556" s="3">
        <v>155949.015625</v>
      </c>
      <c r="BC556" s="3">
        <v>138157.84267205</v>
      </c>
      <c r="BD556" s="9">
        <v>95170.2890625</v>
      </c>
      <c r="BE556" s="9" t="s">
        <v>91</v>
      </c>
      <c r="BF556" s="9" t="s">
        <v>91</v>
      </c>
      <c r="BG556" s="9" t="s">
        <v>91</v>
      </c>
      <c r="BH556" s="9" t="s">
        <v>91</v>
      </c>
      <c r="BI556" s="9" t="s">
        <v>91</v>
      </c>
      <c r="BJ556" s="9" t="s">
        <v>91</v>
      </c>
      <c r="BK556" s="9">
        <v>10988.033203125</v>
      </c>
      <c r="BL556" s="9" t="s">
        <v>91</v>
      </c>
      <c r="BM556" s="9" t="s">
        <v>91</v>
      </c>
      <c r="BN556" s="9" t="s">
        <v>91</v>
      </c>
      <c r="BO556" s="9">
        <v>17818.365234375</v>
      </c>
      <c r="BP556" s="9">
        <v>94417.796875</v>
      </c>
      <c r="BQ556" s="9">
        <v>155949.015625</v>
      </c>
      <c r="BR556" s="9">
        <v>99161.140625</v>
      </c>
      <c r="BS556" s="2" t="s">
        <v>87</v>
      </c>
      <c r="BT556" s="2" t="s">
        <v>110</v>
      </c>
      <c r="BU556" s="2" t="s">
        <v>110</v>
      </c>
      <c r="BV556" s="2" t="s">
        <v>110</v>
      </c>
      <c r="BW556" s="2" t="s">
        <v>110</v>
      </c>
      <c r="BX556" s="2" t="s">
        <v>110</v>
      </c>
      <c r="BY556" s="2" t="s">
        <v>110</v>
      </c>
      <c r="BZ556" s="2" t="s">
        <v>104</v>
      </c>
      <c r="CA556" s="2" t="s">
        <v>110</v>
      </c>
      <c r="CB556" s="2" t="s">
        <v>110</v>
      </c>
      <c r="CC556" s="2" t="s">
        <v>110</v>
      </c>
      <c r="CD556" s="2" t="s">
        <v>104</v>
      </c>
      <c r="CE556" s="2" t="s">
        <v>104</v>
      </c>
      <c r="CF556" s="2" t="s">
        <v>87</v>
      </c>
      <c r="CG556" s="2" t="s">
        <v>104</v>
      </c>
      <c r="CH556" s="2">
        <v>1</v>
      </c>
      <c r="CI556" s="2" t="s">
        <v>91</v>
      </c>
    </row>
    <row r="557" spans="1:87" x14ac:dyDescent="0.25">
      <c r="A557" s="2" t="b">
        <v>0</v>
      </c>
      <c r="B557" s="2" t="s">
        <v>87</v>
      </c>
      <c r="C557" s="2" t="s">
        <v>88</v>
      </c>
      <c r="D557" s="2" t="s">
        <v>2582</v>
      </c>
      <c r="E557" s="2" t="s">
        <v>2583</v>
      </c>
      <c r="F557" s="2">
        <v>2E-3</v>
      </c>
      <c r="G557" s="2">
        <v>5.1680000000000001</v>
      </c>
      <c r="H557" s="2">
        <v>2</v>
      </c>
      <c r="I557" s="2">
        <v>2</v>
      </c>
      <c r="J557" s="2">
        <v>3</v>
      </c>
      <c r="K557" s="2">
        <v>2</v>
      </c>
      <c r="L557" s="2">
        <v>2283</v>
      </c>
      <c r="M557" s="2">
        <v>254.6</v>
      </c>
      <c r="N557" s="2">
        <v>6.29</v>
      </c>
      <c r="O557" s="2">
        <v>0</v>
      </c>
      <c r="P557" s="2">
        <v>2</v>
      </c>
      <c r="Q557" s="2" t="s">
        <v>2584</v>
      </c>
      <c r="R557" s="2" t="s">
        <v>2585</v>
      </c>
      <c r="S557" s="2" t="s">
        <v>99</v>
      </c>
      <c r="T557" s="2" t="s">
        <v>2586</v>
      </c>
      <c r="U557" s="2" t="s">
        <v>2587</v>
      </c>
      <c r="V557" s="2" t="s">
        <v>91</v>
      </c>
      <c r="W557" s="2" t="s">
        <v>2588</v>
      </c>
      <c r="X557" s="2">
        <v>7</v>
      </c>
      <c r="Y557" s="2">
        <v>0</v>
      </c>
      <c r="Z557" s="6" t="s">
        <v>91</v>
      </c>
      <c r="AA557" s="6" t="s">
        <v>91</v>
      </c>
      <c r="AB557" s="6" t="s">
        <v>91</v>
      </c>
      <c r="AC557" s="6" t="s">
        <v>91</v>
      </c>
      <c r="AD557" s="6" t="s">
        <v>91</v>
      </c>
      <c r="AE557" s="6" t="s">
        <v>91</v>
      </c>
      <c r="AF557" s="6">
        <v>53.4</v>
      </c>
      <c r="AG557" s="6">
        <v>29.9</v>
      </c>
      <c r="AH557" s="6">
        <v>18.3</v>
      </c>
      <c r="AI557" s="6">
        <v>133.5</v>
      </c>
      <c r="AJ557" s="6">
        <v>137.5</v>
      </c>
      <c r="AK557" s="6">
        <v>132.19999999999999</v>
      </c>
      <c r="AL557" s="6">
        <v>250.3</v>
      </c>
      <c r="AM557" s="6">
        <v>453.7</v>
      </c>
      <c r="AN557" s="6">
        <v>291.2</v>
      </c>
      <c r="AO557" s="3" t="s">
        <v>91</v>
      </c>
      <c r="AP557" s="3" t="s">
        <v>91</v>
      </c>
      <c r="AQ557" s="3" t="s">
        <v>91</v>
      </c>
      <c r="AR557" s="3" t="s">
        <v>91</v>
      </c>
      <c r="AS557" s="3" t="s">
        <v>91</v>
      </c>
      <c r="AT557" s="3" t="s">
        <v>91</v>
      </c>
      <c r="AU557" s="3">
        <v>58243.118478975601</v>
      </c>
      <c r="AV557" s="3">
        <v>32622.140562794099</v>
      </c>
      <c r="AW557" s="3">
        <v>19913.586918766301</v>
      </c>
      <c r="AX557" s="3">
        <v>145597.580723872</v>
      </c>
      <c r="AY557" s="3">
        <v>150016.04133159301</v>
      </c>
      <c r="AZ557" s="3">
        <v>144179.52289290499</v>
      </c>
      <c r="BA557" s="3">
        <v>272946.219579486</v>
      </c>
      <c r="BB557" s="3">
        <v>494865.109375</v>
      </c>
      <c r="BC557" s="3">
        <v>317651.01303087902</v>
      </c>
      <c r="BD557" s="9" t="s">
        <v>91</v>
      </c>
      <c r="BE557" s="9" t="s">
        <v>91</v>
      </c>
      <c r="BF557" s="9" t="s">
        <v>91</v>
      </c>
      <c r="BG557" s="9" t="s">
        <v>91</v>
      </c>
      <c r="BH557" s="9" t="s">
        <v>91</v>
      </c>
      <c r="BI557" s="9" t="s">
        <v>91</v>
      </c>
      <c r="BJ557" s="9">
        <v>42938.8671875</v>
      </c>
      <c r="BK557" s="9">
        <v>27186.07421875</v>
      </c>
      <c r="BL557" s="9">
        <v>14757.79296875</v>
      </c>
      <c r="BM557" s="9">
        <v>93768.9921875</v>
      </c>
      <c r="BN557" s="9">
        <v>74945.5703125</v>
      </c>
      <c r="BO557" s="9">
        <v>67328.5546875</v>
      </c>
      <c r="BP557" s="9">
        <v>224339.5546875</v>
      </c>
      <c r="BQ557" s="9">
        <v>494865.109375</v>
      </c>
      <c r="BR557" s="9">
        <v>227990.21875</v>
      </c>
      <c r="BS557" s="2" t="s">
        <v>110</v>
      </c>
      <c r="BT557" s="2" t="s">
        <v>110</v>
      </c>
      <c r="BU557" s="2" t="s">
        <v>110</v>
      </c>
      <c r="BV557" s="2" t="s">
        <v>110</v>
      </c>
      <c r="BW557" s="2" t="s">
        <v>110</v>
      </c>
      <c r="BX557" s="2" t="s">
        <v>110</v>
      </c>
      <c r="BY557" s="2" t="s">
        <v>104</v>
      </c>
      <c r="BZ557" s="2" t="s">
        <v>104</v>
      </c>
      <c r="CA557" s="2" t="s">
        <v>104</v>
      </c>
      <c r="CB557" s="2" t="s">
        <v>104</v>
      </c>
      <c r="CC557" s="2" t="s">
        <v>104</v>
      </c>
      <c r="CD557" s="2" t="s">
        <v>104</v>
      </c>
      <c r="CE557" s="2" t="s">
        <v>104</v>
      </c>
      <c r="CF557" s="2" t="s">
        <v>87</v>
      </c>
      <c r="CG557" s="2" t="s">
        <v>87</v>
      </c>
      <c r="CH557" s="2">
        <v>1</v>
      </c>
      <c r="CI557" s="2" t="s">
        <v>91</v>
      </c>
    </row>
    <row r="558" spans="1:87" x14ac:dyDescent="0.25">
      <c r="A558" s="2" t="b">
        <v>0</v>
      </c>
      <c r="B558" s="2" t="s">
        <v>87</v>
      </c>
      <c r="C558" s="2" t="s">
        <v>88</v>
      </c>
      <c r="D558" s="2" t="s">
        <v>2589</v>
      </c>
      <c r="E558" s="2" t="s">
        <v>2590</v>
      </c>
      <c r="F558" s="2">
        <v>2E-3</v>
      </c>
      <c r="G558" s="2">
        <v>5.1440000000000001</v>
      </c>
      <c r="H558" s="2">
        <v>4</v>
      </c>
      <c r="I558" s="2">
        <v>1</v>
      </c>
      <c r="J558" s="2">
        <v>7</v>
      </c>
      <c r="K558" s="2">
        <v>1</v>
      </c>
      <c r="L558" s="2">
        <v>354</v>
      </c>
      <c r="M558" s="2">
        <v>39.5</v>
      </c>
      <c r="N558" s="2">
        <v>5.4</v>
      </c>
      <c r="O558" s="2">
        <v>0</v>
      </c>
      <c r="P558" s="2">
        <v>1</v>
      </c>
      <c r="Q558" s="2" t="s">
        <v>97</v>
      </c>
      <c r="R558" s="2" t="s">
        <v>91</v>
      </c>
      <c r="S558" s="2" t="s">
        <v>91</v>
      </c>
      <c r="T558" s="2" t="s">
        <v>2591</v>
      </c>
      <c r="U558" s="2" t="s">
        <v>91</v>
      </c>
      <c r="V558" s="2" t="s">
        <v>91</v>
      </c>
      <c r="W558" s="2" t="s">
        <v>2592</v>
      </c>
      <c r="X558" s="2">
        <v>0</v>
      </c>
      <c r="Y558" s="2">
        <v>0</v>
      </c>
      <c r="Z558" s="6" t="s">
        <v>91</v>
      </c>
      <c r="AA558" s="6" t="s">
        <v>91</v>
      </c>
      <c r="AB558" s="6" t="s">
        <v>91</v>
      </c>
      <c r="AC558" s="6" t="s">
        <v>91</v>
      </c>
      <c r="AD558" s="6" t="s">
        <v>91</v>
      </c>
      <c r="AE558" s="6" t="s">
        <v>91</v>
      </c>
      <c r="AF558" s="6">
        <v>210.7</v>
      </c>
      <c r="AG558" s="6">
        <v>257.10000000000002</v>
      </c>
      <c r="AH558" s="6">
        <v>144.5</v>
      </c>
      <c r="AI558" s="6">
        <v>110.9</v>
      </c>
      <c r="AJ558" s="6">
        <v>293.3</v>
      </c>
      <c r="AK558" s="6">
        <v>361</v>
      </c>
      <c r="AL558" s="6">
        <v>41.1</v>
      </c>
      <c r="AM558" s="6">
        <v>37.5</v>
      </c>
      <c r="AN558" s="6">
        <v>43.9</v>
      </c>
      <c r="AO558" s="3" t="s">
        <v>91</v>
      </c>
      <c r="AP558" s="3" t="s">
        <v>91</v>
      </c>
      <c r="AQ558" s="3" t="s">
        <v>91</v>
      </c>
      <c r="AR558" s="3" t="s">
        <v>91</v>
      </c>
      <c r="AS558" s="3" t="s">
        <v>91</v>
      </c>
      <c r="AT558" s="3" t="s">
        <v>91</v>
      </c>
      <c r="AU558" s="3">
        <v>978113.11298582295</v>
      </c>
      <c r="AV558" s="3">
        <v>1193182.11766119</v>
      </c>
      <c r="AW558" s="3">
        <v>670486.40423361096</v>
      </c>
      <c r="AX558" s="3">
        <v>514538.463951924</v>
      </c>
      <c r="AY558" s="3">
        <v>1361189.6774856299</v>
      </c>
      <c r="AZ558" s="3">
        <v>1675543.6760906901</v>
      </c>
      <c r="BA558" s="3">
        <v>190979.63850451601</v>
      </c>
      <c r="BB558" s="3">
        <v>174043.390625</v>
      </c>
      <c r="BC558" s="3">
        <v>203722.04378855799</v>
      </c>
      <c r="BD558" s="9" t="s">
        <v>91</v>
      </c>
      <c r="BE558" s="9" t="s">
        <v>91</v>
      </c>
      <c r="BF558" s="9" t="s">
        <v>91</v>
      </c>
      <c r="BG558" s="9" t="s">
        <v>91</v>
      </c>
      <c r="BH558" s="9" t="s">
        <v>91</v>
      </c>
      <c r="BI558" s="9" t="s">
        <v>91</v>
      </c>
      <c r="BJ558" s="9">
        <v>721099.25</v>
      </c>
      <c r="BK558" s="9">
        <v>994353.4375</v>
      </c>
      <c r="BL558" s="9">
        <v>496891.875</v>
      </c>
      <c r="BM558" s="9">
        <v>331377.4375</v>
      </c>
      <c r="BN558" s="9">
        <v>680028.1875</v>
      </c>
      <c r="BO558" s="9">
        <v>782440.75</v>
      </c>
      <c r="BP558" s="9">
        <v>156969.703125</v>
      </c>
      <c r="BQ558" s="9">
        <v>174043.390625</v>
      </c>
      <c r="BR558" s="9">
        <v>146219.0625</v>
      </c>
      <c r="BS558" s="2" t="s">
        <v>110</v>
      </c>
      <c r="BT558" s="2" t="s">
        <v>110</v>
      </c>
      <c r="BU558" s="2" t="s">
        <v>110</v>
      </c>
      <c r="BV558" s="2" t="s">
        <v>110</v>
      </c>
      <c r="BW558" s="2" t="s">
        <v>110</v>
      </c>
      <c r="BX558" s="2" t="s">
        <v>110</v>
      </c>
      <c r="BY558" s="2" t="s">
        <v>87</v>
      </c>
      <c r="BZ558" s="2" t="s">
        <v>87</v>
      </c>
      <c r="CA558" s="2" t="s">
        <v>87</v>
      </c>
      <c r="CB558" s="2" t="s">
        <v>104</v>
      </c>
      <c r="CC558" s="2" t="s">
        <v>87</v>
      </c>
      <c r="CD558" s="2" t="s">
        <v>87</v>
      </c>
      <c r="CE558" s="2" t="s">
        <v>104</v>
      </c>
      <c r="CF558" s="2" t="s">
        <v>104</v>
      </c>
      <c r="CG558" s="2" t="s">
        <v>104</v>
      </c>
      <c r="CH558" s="2">
        <v>1</v>
      </c>
      <c r="CI558" s="2" t="s">
        <v>91</v>
      </c>
    </row>
    <row r="559" spans="1:87" x14ac:dyDescent="0.25">
      <c r="A559" s="2" t="b">
        <v>0</v>
      </c>
      <c r="B559" s="2" t="s">
        <v>87</v>
      </c>
      <c r="C559" s="2" t="s">
        <v>88</v>
      </c>
      <c r="D559" s="2" t="s">
        <v>2593</v>
      </c>
      <c r="E559" s="2" t="s">
        <v>2594</v>
      </c>
      <c r="F559" s="2">
        <v>2E-3</v>
      </c>
      <c r="G559" s="2">
        <v>5.0629999999999997</v>
      </c>
      <c r="H559" s="2">
        <v>12</v>
      </c>
      <c r="I559" s="2">
        <v>1</v>
      </c>
      <c r="J559" s="2">
        <v>1</v>
      </c>
      <c r="K559" s="2">
        <v>1</v>
      </c>
      <c r="L559" s="2">
        <v>102</v>
      </c>
      <c r="M559" s="2">
        <v>11.4</v>
      </c>
      <c r="N559" s="2">
        <v>6.52</v>
      </c>
      <c r="O559" s="2">
        <v>1.74</v>
      </c>
      <c r="P559" s="2">
        <v>1</v>
      </c>
      <c r="Q559" s="2" t="s">
        <v>91</v>
      </c>
      <c r="R559" s="2" t="s">
        <v>91</v>
      </c>
      <c r="S559" s="2" t="s">
        <v>91</v>
      </c>
      <c r="T559" s="2" t="s">
        <v>2595</v>
      </c>
      <c r="U559" s="2" t="s">
        <v>91</v>
      </c>
      <c r="V559" s="2" t="s">
        <v>91</v>
      </c>
      <c r="W559" s="2" t="s">
        <v>2596</v>
      </c>
      <c r="X559" s="2">
        <v>0</v>
      </c>
      <c r="Y559" s="2">
        <v>0</v>
      </c>
      <c r="Z559" s="6" t="s">
        <v>91</v>
      </c>
      <c r="AA559" s="6" t="s">
        <v>91</v>
      </c>
      <c r="AB559" s="6" t="s">
        <v>91</v>
      </c>
      <c r="AC559" s="6" t="s">
        <v>91</v>
      </c>
      <c r="AD559" s="6" t="s">
        <v>91</v>
      </c>
      <c r="AE559" s="6" t="s">
        <v>91</v>
      </c>
      <c r="AF559" s="6" t="s">
        <v>91</v>
      </c>
      <c r="AG559" s="6" t="s">
        <v>91</v>
      </c>
      <c r="AH559" s="6" t="s">
        <v>91</v>
      </c>
      <c r="AI559" s="6" t="s">
        <v>91</v>
      </c>
      <c r="AJ559" s="6" t="s">
        <v>91</v>
      </c>
      <c r="AK559" s="6" t="s">
        <v>91</v>
      </c>
      <c r="AL559" s="6">
        <v>271.60000000000002</v>
      </c>
      <c r="AM559" s="6">
        <v>956.7</v>
      </c>
      <c r="AN559" s="6">
        <v>271.60000000000002</v>
      </c>
      <c r="AO559" s="3" t="s">
        <v>91</v>
      </c>
      <c r="AP559" s="3" t="s">
        <v>91</v>
      </c>
      <c r="AQ559" s="3" t="s">
        <v>91</v>
      </c>
      <c r="AR559" s="3" t="s">
        <v>91</v>
      </c>
      <c r="AS559" s="3" t="s">
        <v>91</v>
      </c>
      <c r="AT559" s="3" t="s">
        <v>91</v>
      </c>
      <c r="AU559" s="3" t="s">
        <v>91</v>
      </c>
      <c r="AV559" s="3" t="s">
        <v>91</v>
      </c>
      <c r="AW559" s="3" t="s">
        <v>91</v>
      </c>
      <c r="AX559" s="3" t="s">
        <v>91</v>
      </c>
      <c r="AY559" s="3" t="s">
        <v>91</v>
      </c>
      <c r="AZ559" s="3" t="s">
        <v>91</v>
      </c>
      <c r="BA559" s="3">
        <v>98587.554434683494</v>
      </c>
      <c r="BB559" s="3">
        <v>347222.65625</v>
      </c>
      <c r="BC559" s="3">
        <v>98576.691264591806</v>
      </c>
      <c r="BD559" s="9" t="s">
        <v>91</v>
      </c>
      <c r="BE559" s="9" t="s">
        <v>91</v>
      </c>
      <c r="BF559" s="9" t="s">
        <v>91</v>
      </c>
      <c r="BG559" s="9" t="s">
        <v>91</v>
      </c>
      <c r="BH559" s="9" t="s">
        <v>91</v>
      </c>
      <c r="BI559" s="9" t="s">
        <v>91</v>
      </c>
      <c r="BJ559" s="9" t="s">
        <v>91</v>
      </c>
      <c r="BK559" s="9" t="s">
        <v>91</v>
      </c>
      <c r="BL559" s="9" t="s">
        <v>91</v>
      </c>
      <c r="BM559" s="9" t="s">
        <v>91</v>
      </c>
      <c r="BN559" s="9" t="s">
        <v>91</v>
      </c>
      <c r="BO559" s="9" t="s">
        <v>91</v>
      </c>
      <c r="BP559" s="9">
        <v>81030.9375</v>
      </c>
      <c r="BQ559" s="9">
        <v>347222.65625</v>
      </c>
      <c r="BR559" s="9">
        <v>70752.2421875</v>
      </c>
      <c r="BS559" s="2" t="s">
        <v>110</v>
      </c>
      <c r="BT559" s="2" t="s">
        <v>110</v>
      </c>
      <c r="BU559" s="2" t="s">
        <v>110</v>
      </c>
      <c r="BV559" s="2" t="s">
        <v>110</v>
      </c>
      <c r="BW559" s="2" t="s">
        <v>110</v>
      </c>
      <c r="BX559" s="2" t="s">
        <v>110</v>
      </c>
      <c r="BY559" s="2" t="s">
        <v>110</v>
      </c>
      <c r="BZ559" s="2" t="s">
        <v>110</v>
      </c>
      <c r="CA559" s="2" t="s">
        <v>110</v>
      </c>
      <c r="CB559" s="2" t="s">
        <v>110</v>
      </c>
      <c r="CC559" s="2" t="s">
        <v>110</v>
      </c>
      <c r="CD559" s="2" t="s">
        <v>110</v>
      </c>
      <c r="CE559" s="2" t="s">
        <v>104</v>
      </c>
      <c r="CF559" s="2" t="s">
        <v>87</v>
      </c>
      <c r="CG559" s="2" t="s">
        <v>104</v>
      </c>
      <c r="CH559" s="2">
        <v>1</v>
      </c>
      <c r="CI559" s="2" t="s">
        <v>91</v>
      </c>
    </row>
    <row r="560" spans="1:87" x14ac:dyDescent="0.25">
      <c r="A560" s="2" t="b">
        <v>0</v>
      </c>
      <c r="B560" s="2" t="s">
        <v>87</v>
      </c>
      <c r="C560" s="2" t="s">
        <v>88</v>
      </c>
      <c r="D560" s="2" t="s">
        <v>2597</v>
      </c>
      <c r="E560" s="2" t="s">
        <v>2598</v>
      </c>
      <c r="F560" s="2">
        <v>2E-3</v>
      </c>
      <c r="G560" s="2">
        <v>4.9790000000000001</v>
      </c>
      <c r="H560" s="2">
        <v>7</v>
      </c>
      <c r="I560" s="2">
        <v>1</v>
      </c>
      <c r="J560" s="2">
        <v>2</v>
      </c>
      <c r="K560" s="2">
        <v>1</v>
      </c>
      <c r="L560" s="2">
        <v>284</v>
      </c>
      <c r="M560" s="2">
        <v>31.4</v>
      </c>
      <c r="N560" s="2">
        <v>5.38</v>
      </c>
      <c r="O560" s="2">
        <v>0</v>
      </c>
      <c r="P560" s="2">
        <v>1</v>
      </c>
      <c r="Q560" s="2" t="s">
        <v>269</v>
      </c>
      <c r="R560" s="2" t="s">
        <v>556</v>
      </c>
      <c r="S560" s="2" t="s">
        <v>91</v>
      </c>
      <c r="T560" s="2" t="s">
        <v>2599</v>
      </c>
      <c r="U560" s="2" t="s">
        <v>91</v>
      </c>
      <c r="V560" s="2" t="s">
        <v>91</v>
      </c>
      <c r="W560" s="2" t="s">
        <v>2600</v>
      </c>
      <c r="X560" s="2">
        <v>0</v>
      </c>
      <c r="Y560" s="2">
        <v>0</v>
      </c>
      <c r="Z560" s="6" t="s">
        <v>91</v>
      </c>
      <c r="AA560" s="6" t="s">
        <v>91</v>
      </c>
      <c r="AB560" s="6" t="s">
        <v>91</v>
      </c>
      <c r="AC560" s="6" t="s">
        <v>91</v>
      </c>
      <c r="AD560" s="6" t="s">
        <v>91</v>
      </c>
      <c r="AE560" s="6" t="s">
        <v>91</v>
      </c>
      <c r="AF560" s="6">
        <v>85.4</v>
      </c>
      <c r="AG560" s="6">
        <v>30</v>
      </c>
      <c r="AH560" s="6" t="s">
        <v>91</v>
      </c>
      <c r="AI560" s="6">
        <v>111.4</v>
      </c>
      <c r="AJ560" s="6">
        <v>59.6</v>
      </c>
      <c r="AK560" s="6">
        <v>82.2</v>
      </c>
      <c r="AL560" s="6">
        <v>298.89999999999998</v>
      </c>
      <c r="AM560" s="6">
        <v>518.20000000000005</v>
      </c>
      <c r="AN560" s="6">
        <v>314.3</v>
      </c>
      <c r="AO560" s="3" t="s">
        <v>91</v>
      </c>
      <c r="AP560" s="3" t="s">
        <v>91</v>
      </c>
      <c r="AQ560" s="3" t="s">
        <v>91</v>
      </c>
      <c r="AR560" s="3" t="s">
        <v>91</v>
      </c>
      <c r="AS560" s="3" t="s">
        <v>91</v>
      </c>
      <c r="AT560" s="3" t="s">
        <v>91</v>
      </c>
      <c r="AU560" s="3">
        <v>99099.110845705596</v>
      </c>
      <c r="AV560" s="3">
        <v>34751.847615275597</v>
      </c>
      <c r="AW560" s="3" t="s">
        <v>91</v>
      </c>
      <c r="AX560" s="3">
        <v>129147.707116926</v>
      </c>
      <c r="AY560" s="3">
        <v>69148.251300311706</v>
      </c>
      <c r="AZ560" s="3">
        <v>95328.104928262095</v>
      </c>
      <c r="BA560" s="3">
        <v>346637.34538928402</v>
      </c>
      <c r="BB560" s="3">
        <v>600940.625</v>
      </c>
      <c r="BC560" s="3">
        <v>364559.42636311799</v>
      </c>
      <c r="BD560" s="9" t="s">
        <v>91</v>
      </c>
      <c r="BE560" s="9" t="s">
        <v>91</v>
      </c>
      <c r="BF560" s="9" t="s">
        <v>91</v>
      </c>
      <c r="BG560" s="9" t="s">
        <v>91</v>
      </c>
      <c r="BH560" s="9" t="s">
        <v>91</v>
      </c>
      <c r="BI560" s="9" t="s">
        <v>91</v>
      </c>
      <c r="BJ560" s="9">
        <v>73059.3359375</v>
      </c>
      <c r="BK560" s="9">
        <v>28960.892578125</v>
      </c>
      <c r="BL560" s="9" t="s">
        <v>91</v>
      </c>
      <c r="BM560" s="9">
        <v>83174.8046875</v>
      </c>
      <c r="BN560" s="9">
        <v>34545.33984375</v>
      </c>
      <c r="BO560" s="9">
        <v>44516.0546875</v>
      </c>
      <c r="BP560" s="9">
        <v>284907.65625</v>
      </c>
      <c r="BQ560" s="9">
        <v>600940.625</v>
      </c>
      <c r="BR560" s="9">
        <v>261658.171875</v>
      </c>
      <c r="BS560" s="2" t="s">
        <v>110</v>
      </c>
      <c r="BT560" s="2" t="s">
        <v>110</v>
      </c>
      <c r="BU560" s="2" t="s">
        <v>110</v>
      </c>
      <c r="BV560" s="2" t="s">
        <v>110</v>
      </c>
      <c r="BW560" s="2" t="s">
        <v>110</v>
      </c>
      <c r="BX560" s="2" t="s">
        <v>110</v>
      </c>
      <c r="BY560" s="2" t="s">
        <v>104</v>
      </c>
      <c r="BZ560" s="2" t="s">
        <v>104</v>
      </c>
      <c r="CA560" s="2" t="s">
        <v>110</v>
      </c>
      <c r="CB560" s="2" t="s">
        <v>104</v>
      </c>
      <c r="CC560" s="2" t="s">
        <v>104</v>
      </c>
      <c r="CD560" s="2" t="s">
        <v>104</v>
      </c>
      <c r="CE560" s="2" t="s">
        <v>87</v>
      </c>
      <c r="CF560" s="2" t="s">
        <v>87</v>
      </c>
      <c r="CG560" s="2" t="s">
        <v>104</v>
      </c>
      <c r="CH560" s="2">
        <v>1</v>
      </c>
      <c r="CI560" s="2" t="s">
        <v>91</v>
      </c>
    </row>
    <row r="561" spans="1:87" x14ac:dyDescent="0.25">
      <c r="A561" s="2" t="b">
        <v>0</v>
      </c>
      <c r="B561" s="2" t="s">
        <v>87</v>
      </c>
      <c r="C561" s="2" t="s">
        <v>88</v>
      </c>
      <c r="D561" s="2" t="s">
        <v>2601</v>
      </c>
      <c r="E561" s="2" t="s">
        <v>2602</v>
      </c>
      <c r="F561" s="2">
        <v>2E-3</v>
      </c>
      <c r="G561" s="2">
        <v>4.9390000000000001</v>
      </c>
      <c r="H561" s="2">
        <v>2</v>
      </c>
      <c r="I561" s="2">
        <v>1</v>
      </c>
      <c r="J561" s="2">
        <v>2</v>
      </c>
      <c r="K561" s="2">
        <v>1</v>
      </c>
      <c r="L561" s="2">
        <v>437</v>
      </c>
      <c r="M561" s="2">
        <v>43.8</v>
      </c>
      <c r="N561" s="2">
        <v>4.3600000000000003</v>
      </c>
      <c r="O561" s="2">
        <v>0</v>
      </c>
      <c r="P561" s="2">
        <v>1</v>
      </c>
      <c r="Q561" s="2" t="s">
        <v>91</v>
      </c>
      <c r="R561" s="2" t="s">
        <v>91</v>
      </c>
      <c r="S561" s="2" t="s">
        <v>91</v>
      </c>
      <c r="T561" s="2" t="s">
        <v>695</v>
      </c>
      <c r="U561" s="2" t="s">
        <v>2603</v>
      </c>
      <c r="V561" s="2" t="s">
        <v>2604</v>
      </c>
      <c r="W561" s="2" t="s">
        <v>2605</v>
      </c>
      <c r="X561" s="2">
        <v>0</v>
      </c>
      <c r="Y561" s="2">
        <v>0</v>
      </c>
      <c r="Z561" s="6" t="s">
        <v>91</v>
      </c>
      <c r="AA561" s="6">
        <v>92.6</v>
      </c>
      <c r="AB561" s="6">
        <v>16.7</v>
      </c>
      <c r="AC561" s="6" t="s">
        <v>91</v>
      </c>
      <c r="AD561" s="6" t="s">
        <v>91</v>
      </c>
      <c r="AE561" s="6" t="s">
        <v>91</v>
      </c>
      <c r="AF561" s="6">
        <v>53</v>
      </c>
      <c r="AG561" s="6">
        <v>51.1</v>
      </c>
      <c r="AH561" s="6">
        <v>48.3</v>
      </c>
      <c r="AI561" s="6">
        <v>189.8</v>
      </c>
      <c r="AJ561" s="6">
        <v>163.69999999999999</v>
      </c>
      <c r="AK561" s="6">
        <v>130.6</v>
      </c>
      <c r="AL561" s="6">
        <v>224.9</v>
      </c>
      <c r="AM561" s="6">
        <v>286.10000000000002</v>
      </c>
      <c r="AN561" s="6">
        <v>243.1</v>
      </c>
      <c r="AO561" s="3" t="s">
        <v>91</v>
      </c>
      <c r="AP561" s="3">
        <v>121486.261980016</v>
      </c>
      <c r="AQ561" s="3">
        <v>21877.408310544401</v>
      </c>
      <c r="AR561" s="3" t="s">
        <v>91</v>
      </c>
      <c r="AS561" s="3" t="s">
        <v>91</v>
      </c>
      <c r="AT561" s="3" t="s">
        <v>91</v>
      </c>
      <c r="AU561" s="3">
        <v>69538.845258273795</v>
      </c>
      <c r="AV561" s="3">
        <v>67057.501664088806</v>
      </c>
      <c r="AW561" s="3">
        <v>63362.550488146102</v>
      </c>
      <c r="AX561" s="3">
        <v>248836.909165433</v>
      </c>
      <c r="AY561" s="3">
        <v>214608.97651866</v>
      </c>
      <c r="AZ561" s="3">
        <v>171312.92209554301</v>
      </c>
      <c r="BA561" s="3">
        <v>294877.10183867102</v>
      </c>
      <c r="BB561" s="3">
        <v>375155.3125</v>
      </c>
      <c r="BC561" s="3">
        <v>318750.49580838397</v>
      </c>
      <c r="BD561" s="9" t="s">
        <v>91</v>
      </c>
      <c r="BE561" s="9">
        <v>93728.2890625</v>
      </c>
      <c r="BF561" s="9">
        <v>13562.9775390625</v>
      </c>
      <c r="BG561" s="9" t="s">
        <v>91</v>
      </c>
      <c r="BH561" s="9" t="s">
        <v>91</v>
      </c>
      <c r="BI561" s="9" t="s">
        <v>91</v>
      </c>
      <c r="BJ561" s="9">
        <v>51266.47265625</v>
      </c>
      <c r="BK561" s="9">
        <v>55883.21875</v>
      </c>
      <c r="BL561" s="9">
        <v>46957.45703125</v>
      </c>
      <c r="BM561" s="9">
        <v>160258.0625</v>
      </c>
      <c r="BN561" s="9">
        <v>107215.1484375</v>
      </c>
      <c r="BO561" s="9">
        <v>79999.234375</v>
      </c>
      <c r="BP561" s="9">
        <v>242364.953125</v>
      </c>
      <c r="BQ561" s="9">
        <v>375155.3125</v>
      </c>
      <c r="BR561" s="9">
        <v>228779.359375</v>
      </c>
      <c r="BS561" s="2" t="s">
        <v>110</v>
      </c>
      <c r="BT561" s="2" t="s">
        <v>104</v>
      </c>
      <c r="BU561" s="2" t="s">
        <v>104</v>
      </c>
      <c r="BV561" s="2" t="s">
        <v>110</v>
      </c>
      <c r="BW561" s="2" t="s">
        <v>110</v>
      </c>
      <c r="BX561" s="2" t="s">
        <v>110</v>
      </c>
      <c r="BY561" s="2" t="s">
        <v>104</v>
      </c>
      <c r="BZ561" s="2" t="s">
        <v>104</v>
      </c>
      <c r="CA561" s="2" t="s">
        <v>104</v>
      </c>
      <c r="CB561" s="2" t="s">
        <v>104</v>
      </c>
      <c r="CC561" s="2" t="s">
        <v>104</v>
      </c>
      <c r="CD561" s="2" t="s">
        <v>104</v>
      </c>
      <c r="CE561" s="2" t="s">
        <v>87</v>
      </c>
      <c r="CF561" s="2" t="s">
        <v>87</v>
      </c>
      <c r="CG561" s="2" t="s">
        <v>104</v>
      </c>
      <c r="CH561" s="2">
        <v>1</v>
      </c>
      <c r="CI561" s="2" t="s">
        <v>91</v>
      </c>
    </row>
    <row r="562" spans="1:87" x14ac:dyDescent="0.25">
      <c r="A562" s="2" t="b">
        <v>0</v>
      </c>
      <c r="B562" s="2" t="s">
        <v>87</v>
      </c>
      <c r="C562" s="2" t="s">
        <v>88</v>
      </c>
      <c r="D562" s="2" t="s">
        <v>2606</v>
      </c>
      <c r="E562" s="2" t="s">
        <v>2607</v>
      </c>
      <c r="F562" s="2">
        <v>2E-3</v>
      </c>
      <c r="G562" s="2">
        <v>4.9340000000000002</v>
      </c>
      <c r="H562" s="2">
        <v>9</v>
      </c>
      <c r="I562" s="2">
        <v>2</v>
      </c>
      <c r="J562" s="2">
        <v>2</v>
      </c>
      <c r="K562" s="2">
        <v>2</v>
      </c>
      <c r="L562" s="2">
        <v>319</v>
      </c>
      <c r="M562" s="2">
        <v>35</v>
      </c>
      <c r="N562" s="2">
        <v>5.57</v>
      </c>
      <c r="O562" s="2">
        <v>0</v>
      </c>
      <c r="P562" s="2">
        <v>2</v>
      </c>
      <c r="Q562" s="2" t="s">
        <v>97</v>
      </c>
      <c r="R562" s="2" t="s">
        <v>91</v>
      </c>
      <c r="S562" s="2" t="s">
        <v>99</v>
      </c>
      <c r="T562" s="2" t="s">
        <v>861</v>
      </c>
      <c r="U562" s="2" t="s">
        <v>2608</v>
      </c>
      <c r="V562" s="2" t="s">
        <v>91</v>
      </c>
      <c r="W562" s="2" t="s">
        <v>2609</v>
      </c>
      <c r="X562" s="2">
        <v>3</v>
      </c>
      <c r="Y562" s="2">
        <v>0</v>
      </c>
      <c r="Z562" s="6" t="s">
        <v>91</v>
      </c>
      <c r="AA562" s="6" t="s">
        <v>91</v>
      </c>
      <c r="AB562" s="6" t="s">
        <v>91</v>
      </c>
      <c r="AC562" s="6" t="s">
        <v>91</v>
      </c>
      <c r="AD562" s="6" t="s">
        <v>91</v>
      </c>
      <c r="AE562" s="6" t="s">
        <v>91</v>
      </c>
      <c r="AF562" s="6">
        <v>29</v>
      </c>
      <c r="AG562" s="6" t="s">
        <v>91</v>
      </c>
      <c r="AH562" s="6" t="s">
        <v>91</v>
      </c>
      <c r="AI562" s="6">
        <v>87.5</v>
      </c>
      <c r="AJ562" s="6">
        <v>122.4</v>
      </c>
      <c r="AK562" s="6">
        <v>116.7</v>
      </c>
      <c r="AL562" s="6">
        <v>370.7</v>
      </c>
      <c r="AM562" s="6">
        <v>375.7</v>
      </c>
      <c r="AN562" s="6">
        <v>398</v>
      </c>
      <c r="AO562" s="3" t="s">
        <v>91</v>
      </c>
      <c r="AP562" s="3" t="s">
        <v>91</v>
      </c>
      <c r="AQ562" s="3" t="s">
        <v>91</v>
      </c>
      <c r="AR562" s="3" t="s">
        <v>91</v>
      </c>
      <c r="AS562" s="3" t="s">
        <v>91</v>
      </c>
      <c r="AT562" s="3" t="s">
        <v>91</v>
      </c>
      <c r="AU562" s="3">
        <v>27461.5030660423</v>
      </c>
      <c r="AV562" s="3" t="s">
        <v>91</v>
      </c>
      <c r="AW562" s="3" t="s">
        <v>91</v>
      </c>
      <c r="AX562" s="3">
        <v>82838.809627433904</v>
      </c>
      <c r="AY562" s="3">
        <v>115873.77914958401</v>
      </c>
      <c r="AZ562" s="3">
        <v>110511.872205141</v>
      </c>
      <c r="BA562" s="3">
        <v>350882.044542933</v>
      </c>
      <c r="BB562" s="3">
        <v>355598.78125</v>
      </c>
      <c r="BC562" s="3">
        <v>376758.88495675701</v>
      </c>
      <c r="BD562" s="9" t="s">
        <v>91</v>
      </c>
      <c r="BE562" s="9" t="s">
        <v>91</v>
      </c>
      <c r="BF562" s="9" t="s">
        <v>91</v>
      </c>
      <c r="BG562" s="9" t="s">
        <v>91</v>
      </c>
      <c r="BH562" s="9" t="s">
        <v>91</v>
      </c>
      <c r="BI562" s="9" t="s">
        <v>91</v>
      </c>
      <c r="BJ562" s="9">
        <v>20245.58203125</v>
      </c>
      <c r="BK562" s="9" t="s">
        <v>91</v>
      </c>
      <c r="BL562" s="9" t="s">
        <v>91</v>
      </c>
      <c r="BM562" s="9">
        <v>53350.5546875</v>
      </c>
      <c r="BN562" s="9">
        <v>57888.65234375</v>
      </c>
      <c r="BO562" s="9">
        <v>51606.5283203125</v>
      </c>
      <c r="BP562" s="9">
        <v>288396.453125</v>
      </c>
      <c r="BQ562" s="9">
        <v>355598.78125</v>
      </c>
      <c r="BR562" s="9">
        <v>270414.1875</v>
      </c>
      <c r="BS562" s="2" t="s">
        <v>110</v>
      </c>
      <c r="BT562" s="2" t="s">
        <v>110</v>
      </c>
      <c r="BU562" s="2" t="s">
        <v>110</v>
      </c>
      <c r="BV562" s="2" t="s">
        <v>110</v>
      </c>
      <c r="BW562" s="2" t="s">
        <v>110</v>
      </c>
      <c r="BX562" s="2" t="s">
        <v>110</v>
      </c>
      <c r="BY562" s="2" t="s">
        <v>104</v>
      </c>
      <c r="BZ562" s="2" t="s">
        <v>110</v>
      </c>
      <c r="CA562" s="2" t="s">
        <v>110</v>
      </c>
      <c r="CB562" s="2" t="s">
        <v>104</v>
      </c>
      <c r="CC562" s="2" t="s">
        <v>104</v>
      </c>
      <c r="CD562" s="2" t="s">
        <v>104</v>
      </c>
      <c r="CE562" s="2" t="s">
        <v>104</v>
      </c>
      <c r="CF562" s="2" t="s">
        <v>87</v>
      </c>
      <c r="CG562" s="2" t="s">
        <v>104</v>
      </c>
      <c r="CH562" s="2">
        <v>1</v>
      </c>
      <c r="CI562" s="2" t="s">
        <v>91</v>
      </c>
    </row>
    <row r="563" spans="1:87" x14ac:dyDescent="0.25">
      <c r="A563" s="2" t="b">
        <v>0</v>
      </c>
      <c r="B563" s="2" t="s">
        <v>87</v>
      </c>
      <c r="C563" s="2" t="s">
        <v>88</v>
      </c>
      <c r="D563" s="2" t="s">
        <v>2610</v>
      </c>
      <c r="E563" s="2" t="s">
        <v>2611</v>
      </c>
      <c r="F563" s="2">
        <v>2E-3</v>
      </c>
      <c r="G563" s="2">
        <v>4.9329999999999998</v>
      </c>
      <c r="H563" s="2">
        <v>5</v>
      </c>
      <c r="I563" s="2">
        <v>2</v>
      </c>
      <c r="J563" s="2">
        <v>5</v>
      </c>
      <c r="K563" s="2">
        <v>2</v>
      </c>
      <c r="L563" s="2">
        <v>656</v>
      </c>
      <c r="M563" s="2">
        <v>71.3</v>
      </c>
      <c r="N563" s="2">
        <v>8.1</v>
      </c>
      <c r="O563" s="2">
        <v>0</v>
      </c>
      <c r="P563" s="2">
        <v>2</v>
      </c>
      <c r="Q563" s="2" t="s">
        <v>97</v>
      </c>
      <c r="R563" s="2" t="s">
        <v>114</v>
      </c>
      <c r="S563" s="2" t="s">
        <v>99</v>
      </c>
      <c r="T563" s="2" t="s">
        <v>2612</v>
      </c>
      <c r="U563" s="2" t="s">
        <v>2613</v>
      </c>
      <c r="V563" s="2" t="s">
        <v>91</v>
      </c>
      <c r="W563" s="2" t="s">
        <v>2614</v>
      </c>
      <c r="X563" s="2">
        <v>3</v>
      </c>
      <c r="Y563" s="2">
        <v>0</v>
      </c>
      <c r="Z563" s="6" t="s">
        <v>91</v>
      </c>
      <c r="AA563" s="6" t="s">
        <v>91</v>
      </c>
      <c r="AB563" s="6" t="s">
        <v>91</v>
      </c>
      <c r="AC563" s="6" t="s">
        <v>91</v>
      </c>
      <c r="AD563" s="6" t="s">
        <v>91</v>
      </c>
      <c r="AE563" s="6" t="s">
        <v>91</v>
      </c>
      <c r="AF563" s="6">
        <v>74.2</v>
      </c>
      <c r="AG563" s="6">
        <v>36.5</v>
      </c>
      <c r="AH563" s="6">
        <v>37.200000000000003</v>
      </c>
      <c r="AI563" s="6">
        <v>118.8</v>
      </c>
      <c r="AJ563" s="6">
        <v>98.9</v>
      </c>
      <c r="AK563" s="6">
        <v>119.8</v>
      </c>
      <c r="AL563" s="6">
        <v>287.10000000000002</v>
      </c>
      <c r="AM563" s="6">
        <v>415.4</v>
      </c>
      <c r="AN563" s="6">
        <v>311.89999999999998</v>
      </c>
      <c r="AO563" s="3" t="s">
        <v>91</v>
      </c>
      <c r="AP563" s="3" t="s">
        <v>91</v>
      </c>
      <c r="AQ563" s="3" t="s">
        <v>91</v>
      </c>
      <c r="AR563" s="3" t="s">
        <v>91</v>
      </c>
      <c r="AS563" s="3" t="s">
        <v>91</v>
      </c>
      <c r="AT563" s="3" t="s">
        <v>91</v>
      </c>
      <c r="AU563" s="3">
        <v>222323.83078712501</v>
      </c>
      <c r="AV563" s="3">
        <v>109427.66427101201</v>
      </c>
      <c r="AW563" s="3">
        <v>111579.77156615299</v>
      </c>
      <c r="AX563" s="3">
        <v>356143.56776982901</v>
      </c>
      <c r="AY563" s="3">
        <v>296504.20791697799</v>
      </c>
      <c r="AZ563" s="3">
        <v>359086.91502209101</v>
      </c>
      <c r="BA563" s="3">
        <v>860404.394665175</v>
      </c>
      <c r="BB563" s="3">
        <v>1244952.9375</v>
      </c>
      <c r="BC563" s="3">
        <v>934637.24085945496</v>
      </c>
      <c r="BD563" s="9" t="s">
        <v>91</v>
      </c>
      <c r="BE563" s="9" t="s">
        <v>91</v>
      </c>
      <c r="BF563" s="9" t="s">
        <v>91</v>
      </c>
      <c r="BG563" s="9" t="s">
        <v>91</v>
      </c>
      <c r="BH563" s="9" t="s">
        <v>91</v>
      </c>
      <c r="BI563" s="9" t="s">
        <v>91</v>
      </c>
      <c r="BJ563" s="9">
        <v>163904.916015625</v>
      </c>
      <c r="BK563" s="9">
        <v>91192.9306640625</v>
      </c>
      <c r="BL563" s="9">
        <v>82690.8369140625</v>
      </c>
      <c r="BM563" s="9">
        <v>229366.609375</v>
      </c>
      <c r="BN563" s="9">
        <v>148128.671875</v>
      </c>
      <c r="BO563" s="9">
        <v>167685.4140625</v>
      </c>
      <c r="BP563" s="9">
        <v>707182.3125</v>
      </c>
      <c r="BQ563" s="9">
        <v>1244952.9375</v>
      </c>
      <c r="BR563" s="9">
        <v>670824.7109375</v>
      </c>
      <c r="BS563" s="2" t="s">
        <v>110</v>
      </c>
      <c r="BT563" s="2" t="s">
        <v>110</v>
      </c>
      <c r="BU563" s="2" t="s">
        <v>110</v>
      </c>
      <c r="BV563" s="2" t="s">
        <v>110</v>
      </c>
      <c r="BW563" s="2" t="s">
        <v>110</v>
      </c>
      <c r="BX563" s="2" t="s">
        <v>110</v>
      </c>
      <c r="BY563" s="2" t="s">
        <v>104</v>
      </c>
      <c r="BZ563" s="2" t="s">
        <v>104</v>
      </c>
      <c r="CA563" s="2" t="s">
        <v>104</v>
      </c>
      <c r="CB563" s="2" t="s">
        <v>87</v>
      </c>
      <c r="CC563" s="2" t="s">
        <v>104</v>
      </c>
      <c r="CD563" s="2" t="s">
        <v>104</v>
      </c>
      <c r="CE563" s="2" t="s">
        <v>104</v>
      </c>
      <c r="CF563" s="2" t="s">
        <v>87</v>
      </c>
      <c r="CG563" s="2" t="s">
        <v>87</v>
      </c>
      <c r="CH563" s="2">
        <v>1</v>
      </c>
      <c r="CI563" s="2" t="s">
        <v>91</v>
      </c>
    </row>
    <row r="564" spans="1:87" x14ac:dyDescent="0.25">
      <c r="A564" s="2" t="b">
        <v>0</v>
      </c>
      <c r="B564" s="2" t="s">
        <v>87</v>
      </c>
      <c r="C564" s="2" t="s">
        <v>88</v>
      </c>
      <c r="D564" s="2" t="s">
        <v>2615</v>
      </c>
      <c r="E564" s="2" t="s">
        <v>2616</v>
      </c>
      <c r="F564" s="2">
        <v>2E-3</v>
      </c>
      <c r="G564" s="2">
        <v>4.9119999999999999</v>
      </c>
      <c r="H564" s="2">
        <v>5</v>
      </c>
      <c r="I564" s="2">
        <v>1</v>
      </c>
      <c r="J564" s="2">
        <v>4</v>
      </c>
      <c r="K564" s="2">
        <v>1</v>
      </c>
      <c r="L564" s="2">
        <v>289</v>
      </c>
      <c r="M564" s="2">
        <v>32.6</v>
      </c>
      <c r="N564" s="2">
        <v>6.24</v>
      </c>
      <c r="O564" s="2">
        <v>0</v>
      </c>
      <c r="P564" s="2">
        <v>1</v>
      </c>
      <c r="Q564" s="2" t="s">
        <v>97</v>
      </c>
      <c r="R564" s="2" t="s">
        <v>91</v>
      </c>
      <c r="S564" s="2" t="s">
        <v>99</v>
      </c>
      <c r="T564" s="2" t="s">
        <v>91</v>
      </c>
      <c r="U564" s="2" t="s">
        <v>2617</v>
      </c>
      <c r="V564" s="2" t="s">
        <v>91</v>
      </c>
      <c r="W564" s="2" t="s">
        <v>2618</v>
      </c>
      <c r="X564" s="2">
        <v>2</v>
      </c>
      <c r="Y564" s="2">
        <v>0</v>
      </c>
      <c r="Z564" s="6" t="s">
        <v>91</v>
      </c>
      <c r="AA564" s="6" t="s">
        <v>91</v>
      </c>
      <c r="AB564" s="6" t="s">
        <v>91</v>
      </c>
      <c r="AC564" s="6" t="s">
        <v>91</v>
      </c>
      <c r="AD564" s="6" t="s">
        <v>91</v>
      </c>
      <c r="AE564" s="6" t="s">
        <v>91</v>
      </c>
      <c r="AF564" s="6">
        <v>191.9</v>
      </c>
      <c r="AG564" s="6">
        <v>105.5</v>
      </c>
      <c r="AH564" s="6">
        <v>67.2</v>
      </c>
      <c r="AI564" s="6">
        <v>99.9</v>
      </c>
      <c r="AJ564" s="6">
        <v>110.3</v>
      </c>
      <c r="AK564" s="6">
        <v>85.4</v>
      </c>
      <c r="AL564" s="6">
        <v>355.5</v>
      </c>
      <c r="AM564" s="6">
        <v>166.8</v>
      </c>
      <c r="AN564" s="6">
        <v>317.39999999999998</v>
      </c>
      <c r="AO564" s="3" t="s">
        <v>91</v>
      </c>
      <c r="AP564" s="3" t="s">
        <v>91</v>
      </c>
      <c r="AQ564" s="3" t="s">
        <v>91</v>
      </c>
      <c r="AR564" s="3" t="s">
        <v>91</v>
      </c>
      <c r="AS564" s="3" t="s">
        <v>91</v>
      </c>
      <c r="AT564" s="3" t="s">
        <v>91</v>
      </c>
      <c r="AU564" s="3">
        <v>313375.57737542002</v>
      </c>
      <c r="AV564" s="3">
        <v>172321.32073114999</v>
      </c>
      <c r="AW564" s="3">
        <v>109805.55058661199</v>
      </c>
      <c r="AX564" s="3">
        <v>163211.17417340699</v>
      </c>
      <c r="AY564" s="3">
        <v>180136.07186206599</v>
      </c>
      <c r="AZ564" s="3">
        <v>139423.921003736</v>
      </c>
      <c r="BA564" s="3">
        <v>580507.50707378006</v>
      </c>
      <c r="BB564" s="3">
        <v>272437.15625</v>
      </c>
      <c r="BC564" s="3">
        <v>518240.69014437601</v>
      </c>
      <c r="BD564" s="9" t="s">
        <v>91</v>
      </c>
      <c r="BE564" s="9" t="s">
        <v>91</v>
      </c>
      <c r="BF564" s="9" t="s">
        <v>91</v>
      </c>
      <c r="BG564" s="9" t="s">
        <v>91</v>
      </c>
      <c r="BH564" s="9" t="s">
        <v>91</v>
      </c>
      <c r="BI564" s="9" t="s">
        <v>91</v>
      </c>
      <c r="BJ564" s="9">
        <v>231031.453125</v>
      </c>
      <c r="BK564" s="9">
        <v>143606.15625</v>
      </c>
      <c r="BL564" s="9">
        <v>81375.9765625</v>
      </c>
      <c r="BM564" s="9">
        <v>105112.6484375</v>
      </c>
      <c r="BN564" s="9">
        <v>89993.046875</v>
      </c>
      <c r="BO564" s="9">
        <v>65107.796875</v>
      </c>
      <c r="BP564" s="9">
        <v>477129.875</v>
      </c>
      <c r="BQ564" s="9">
        <v>272437.15625</v>
      </c>
      <c r="BR564" s="9">
        <v>371961.0625</v>
      </c>
      <c r="BS564" s="2" t="s">
        <v>110</v>
      </c>
      <c r="BT564" s="2" t="s">
        <v>110</v>
      </c>
      <c r="BU564" s="2" t="s">
        <v>110</v>
      </c>
      <c r="BV564" s="2" t="s">
        <v>110</v>
      </c>
      <c r="BW564" s="2" t="s">
        <v>110</v>
      </c>
      <c r="BX564" s="2" t="s">
        <v>110</v>
      </c>
      <c r="BY564" s="2" t="s">
        <v>104</v>
      </c>
      <c r="BZ564" s="2" t="s">
        <v>104</v>
      </c>
      <c r="CA564" s="2" t="s">
        <v>104</v>
      </c>
      <c r="CB564" s="2" t="s">
        <v>87</v>
      </c>
      <c r="CC564" s="2" t="s">
        <v>104</v>
      </c>
      <c r="CD564" s="2" t="s">
        <v>104</v>
      </c>
      <c r="CE564" s="2" t="s">
        <v>87</v>
      </c>
      <c r="CF564" s="2" t="s">
        <v>87</v>
      </c>
      <c r="CG564" s="2" t="s">
        <v>87</v>
      </c>
      <c r="CH564" s="2">
        <v>1</v>
      </c>
      <c r="CI564" s="2" t="s">
        <v>91</v>
      </c>
    </row>
    <row r="565" spans="1:87" x14ac:dyDescent="0.25">
      <c r="A565" s="2" t="b">
        <v>0</v>
      </c>
      <c r="B565" s="2" t="s">
        <v>87</v>
      </c>
      <c r="C565" s="2" t="s">
        <v>88</v>
      </c>
      <c r="D565" s="2" t="s">
        <v>2619</v>
      </c>
      <c r="E565" s="2" t="s">
        <v>2620</v>
      </c>
      <c r="F565" s="2">
        <v>2E-3</v>
      </c>
      <c r="G565" s="2">
        <v>4.899</v>
      </c>
      <c r="H565" s="2">
        <v>2</v>
      </c>
      <c r="I565" s="2">
        <v>1</v>
      </c>
      <c r="J565" s="2">
        <v>5</v>
      </c>
      <c r="K565" s="2">
        <v>1</v>
      </c>
      <c r="L565" s="2">
        <v>836</v>
      </c>
      <c r="M565" s="2">
        <v>91.5</v>
      </c>
      <c r="N565" s="2">
        <v>5.3</v>
      </c>
      <c r="O565" s="2">
        <v>0</v>
      </c>
      <c r="P565" s="2">
        <v>1</v>
      </c>
      <c r="Q565" s="2" t="s">
        <v>215</v>
      </c>
      <c r="R565" s="2" t="s">
        <v>1839</v>
      </c>
      <c r="S565" s="2" t="s">
        <v>2621</v>
      </c>
      <c r="T565" s="2" t="s">
        <v>2622</v>
      </c>
      <c r="U565" s="2" t="s">
        <v>2623</v>
      </c>
      <c r="V565" s="2" t="s">
        <v>2624</v>
      </c>
      <c r="W565" s="2" t="s">
        <v>2625</v>
      </c>
      <c r="X565" s="2">
        <v>0</v>
      </c>
      <c r="Y565" s="2">
        <v>0</v>
      </c>
      <c r="Z565" s="6" t="s">
        <v>91</v>
      </c>
      <c r="AA565" s="6" t="s">
        <v>91</v>
      </c>
      <c r="AB565" s="6" t="s">
        <v>91</v>
      </c>
      <c r="AC565" s="6" t="s">
        <v>91</v>
      </c>
      <c r="AD565" s="6" t="s">
        <v>91</v>
      </c>
      <c r="AE565" s="6" t="s">
        <v>91</v>
      </c>
      <c r="AF565" s="6">
        <v>103.2</v>
      </c>
      <c r="AG565" s="6">
        <v>61</v>
      </c>
      <c r="AH565" s="6">
        <v>40</v>
      </c>
      <c r="AI565" s="6" t="s">
        <v>91</v>
      </c>
      <c r="AJ565" s="6" t="s">
        <v>91</v>
      </c>
      <c r="AK565" s="6" t="s">
        <v>91</v>
      </c>
      <c r="AL565" s="6">
        <v>619.5</v>
      </c>
      <c r="AM565" s="6">
        <v>172.4</v>
      </c>
      <c r="AN565" s="6">
        <v>503.9</v>
      </c>
      <c r="AO565" s="3" t="s">
        <v>91</v>
      </c>
      <c r="AP565" s="3" t="s">
        <v>91</v>
      </c>
      <c r="AQ565" s="3" t="s">
        <v>91</v>
      </c>
      <c r="AR565" s="3" t="s">
        <v>91</v>
      </c>
      <c r="AS565" s="3" t="s">
        <v>91</v>
      </c>
      <c r="AT565" s="3" t="s">
        <v>91</v>
      </c>
      <c r="AU565" s="3">
        <v>276349.20244529698</v>
      </c>
      <c r="AV565" s="3">
        <v>163482.600658382</v>
      </c>
      <c r="AW565" s="3">
        <v>107203.382130267</v>
      </c>
      <c r="AX565" s="3" t="s">
        <v>91</v>
      </c>
      <c r="AY565" s="3" t="s">
        <v>91</v>
      </c>
      <c r="AZ565" s="3" t="s">
        <v>91</v>
      </c>
      <c r="BA565" s="3">
        <v>1659036.54750149</v>
      </c>
      <c r="BB565" s="3">
        <v>461622.125</v>
      </c>
      <c r="BC565" s="3">
        <v>1349602.5808777399</v>
      </c>
      <c r="BD565" s="9" t="s">
        <v>91</v>
      </c>
      <c r="BE565" s="9" t="s">
        <v>91</v>
      </c>
      <c r="BF565" s="9" t="s">
        <v>91</v>
      </c>
      <c r="BG565" s="9" t="s">
        <v>91</v>
      </c>
      <c r="BH565" s="9" t="s">
        <v>91</v>
      </c>
      <c r="BI565" s="9" t="s">
        <v>91</v>
      </c>
      <c r="BJ565" s="9">
        <v>203734.3125</v>
      </c>
      <c r="BK565" s="9">
        <v>136240.296875</v>
      </c>
      <c r="BL565" s="9">
        <v>79447.53125</v>
      </c>
      <c r="BM565" s="9" t="s">
        <v>91</v>
      </c>
      <c r="BN565" s="9" t="s">
        <v>91</v>
      </c>
      <c r="BO565" s="9" t="s">
        <v>91</v>
      </c>
      <c r="BP565" s="9">
        <v>1363592.875</v>
      </c>
      <c r="BQ565" s="9">
        <v>461622.125</v>
      </c>
      <c r="BR565" s="9">
        <v>968661.125</v>
      </c>
      <c r="BS565" s="2" t="s">
        <v>110</v>
      </c>
      <c r="BT565" s="2" t="s">
        <v>110</v>
      </c>
      <c r="BU565" s="2" t="s">
        <v>110</v>
      </c>
      <c r="BV565" s="2" t="s">
        <v>110</v>
      </c>
      <c r="BW565" s="2" t="s">
        <v>110</v>
      </c>
      <c r="BX565" s="2" t="s">
        <v>110</v>
      </c>
      <c r="BY565" s="2" t="s">
        <v>87</v>
      </c>
      <c r="BZ565" s="2" t="s">
        <v>104</v>
      </c>
      <c r="CA565" s="2" t="s">
        <v>104</v>
      </c>
      <c r="CB565" s="2" t="s">
        <v>110</v>
      </c>
      <c r="CC565" s="2" t="s">
        <v>110</v>
      </c>
      <c r="CD565" s="2" t="s">
        <v>110</v>
      </c>
      <c r="CE565" s="2" t="s">
        <v>87</v>
      </c>
      <c r="CF565" s="2" t="s">
        <v>87</v>
      </c>
      <c r="CG565" s="2" t="s">
        <v>87</v>
      </c>
      <c r="CH565" s="2">
        <v>1</v>
      </c>
      <c r="CI565" s="2" t="s">
        <v>91</v>
      </c>
    </row>
    <row r="566" spans="1:87" x14ac:dyDescent="0.25">
      <c r="A566" s="2" t="b">
        <v>0</v>
      </c>
      <c r="B566" s="2" t="s">
        <v>87</v>
      </c>
      <c r="C566" s="2" t="s">
        <v>88</v>
      </c>
      <c r="D566" s="2" t="s">
        <v>2626</v>
      </c>
      <c r="E566" s="2" t="s">
        <v>2627</v>
      </c>
      <c r="F566" s="2">
        <v>2E-3</v>
      </c>
      <c r="G566" s="2">
        <v>4.8959999999999999</v>
      </c>
      <c r="H566" s="2">
        <v>9</v>
      </c>
      <c r="I566" s="2">
        <v>1</v>
      </c>
      <c r="J566" s="2">
        <v>3</v>
      </c>
      <c r="K566" s="2">
        <v>1</v>
      </c>
      <c r="L566" s="2">
        <v>148</v>
      </c>
      <c r="M566" s="2">
        <v>16.5</v>
      </c>
      <c r="N566" s="2">
        <v>9</v>
      </c>
      <c r="O566" s="2">
        <v>2.48</v>
      </c>
      <c r="P566" s="2">
        <v>1</v>
      </c>
      <c r="Q566" s="2" t="s">
        <v>215</v>
      </c>
      <c r="R566" s="2" t="s">
        <v>947</v>
      </c>
      <c r="S566" s="2" t="s">
        <v>99</v>
      </c>
      <c r="T566" s="2" t="s">
        <v>2628</v>
      </c>
      <c r="U566" s="2" t="s">
        <v>2629</v>
      </c>
      <c r="V566" s="2" t="s">
        <v>91</v>
      </c>
      <c r="W566" s="2" t="s">
        <v>2630</v>
      </c>
      <c r="X566" s="2">
        <v>1</v>
      </c>
      <c r="Y566" s="2">
        <v>0</v>
      </c>
      <c r="Z566" s="6" t="s">
        <v>91</v>
      </c>
      <c r="AA566" s="6" t="s">
        <v>91</v>
      </c>
      <c r="AB566" s="6" t="s">
        <v>91</v>
      </c>
      <c r="AC566" s="6" t="s">
        <v>91</v>
      </c>
      <c r="AD566" s="6" t="s">
        <v>91</v>
      </c>
      <c r="AE566" s="6" t="s">
        <v>91</v>
      </c>
      <c r="AF566" s="6" t="s">
        <v>91</v>
      </c>
      <c r="AG566" s="6">
        <v>21.6</v>
      </c>
      <c r="AH566" s="6">
        <v>18.600000000000001</v>
      </c>
      <c r="AI566" s="6">
        <v>36.299999999999997</v>
      </c>
      <c r="AJ566" s="6">
        <v>27.4</v>
      </c>
      <c r="AK566" s="6">
        <v>55.2</v>
      </c>
      <c r="AL566" s="6">
        <v>415</v>
      </c>
      <c r="AM566" s="6">
        <v>478.2</v>
      </c>
      <c r="AN566" s="6">
        <v>447.8</v>
      </c>
      <c r="AO566" s="3" t="s">
        <v>91</v>
      </c>
      <c r="AP566" s="3" t="s">
        <v>91</v>
      </c>
      <c r="AQ566" s="3" t="s">
        <v>91</v>
      </c>
      <c r="AR566" s="3" t="s">
        <v>91</v>
      </c>
      <c r="AS566" s="3" t="s">
        <v>91</v>
      </c>
      <c r="AT566" s="3" t="s">
        <v>91</v>
      </c>
      <c r="AU566" s="3" t="s">
        <v>91</v>
      </c>
      <c r="AV566" s="3">
        <v>120245.151007165</v>
      </c>
      <c r="AW566" s="3">
        <v>103674.835336167</v>
      </c>
      <c r="AX566" s="3">
        <v>201965.936884355</v>
      </c>
      <c r="AY566" s="3">
        <v>152850.60446379599</v>
      </c>
      <c r="AZ566" s="3">
        <v>307278.73152526299</v>
      </c>
      <c r="BA566" s="3">
        <v>2311935.65795347</v>
      </c>
      <c r="BB566" s="3">
        <v>2664282.25</v>
      </c>
      <c r="BC566" s="3">
        <v>2494683.1220634002</v>
      </c>
      <c r="BD566" s="9" t="s">
        <v>91</v>
      </c>
      <c r="BE566" s="9" t="s">
        <v>91</v>
      </c>
      <c r="BF566" s="9" t="s">
        <v>91</v>
      </c>
      <c r="BG566" s="9" t="s">
        <v>91</v>
      </c>
      <c r="BH566" s="9" t="s">
        <v>91</v>
      </c>
      <c r="BI566" s="9" t="s">
        <v>91</v>
      </c>
      <c r="BJ566" s="9" t="s">
        <v>91</v>
      </c>
      <c r="BK566" s="9">
        <v>100207.8203125</v>
      </c>
      <c r="BL566" s="9">
        <v>76832.5546875</v>
      </c>
      <c r="BM566" s="9">
        <v>130071.8203125</v>
      </c>
      <c r="BN566" s="9">
        <v>76361.671875</v>
      </c>
      <c r="BO566" s="9">
        <v>143492.171875</v>
      </c>
      <c r="BP566" s="9">
        <v>1900222.75</v>
      </c>
      <c r="BQ566" s="9">
        <v>2664282.25</v>
      </c>
      <c r="BR566" s="9">
        <v>1790529</v>
      </c>
      <c r="BS566" s="2" t="s">
        <v>110</v>
      </c>
      <c r="BT566" s="2" t="s">
        <v>110</v>
      </c>
      <c r="BU566" s="2" t="s">
        <v>110</v>
      </c>
      <c r="BV566" s="2" t="s">
        <v>110</v>
      </c>
      <c r="BW566" s="2" t="s">
        <v>110</v>
      </c>
      <c r="BX566" s="2" t="s">
        <v>110</v>
      </c>
      <c r="BY566" s="2" t="s">
        <v>110</v>
      </c>
      <c r="BZ566" s="2" t="s">
        <v>104</v>
      </c>
      <c r="CA566" s="2" t="s">
        <v>104</v>
      </c>
      <c r="CB566" s="2" t="s">
        <v>104</v>
      </c>
      <c r="CC566" s="2" t="s">
        <v>104</v>
      </c>
      <c r="CD566" s="2" t="s">
        <v>104</v>
      </c>
      <c r="CE566" s="2" t="s">
        <v>87</v>
      </c>
      <c r="CF566" s="2" t="s">
        <v>87</v>
      </c>
      <c r="CG566" s="2" t="s">
        <v>87</v>
      </c>
      <c r="CH566" s="2">
        <v>1</v>
      </c>
      <c r="CI566" s="2" t="s">
        <v>91</v>
      </c>
    </row>
    <row r="567" spans="1:87" x14ac:dyDescent="0.25">
      <c r="A567" s="2" t="b">
        <v>0</v>
      </c>
      <c r="B567" s="2" t="s">
        <v>87</v>
      </c>
      <c r="C567" s="2" t="s">
        <v>88</v>
      </c>
      <c r="D567" s="2" t="s">
        <v>2631</v>
      </c>
      <c r="E567" s="2" t="s">
        <v>2632</v>
      </c>
      <c r="F567" s="2">
        <v>2E-3</v>
      </c>
      <c r="G567" s="2">
        <v>4.8540000000000001</v>
      </c>
      <c r="H567" s="2">
        <v>3</v>
      </c>
      <c r="I567" s="2">
        <v>2</v>
      </c>
      <c r="J567" s="2">
        <v>4</v>
      </c>
      <c r="K567" s="2">
        <v>2</v>
      </c>
      <c r="L567" s="2">
        <v>722</v>
      </c>
      <c r="M567" s="2">
        <v>78.900000000000006</v>
      </c>
      <c r="N567" s="2">
        <v>7.49</v>
      </c>
      <c r="O567" s="2">
        <v>0</v>
      </c>
      <c r="P567" s="2">
        <v>2</v>
      </c>
      <c r="Q567" s="2" t="s">
        <v>91</v>
      </c>
      <c r="R567" s="2" t="s">
        <v>237</v>
      </c>
      <c r="S567" s="2" t="s">
        <v>91</v>
      </c>
      <c r="T567" s="2" t="s">
        <v>2633</v>
      </c>
      <c r="U567" s="2" t="s">
        <v>2634</v>
      </c>
      <c r="V567" s="2" t="s">
        <v>91</v>
      </c>
      <c r="W567" s="2" t="s">
        <v>2635</v>
      </c>
      <c r="X567" s="2">
        <v>0</v>
      </c>
      <c r="Y567" s="2">
        <v>0</v>
      </c>
      <c r="Z567" s="6" t="s">
        <v>91</v>
      </c>
      <c r="AA567" s="6">
        <v>19.600000000000001</v>
      </c>
      <c r="AB567" s="6" t="s">
        <v>91</v>
      </c>
      <c r="AC567" s="6">
        <v>9.1999999999999993</v>
      </c>
      <c r="AD567" s="6" t="s">
        <v>91</v>
      </c>
      <c r="AE567" s="6" t="s">
        <v>91</v>
      </c>
      <c r="AF567" s="6">
        <v>280.8</v>
      </c>
      <c r="AG567" s="6">
        <v>286.3</v>
      </c>
      <c r="AH567" s="6">
        <v>238</v>
      </c>
      <c r="AI567" s="6">
        <v>51.6</v>
      </c>
      <c r="AJ567" s="6">
        <v>44.6</v>
      </c>
      <c r="AK567" s="6" t="s">
        <v>91</v>
      </c>
      <c r="AL567" s="6">
        <v>148.1</v>
      </c>
      <c r="AM567" s="6">
        <v>279</v>
      </c>
      <c r="AN567" s="6">
        <v>142.69999999999999</v>
      </c>
      <c r="AO567" s="3" t="s">
        <v>91</v>
      </c>
      <c r="AP567" s="3">
        <v>37789.267908888702</v>
      </c>
      <c r="AQ567" s="3" t="s">
        <v>91</v>
      </c>
      <c r="AR567" s="3">
        <v>17757.094071711199</v>
      </c>
      <c r="AS567" s="3" t="s">
        <v>91</v>
      </c>
      <c r="AT567" s="3" t="s">
        <v>91</v>
      </c>
      <c r="AU567" s="3">
        <v>541268.175337767</v>
      </c>
      <c r="AV567" s="3">
        <v>551758.93094684696</v>
      </c>
      <c r="AW567" s="3">
        <v>458742.29774279601</v>
      </c>
      <c r="AX567" s="3">
        <v>99364.739529287501</v>
      </c>
      <c r="AY567" s="3">
        <v>85998.419124327804</v>
      </c>
      <c r="AZ567" s="3" t="s">
        <v>91</v>
      </c>
      <c r="BA567" s="3">
        <v>285516.10520482803</v>
      </c>
      <c r="BB567" s="3">
        <v>537795.484375</v>
      </c>
      <c r="BC567" s="3">
        <v>274949.043817055</v>
      </c>
      <c r="BD567" s="9" t="s">
        <v>91</v>
      </c>
      <c r="BE567" s="9">
        <v>29154.9296875</v>
      </c>
      <c r="BF567" s="9" t="s">
        <v>91</v>
      </c>
      <c r="BG567" s="9">
        <v>8127.88427734375</v>
      </c>
      <c r="BH567" s="9" t="s">
        <v>91</v>
      </c>
      <c r="BI567" s="9" t="s">
        <v>91</v>
      </c>
      <c r="BJ567" s="9">
        <v>399041.859375</v>
      </c>
      <c r="BK567" s="9">
        <v>459815.296875</v>
      </c>
      <c r="BL567" s="9">
        <v>339970.0859375</v>
      </c>
      <c r="BM567" s="9">
        <v>63993.724609375</v>
      </c>
      <c r="BN567" s="9">
        <v>42963.4091796875</v>
      </c>
      <c r="BO567" s="9" t="s">
        <v>91</v>
      </c>
      <c r="BP567" s="9">
        <v>234670.9765625</v>
      </c>
      <c r="BQ567" s="9">
        <v>537795.484375</v>
      </c>
      <c r="BR567" s="9">
        <v>197341.390625</v>
      </c>
      <c r="BS567" s="2" t="s">
        <v>110</v>
      </c>
      <c r="BT567" s="2" t="s">
        <v>104</v>
      </c>
      <c r="BU567" s="2" t="s">
        <v>110</v>
      </c>
      <c r="BV567" s="2" t="s">
        <v>104</v>
      </c>
      <c r="BW567" s="2" t="s">
        <v>110</v>
      </c>
      <c r="BX567" s="2" t="s">
        <v>110</v>
      </c>
      <c r="BY567" s="2" t="s">
        <v>87</v>
      </c>
      <c r="BZ567" s="2" t="s">
        <v>87</v>
      </c>
      <c r="CA567" s="2" t="s">
        <v>87</v>
      </c>
      <c r="CB567" s="2" t="s">
        <v>104</v>
      </c>
      <c r="CC567" s="2" t="s">
        <v>104</v>
      </c>
      <c r="CD567" s="2" t="s">
        <v>110</v>
      </c>
      <c r="CE567" s="2" t="s">
        <v>104</v>
      </c>
      <c r="CF567" s="2" t="s">
        <v>104</v>
      </c>
      <c r="CG567" s="2" t="s">
        <v>87</v>
      </c>
      <c r="CH567" s="2">
        <v>1</v>
      </c>
      <c r="CI567" s="2" t="s">
        <v>91</v>
      </c>
    </row>
    <row r="568" spans="1:87" x14ac:dyDescent="0.25">
      <c r="A568" s="2" t="b">
        <v>0</v>
      </c>
      <c r="B568" s="2" t="s">
        <v>87</v>
      </c>
      <c r="C568" s="2" t="s">
        <v>88</v>
      </c>
      <c r="D568" s="2" t="s">
        <v>2636</v>
      </c>
      <c r="E568" s="2" t="s">
        <v>2637</v>
      </c>
      <c r="F568" s="2">
        <v>2E-3</v>
      </c>
      <c r="G568" s="2">
        <v>4.8440000000000003</v>
      </c>
      <c r="H568" s="2">
        <v>11</v>
      </c>
      <c r="I568" s="2">
        <v>2</v>
      </c>
      <c r="J568" s="2">
        <v>3</v>
      </c>
      <c r="K568" s="2">
        <v>2</v>
      </c>
      <c r="L568" s="2">
        <v>194</v>
      </c>
      <c r="M568" s="2">
        <v>22</v>
      </c>
      <c r="N568" s="2">
        <v>5.53</v>
      </c>
      <c r="O568" s="2">
        <v>0</v>
      </c>
      <c r="P568" s="2">
        <v>2</v>
      </c>
      <c r="Q568" s="2" t="s">
        <v>91</v>
      </c>
      <c r="R568" s="2" t="s">
        <v>386</v>
      </c>
      <c r="S568" s="2" t="s">
        <v>91</v>
      </c>
      <c r="T568" s="2" t="s">
        <v>2638</v>
      </c>
      <c r="U568" s="2" t="s">
        <v>91</v>
      </c>
      <c r="V568" s="2" t="s">
        <v>91</v>
      </c>
      <c r="W568" s="2" t="s">
        <v>2639</v>
      </c>
      <c r="X568" s="2">
        <v>0</v>
      </c>
      <c r="Y568" s="2">
        <v>0</v>
      </c>
      <c r="Z568" s="6">
        <v>15.6</v>
      </c>
      <c r="AA568" s="6">
        <v>22.1</v>
      </c>
      <c r="AB568" s="6" t="s">
        <v>91</v>
      </c>
      <c r="AC568" s="6" t="s">
        <v>91</v>
      </c>
      <c r="AD568" s="6">
        <v>22.3</v>
      </c>
      <c r="AE568" s="6" t="s">
        <v>91</v>
      </c>
      <c r="AF568" s="6">
        <v>58.2</v>
      </c>
      <c r="AG568" s="6">
        <v>16.8</v>
      </c>
      <c r="AH568" s="6">
        <v>32.5</v>
      </c>
      <c r="AI568" s="6">
        <v>41.7</v>
      </c>
      <c r="AJ568" s="6">
        <v>40.5</v>
      </c>
      <c r="AK568" s="6">
        <v>41.3</v>
      </c>
      <c r="AL568" s="6">
        <v>339.2</v>
      </c>
      <c r="AM568" s="6">
        <v>490.9</v>
      </c>
      <c r="AN568" s="6">
        <v>379</v>
      </c>
      <c r="AO568" s="3">
        <v>16690.417213254699</v>
      </c>
      <c r="AP568" s="3">
        <v>23698.287526164098</v>
      </c>
      <c r="AQ568" s="3" t="s">
        <v>91</v>
      </c>
      <c r="AR568" s="3" t="s">
        <v>91</v>
      </c>
      <c r="AS568" s="3">
        <v>23896.106352277999</v>
      </c>
      <c r="AT568" s="3" t="s">
        <v>91</v>
      </c>
      <c r="AU568" s="3">
        <v>62434.979410472297</v>
      </c>
      <c r="AV568" s="3">
        <v>17999.042885644201</v>
      </c>
      <c r="AW568" s="3">
        <v>34872.941075773902</v>
      </c>
      <c r="AX568" s="3">
        <v>44735.307941524698</v>
      </c>
      <c r="AY568" s="3">
        <v>43436.942174668802</v>
      </c>
      <c r="AZ568" s="3">
        <v>44254.612461249497</v>
      </c>
      <c r="BA568" s="3">
        <v>363714.56835012097</v>
      </c>
      <c r="BB568" s="3">
        <v>526440.9375</v>
      </c>
      <c r="BC568" s="3">
        <v>406436.288231301</v>
      </c>
      <c r="BD568" s="9">
        <v>10464.41796875</v>
      </c>
      <c r="BE568" s="9">
        <v>18283.548339843801</v>
      </c>
      <c r="BF568" s="9" t="s">
        <v>91</v>
      </c>
      <c r="BG568" s="9" t="s">
        <v>91</v>
      </c>
      <c r="BH568" s="9">
        <v>11829.2470703125</v>
      </c>
      <c r="BI568" s="9" t="s">
        <v>91</v>
      </c>
      <c r="BJ568" s="9">
        <v>46029.25390625</v>
      </c>
      <c r="BK568" s="9">
        <v>14999.73046875</v>
      </c>
      <c r="BL568" s="9">
        <v>25844.045410156301</v>
      </c>
      <c r="BM568" s="9">
        <v>28810.8134765625</v>
      </c>
      <c r="BN568" s="9">
        <v>21700.388671875</v>
      </c>
      <c r="BO568" s="9">
        <v>20665.896484375</v>
      </c>
      <c r="BP568" s="9">
        <v>298943.7421875</v>
      </c>
      <c r="BQ568" s="9">
        <v>526440.9375</v>
      </c>
      <c r="BR568" s="9">
        <v>291714.7890625</v>
      </c>
      <c r="BS568" s="2" t="s">
        <v>104</v>
      </c>
      <c r="BT568" s="2" t="s">
        <v>104</v>
      </c>
      <c r="BU568" s="2" t="s">
        <v>110</v>
      </c>
      <c r="BV568" s="2" t="s">
        <v>110</v>
      </c>
      <c r="BW568" s="2" t="s">
        <v>104</v>
      </c>
      <c r="BX568" s="2" t="s">
        <v>110</v>
      </c>
      <c r="BY568" s="2" t="s">
        <v>104</v>
      </c>
      <c r="BZ568" s="2" t="s">
        <v>104</v>
      </c>
      <c r="CA568" s="2" t="s">
        <v>104</v>
      </c>
      <c r="CB568" s="2" t="s">
        <v>104</v>
      </c>
      <c r="CC568" s="2" t="s">
        <v>104</v>
      </c>
      <c r="CD568" s="2" t="s">
        <v>104</v>
      </c>
      <c r="CE568" s="2" t="s">
        <v>87</v>
      </c>
      <c r="CF568" s="2" t="s">
        <v>87</v>
      </c>
      <c r="CG568" s="2" t="s">
        <v>104</v>
      </c>
      <c r="CH568" s="2">
        <v>1</v>
      </c>
      <c r="CI568" s="2" t="s">
        <v>91</v>
      </c>
    </row>
    <row r="569" spans="1:87" x14ac:dyDescent="0.25">
      <c r="A569" s="2" t="b">
        <v>0</v>
      </c>
      <c r="B569" s="2" t="s">
        <v>87</v>
      </c>
      <c r="C569" s="2" t="s">
        <v>88</v>
      </c>
      <c r="D569" s="2" t="s">
        <v>2640</v>
      </c>
      <c r="E569" s="2" t="s">
        <v>2641</v>
      </c>
      <c r="F569" s="2">
        <v>2E-3</v>
      </c>
      <c r="G569" s="2">
        <v>4.8259999999999996</v>
      </c>
      <c r="H569" s="2">
        <v>11</v>
      </c>
      <c r="I569" s="2">
        <v>1</v>
      </c>
      <c r="J569" s="2">
        <v>2</v>
      </c>
      <c r="K569" s="2">
        <v>1</v>
      </c>
      <c r="L569" s="2">
        <v>149</v>
      </c>
      <c r="M569" s="2">
        <v>16.8</v>
      </c>
      <c r="N569" s="2">
        <v>10.46</v>
      </c>
      <c r="O569" s="2">
        <v>0</v>
      </c>
      <c r="P569" s="2">
        <v>1</v>
      </c>
      <c r="Q569" s="2" t="s">
        <v>215</v>
      </c>
      <c r="R569" s="2" t="s">
        <v>2642</v>
      </c>
      <c r="S569" s="2" t="s">
        <v>270</v>
      </c>
      <c r="T569" s="2" t="s">
        <v>2643</v>
      </c>
      <c r="U569" s="2" t="s">
        <v>2644</v>
      </c>
      <c r="V569" s="2" t="s">
        <v>91</v>
      </c>
      <c r="W569" s="2" t="s">
        <v>2645</v>
      </c>
      <c r="X569" s="2">
        <v>1</v>
      </c>
      <c r="Y569" s="2">
        <v>0</v>
      </c>
      <c r="Z569" s="6" t="s">
        <v>91</v>
      </c>
      <c r="AA569" s="6" t="s">
        <v>91</v>
      </c>
      <c r="AB569" s="6" t="s">
        <v>91</v>
      </c>
      <c r="AC569" s="6" t="s">
        <v>91</v>
      </c>
      <c r="AD569" s="6" t="s">
        <v>91</v>
      </c>
      <c r="AE569" s="6" t="s">
        <v>91</v>
      </c>
      <c r="AF569" s="6" t="s">
        <v>91</v>
      </c>
      <c r="AG569" s="6" t="s">
        <v>91</v>
      </c>
      <c r="AH569" s="6" t="s">
        <v>91</v>
      </c>
      <c r="AI569" s="6" t="s">
        <v>91</v>
      </c>
      <c r="AJ569" s="6" t="s">
        <v>91</v>
      </c>
      <c r="AK569" s="6" t="s">
        <v>91</v>
      </c>
      <c r="AL569" s="6">
        <v>711.5</v>
      </c>
      <c r="AM569" s="6">
        <v>81.8</v>
      </c>
      <c r="AN569" s="6">
        <v>706.7</v>
      </c>
      <c r="AO569" s="3" t="s">
        <v>91</v>
      </c>
      <c r="AP569" s="3" t="s">
        <v>91</v>
      </c>
      <c r="AQ569" s="3" t="s">
        <v>91</v>
      </c>
      <c r="AR569" s="3" t="s">
        <v>91</v>
      </c>
      <c r="AS569" s="3" t="s">
        <v>91</v>
      </c>
      <c r="AT569" s="3" t="s">
        <v>91</v>
      </c>
      <c r="AU569" s="3" t="s">
        <v>91</v>
      </c>
      <c r="AV569" s="3" t="s">
        <v>91</v>
      </c>
      <c r="AW569" s="3" t="s">
        <v>91</v>
      </c>
      <c r="AX569" s="3" t="s">
        <v>91</v>
      </c>
      <c r="AY569" s="3" t="s">
        <v>91</v>
      </c>
      <c r="AZ569" s="3" t="s">
        <v>91</v>
      </c>
      <c r="BA569" s="3">
        <v>509056.46224829502</v>
      </c>
      <c r="BB569" s="3">
        <v>58511.73046875</v>
      </c>
      <c r="BC569" s="3">
        <v>505561.75212940102</v>
      </c>
      <c r="BD569" s="9" t="s">
        <v>91</v>
      </c>
      <c r="BE569" s="9" t="s">
        <v>91</v>
      </c>
      <c r="BF569" s="9" t="s">
        <v>91</v>
      </c>
      <c r="BG569" s="9" t="s">
        <v>91</v>
      </c>
      <c r="BH569" s="9" t="s">
        <v>91</v>
      </c>
      <c r="BI569" s="9" t="s">
        <v>91</v>
      </c>
      <c r="BJ569" s="9" t="s">
        <v>91</v>
      </c>
      <c r="BK569" s="9" t="s">
        <v>91</v>
      </c>
      <c r="BL569" s="9" t="s">
        <v>91</v>
      </c>
      <c r="BM569" s="9" t="s">
        <v>91</v>
      </c>
      <c r="BN569" s="9" t="s">
        <v>91</v>
      </c>
      <c r="BO569" s="9" t="s">
        <v>91</v>
      </c>
      <c r="BP569" s="9">
        <v>418402.9375</v>
      </c>
      <c r="BQ569" s="9">
        <v>58511.73046875</v>
      </c>
      <c r="BR569" s="9">
        <v>362860.90625</v>
      </c>
      <c r="BS569" s="2" t="s">
        <v>110</v>
      </c>
      <c r="BT569" s="2" t="s">
        <v>110</v>
      </c>
      <c r="BU569" s="2" t="s">
        <v>110</v>
      </c>
      <c r="BV569" s="2" t="s">
        <v>110</v>
      </c>
      <c r="BW569" s="2" t="s">
        <v>110</v>
      </c>
      <c r="BX569" s="2" t="s">
        <v>110</v>
      </c>
      <c r="BY569" s="2" t="s">
        <v>110</v>
      </c>
      <c r="BZ569" s="2" t="s">
        <v>110</v>
      </c>
      <c r="CA569" s="2" t="s">
        <v>110</v>
      </c>
      <c r="CB569" s="2" t="s">
        <v>110</v>
      </c>
      <c r="CC569" s="2" t="s">
        <v>110</v>
      </c>
      <c r="CD569" s="2" t="s">
        <v>110</v>
      </c>
      <c r="CE569" s="2" t="s">
        <v>87</v>
      </c>
      <c r="CF569" s="2" t="s">
        <v>104</v>
      </c>
      <c r="CG569" s="2" t="s">
        <v>87</v>
      </c>
      <c r="CH569" s="2">
        <v>1</v>
      </c>
      <c r="CI569" s="2" t="s">
        <v>91</v>
      </c>
    </row>
    <row r="570" spans="1:87" x14ac:dyDescent="0.25">
      <c r="A570" s="2" t="b">
        <v>0</v>
      </c>
      <c r="B570" s="2" t="s">
        <v>87</v>
      </c>
      <c r="C570" s="2" t="s">
        <v>88</v>
      </c>
      <c r="D570" s="2" t="s">
        <v>2646</v>
      </c>
      <c r="E570" s="2" t="s">
        <v>2647</v>
      </c>
      <c r="F570" s="2">
        <v>2E-3</v>
      </c>
      <c r="G570" s="2">
        <v>4.8259999999999996</v>
      </c>
      <c r="H570" s="2">
        <v>6</v>
      </c>
      <c r="I570" s="2">
        <v>2</v>
      </c>
      <c r="J570" s="2">
        <v>5</v>
      </c>
      <c r="K570" s="2">
        <v>2</v>
      </c>
      <c r="L570" s="2">
        <v>411</v>
      </c>
      <c r="M570" s="2">
        <v>45</v>
      </c>
      <c r="N570" s="2">
        <v>6.06</v>
      </c>
      <c r="O570" s="2">
        <v>0</v>
      </c>
      <c r="P570" s="2">
        <v>2</v>
      </c>
      <c r="Q570" s="2" t="s">
        <v>91</v>
      </c>
      <c r="R570" s="2" t="s">
        <v>147</v>
      </c>
      <c r="S570" s="2" t="s">
        <v>99</v>
      </c>
      <c r="T570" s="2" t="s">
        <v>2648</v>
      </c>
      <c r="U570" s="2" t="s">
        <v>2649</v>
      </c>
      <c r="V570" s="2" t="s">
        <v>91</v>
      </c>
      <c r="W570" s="2" t="s">
        <v>2650</v>
      </c>
      <c r="X570" s="2">
        <v>5</v>
      </c>
      <c r="Y570" s="2">
        <v>0</v>
      </c>
      <c r="Z570" s="6">
        <v>54.5</v>
      </c>
      <c r="AA570" s="6">
        <v>15.2</v>
      </c>
      <c r="AB570" s="6" t="s">
        <v>91</v>
      </c>
      <c r="AC570" s="6">
        <v>308.60000000000002</v>
      </c>
      <c r="AD570" s="6">
        <v>184.8</v>
      </c>
      <c r="AE570" s="6">
        <v>460.2</v>
      </c>
      <c r="AF570" s="6">
        <v>47.8</v>
      </c>
      <c r="AG570" s="6" t="s">
        <v>91</v>
      </c>
      <c r="AH570" s="6" t="s">
        <v>91</v>
      </c>
      <c r="AI570" s="6">
        <v>146.6</v>
      </c>
      <c r="AJ570" s="6">
        <v>132.1</v>
      </c>
      <c r="AK570" s="6">
        <v>150.30000000000001</v>
      </c>
      <c r="AL570" s="6" t="s">
        <v>91</v>
      </c>
      <c r="AM570" s="6" t="s">
        <v>91</v>
      </c>
      <c r="AN570" s="6" t="s">
        <v>91</v>
      </c>
      <c r="AO570" s="3">
        <v>158651.43743302801</v>
      </c>
      <c r="AP570" s="3">
        <v>44191.532685140701</v>
      </c>
      <c r="AQ570" s="3" t="s">
        <v>91</v>
      </c>
      <c r="AR570" s="3">
        <v>898649.31268798595</v>
      </c>
      <c r="AS570" s="3">
        <v>538033.92220848298</v>
      </c>
      <c r="AT570" s="3">
        <v>1340027.7473658</v>
      </c>
      <c r="AU570" s="3">
        <v>139049.42294527401</v>
      </c>
      <c r="AV570" s="3" t="s">
        <v>91</v>
      </c>
      <c r="AW570" s="3" t="s">
        <v>91</v>
      </c>
      <c r="AX570" s="3">
        <v>426759.35231959901</v>
      </c>
      <c r="AY570" s="3">
        <v>384604.54307509901</v>
      </c>
      <c r="AZ570" s="3">
        <v>437784.59196042502</v>
      </c>
      <c r="BA570" s="3" t="s">
        <v>91</v>
      </c>
      <c r="BB570" s="3" t="s">
        <v>91</v>
      </c>
      <c r="BC570" s="3" t="s">
        <v>91</v>
      </c>
      <c r="BD570" s="9">
        <v>99469.94921875</v>
      </c>
      <c r="BE570" s="9">
        <v>34094.36328125</v>
      </c>
      <c r="BF570" s="9" t="s">
        <v>91</v>
      </c>
      <c r="BG570" s="9">
        <v>411335.1875</v>
      </c>
      <c r="BH570" s="9">
        <v>266341.9765625</v>
      </c>
      <c r="BI570" s="9">
        <v>573106.9375</v>
      </c>
      <c r="BJ570" s="9">
        <v>102512.10546875</v>
      </c>
      <c r="BK570" s="9" t="s">
        <v>91</v>
      </c>
      <c r="BL570" s="9" t="s">
        <v>91</v>
      </c>
      <c r="BM570" s="9">
        <v>274845.1875</v>
      </c>
      <c r="BN570" s="9">
        <v>192142.1640625</v>
      </c>
      <c r="BO570" s="9">
        <v>204435.4375</v>
      </c>
      <c r="BP570" s="9" t="s">
        <v>91</v>
      </c>
      <c r="BQ570" s="9" t="s">
        <v>91</v>
      </c>
      <c r="BR570" s="9" t="s">
        <v>91</v>
      </c>
      <c r="BS570" s="2" t="s">
        <v>104</v>
      </c>
      <c r="BT570" s="2" t="s">
        <v>104</v>
      </c>
      <c r="BU570" s="2" t="s">
        <v>110</v>
      </c>
      <c r="BV570" s="2" t="s">
        <v>87</v>
      </c>
      <c r="BW570" s="2" t="s">
        <v>104</v>
      </c>
      <c r="BX570" s="2" t="s">
        <v>87</v>
      </c>
      <c r="BY570" s="2" t="s">
        <v>104</v>
      </c>
      <c r="BZ570" s="2" t="s">
        <v>110</v>
      </c>
      <c r="CA570" s="2" t="s">
        <v>110</v>
      </c>
      <c r="CB570" s="2" t="s">
        <v>87</v>
      </c>
      <c r="CC570" s="2" t="s">
        <v>104</v>
      </c>
      <c r="CD570" s="2" t="s">
        <v>87</v>
      </c>
      <c r="CE570" s="2" t="s">
        <v>110</v>
      </c>
      <c r="CF570" s="2" t="s">
        <v>110</v>
      </c>
      <c r="CG570" s="2" t="s">
        <v>110</v>
      </c>
      <c r="CH570" s="2">
        <v>1</v>
      </c>
      <c r="CI570" s="2" t="s">
        <v>91</v>
      </c>
    </row>
    <row r="571" spans="1:87" x14ac:dyDescent="0.25">
      <c r="A571" s="2" t="b">
        <v>0</v>
      </c>
      <c r="B571" s="2" t="s">
        <v>87</v>
      </c>
      <c r="C571" s="2" t="s">
        <v>88</v>
      </c>
      <c r="D571" s="2" t="s">
        <v>2651</v>
      </c>
      <c r="E571" s="2" t="s">
        <v>2652</v>
      </c>
      <c r="F571" s="2">
        <v>2E-3</v>
      </c>
      <c r="G571" s="2">
        <v>4.7910000000000004</v>
      </c>
      <c r="H571" s="2">
        <v>2</v>
      </c>
      <c r="I571" s="2">
        <v>2</v>
      </c>
      <c r="J571" s="2">
        <v>4</v>
      </c>
      <c r="K571" s="2">
        <v>2</v>
      </c>
      <c r="L571" s="2">
        <v>1135</v>
      </c>
      <c r="M571" s="2">
        <v>124.6</v>
      </c>
      <c r="N571" s="2">
        <v>5.0199999999999996</v>
      </c>
      <c r="O571" s="2">
        <v>0</v>
      </c>
      <c r="P571" s="2">
        <v>2</v>
      </c>
      <c r="Q571" s="2" t="s">
        <v>1356</v>
      </c>
      <c r="R571" s="2" t="s">
        <v>913</v>
      </c>
      <c r="S571" s="2" t="s">
        <v>2621</v>
      </c>
      <c r="T571" s="2" t="s">
        <v>2653</v>
      </c>
      <c r="U571" s="2" t="s">
        <v>2654</v>
      </c>
      <c r="V571" s="2" t="s">
        <v>91</v>
      </c>
      <c r="W571" s="2" t="s">
        <v>2655</v>
      </c>
      <c r="X571" s="2">
        <v>1</v>
      </c>
      <c r="Y571" s="2">
        <v>0</v>
      </c>
      <c r="Z571" s="6" t="s">
        <v>91</v>
      </c>
      <c r="AA571" s="6" t="s">
        <v>91</v>
      </c>
      <c r="AB571" s="6" t="s">
        <v>91</v>
      </c>
      <c r="AC571" s="6" t="s">
        <v>91</v>
      </c>
      <c r="AD571" s="6" t="s">
        <v>91</v>
      </c>
      <c r="AE571" s="6" t="s">
        <v>91</v>
      </c>
      <c r="AF571" s="6" t="s">
        <v>91</v>
      </c>
      <c r="AG571" s="6" t="s">
        <v>91</v>
      </c>
      <c r="AH571" s="6" t="s">
        <v>91</v>
      </c>
      <c r="AI571" s="6" t="s">
        <v>91</v>
      </c>
      <c r="AJ571" s="6" t="s">
        <v>91</v>
      </c>
      <c r="AK571" s="6" t="s">
        <v>91</v>
      </c>
      <c r="AL571" s="6">
        <v>789.9</v>
      </c>
      <c r="AM571" s="6">
        <v>300.8</v>
      </c>
      <c r="AN571" s="6">
        <v>409.3</v>
      </c>
      <c r="AO571" s="3" t="s">
        <v>91</v>
      </c>
      <c r="AP571" s="3" t="s">
        <v>91</v>
      </c>
      <c r="AQ571" s="3" t="s">
        <v>91</v>
      </c>
      <c r="AR571" s="3" t="s">
        <v>91</v>
      </c>
      <c r="AS571" s="3" t="s">
        <v>91</v>
      </c>
      <c r="AT571" s="3" t="s">
        <v>91</v>
      </c>
      <c r="AU571" s="3" t="s">
        <v>91</v>
      </c>
      <c r="AV571" s="3" t="s">
        <v>91</v>
      </c>
      <c r="AW571" s="3" t="s">
        <v>91</v>
      </c>
      <c r="AX571" s="3" t="s">
        <v>91</v>
      </c>
      <c r="AY571" s="3" t="s">
        <v>91</v>
      </c>
      <c r="AZ571" s="3" t="s">
        <v>91</v>
      </c>
      <c r="BA571" s="3">
        <v>858561.37440143805</v>
      </c>
      <c r="BB571" s="3">
        <v>326979</v>
      </c>
      <c r="BC571" s="3">
        <v>444871.652537569</v>
      </c>
      <c r="BD571" s="9" t="s">
        <v>91</v>
      </c>
      <c r="BE571" s="9" t="s">
        <v>91</v>
      </c>
      <c r="BF571" s="9" t="s">
        <v>91</v>
      </c>
      <c r="BG571" s="9" t="s">
        <v>91</v>
      </c>
      <c r="BH571" s="9" t="s">
        <v>91</v>
      </c>
      <c r="BI571" s="9" t="s">
        <v>91</v>
      </c>
      <c r="BJ571" s="9" t="s">
        <v>91</v>
      </c>
      <c r="BK571" s="9" t="s">
        <v>91</v>
      </c>
      <c r="BL571" s="9" t="s">
        <v>91</v>
      </c>
      <c r="BM571" s="9" t="s">
        <v>91</v>
      </c>
      <c r="BN571" s="9" t="s">
        <v>91</v>
      </c>
      <c r="BO571" s="9" t="s">
        <v>91</v>
      </c>
      <c r="BP571" s="9">
        <v>705667.5</v>
      </c>
      <c r="BQ571" s="9">
        <v>326979</v>
      </c>
      <c r="BR571" s="9">
        <v>319301.3125</v>
      </c>
      <c r="BS571" s="2" t="s">
        <v>110</v>
      </c>
      <c r="BT571" s="2" t="s">
        <v>110</v>
      </c>
      <c r="BU571" s="2" t="s">
        <v>110</v>
      </c>
      <c r="BV571" s="2" t="s">
        <v>110</v>
      </c>
      <c r="BW571" s="2" t="s">
        <v>110</v>
      </c>
      <c r="BX571" s="2" t="s">
        <v>110</v>
      </c>
      <c r="BY571" s="2" t="s">
        <v>110</v>
      </c>
      <c r="BZ571" s="2" t="s">
        <v>110</v>
      </c>
      <c r="CA571" s="2" t="s">
        <v>110</v>
      </c>
      <c r="CB571" s="2" t="s">
        <v>110</v>
      </c>
      <c r="CC571" s="2" t="s">
        <v>110</v>
      </c>
      <c r="CD571" s="2" t="s">
        <v>110</v>
      </c>
      <c r="CE571" s="2" t="s">
        <v>87</v>
      </c>
      <c r="CF571" s="2" t="s">
        <v>87</v>
      </c>
      <c r="CG571" s="2" t="s">
        <v>87</v>
      </c>
      <c r="CH571" s="2">
        <v>1</v>
      </c>
      <c r="CI571" s="2" t="s">
        <v>91</v>
      </c>
    </row>
    <row r="572" spans="1:87" x14ac:dyDescent="0.25">
      <c r="A572" s="2" t="b">
        <v>0</v>
      </c>
      <c r="B572" s="2" t="s">
        <v>87</v>
      </c>
      <c r="C572" s="2" t="s">
        <v>88</v>
      </c>
      <c r="D572" s="2" t="s">
        <v>2656</v>
      </c>
      <c r="E572" s="2" t="s">
        <v>2657</v>
      </c>
      <c r="F572" s="2">
        <v>2E-3</v>
      </c>
      <c r="G572" s="2">
        <v>4.782</v>
      </c>
      <c r="H572" s="2">
        <v>5</v>
      </c>
      <c r="I572" s="2">
        <v>2</v>
      </c>
      <c r="J572" s="2">
        <v>4</v>
      </c>
      <c r="K572" s="2">
        <v>2</v>
      </c>
      <c r="L572" s="2">
        <v>466</v>
      </c>
      <c r="M572" s="2">
        <v>52</v>
      </c>
      <c r="N572" s="2">
        <v>8.2899999999999991</v>
      </c>
      <c r="O572" s="2">
        <v>1.63</v>
      </c>
      <c r="P572" s="2">
        <v>2</v>
      </c>
      <c r="Q572" s="2" t="s">
        <v>91</v>
      </c>
      <c r="R572" s="2" t="s">
        <v>91</v>
      </c>
      <c r="S572" s="2" t="s">
        <v>91</v>
      </c>
      <c r="T572" s="2" t="s">
        <v>91</v>
      </c>
      <c r="U572" s="2" t="s">
        <v>91</v>
      </c>
      <c r="V572" s="2" t="s">
        <v>91</v>
      </c>
      <c r="W572" s="2" t="s">
        <v>2656</v>
      </c>
      <c r="X572" s="2">
        <v>0</v>
      </c>
      <c r="Y572" s="2">
        <v>0</v>
      </c>
      <c r="Z572" s="6" t="s">
        <v>91</v>
      </c>
      <c r="AA572" s="6" t="s">
        <v>91</v>
      </c>
      <c r="AB572" s="6" t="s">
        <v>91</v>
      </c>
      <c r="AC572" s="6" t="s">
        <v>91</v>
      </c>
      <c r="AD572" s="6" t="s">
        <v>91</v>
      </c>
      <c r="AE572" s="6" t="s">
        <v>91</v>
      </c>
      <c r="AF572" s="6">
        <v>79.599999999999994</v>
      </c>
      <c r="AG572" s="6" t="s">
        <v>91</v>
      </c>
      <c r="AH572" s="6" t="s">
        <v>91</v>
      </c>
      <c r="AI572" s="6">
        <v>309.2</v>
      </c>
      <c r="AJ572" s="6">
        <v>281.10000000000002</v>
      </c>
      <c r="AK572" s="6">
        <v>158.80000000000001</v>
      </c>
      <c r="AL572" s="6">
        <v>118.1</v>
      </c>
      <c r="AM572" s="6">
        <v>314.2</v>
      </c>
      <c r="AN572" s="6">
        <v>238.9</v>
      </c>
      <c r="AO572" s="3" t="s">
        <v>91</v>
      </c>
      <c r="AP572" s="3" t="s">
        <v>91</v>
      </c>
      <c r="AQ572" s="3" t="s">
        <v>91</v>
      </c>
      <c r="AR572" s="3" t="s">
        <v>91</v>
      </c>
      <c r="AS572" s="3" t="s">
        <v>91</v>
      </c>
      <c r="AT572" s="3" t="s">
        <v>91</v>
      </c>
      <c r="AU572" s="3">
        <v>114298.830300217</v>
      </c>
      <c r="AV572" s="3" t="s">
        <v>91</v>
      </c>
      <c r="AW572" s="3" t="s">
        <v>91</v>
      </c>
      <c r="AX572" s="3">
        <v>443723.469469545</v>
      </c>
      <c r="AY572" s="3">
        <v>403495.615198115</v>
      </c>
      <c r="AZ572" s="3">
        <v>227965.40961100999</v>
      </c>
      <c r="BA572" s="3">
        <v>169456.862008336</v>
      </c>
      <c r="BB572" s="3">
        <v>450937.609375</v>
      </c>
      <c r="BC572" s="3">
        <v>342915.84501784202</v>
      </c>
      <c r="BD572" s="9" t="s">
        <v>91</v>
      </c>
      <c r="BE572" s="9" t="s">
        <v>91</v>
      </c>
      <c r="BF572" s="9" t="s">
        <v>91</v>
      </c>
      <c r="BG572" s="9" t="s">
        <v>91</v>
      </c>
      <c r="BH572" s="9" t="s">
        <v>91</v>
      </c>
      <c r="BI572" s="9" t="s">
        <v>91</v>
      </c>
      <c r="BJ572" s="9">
        <v>84265.1015625</v>
      </c>
      <c r="BK572" s="9" t="s">
        <v>91</v>
      </c>
      <c r="BL572" s="9" t="s">
        <v>91</v>
      </c>
      <c r="BM572" s="9">
        <v>285770.5625</v>
      </c>
      <c r="BN572" s="9">
        <v>201579.8359375</v>
      </c>
      <c r="BO572" s="9">
        <v>106454.65625</v>
      </c>
      <c r="BP572" s="9">
        <v>139279.734375</v>
      </c>
      <c r="BQ572" s="9">
        <v>450937.609375</v>
      </c>
      <c r="BR572" s="9">
        <v>246123.75</v>
      </c>
      <c r="BS572" s="2" t="s">
        <v>110</v>
      </c>
      <c r="BT572" s="2" t="s">
        <v>110</v>
      </c>
      <c r="BU572" s="2" t="s">
        <v>110</v>
      </c>
      <c r="BV572" s="2" t="s">
        <v>110</v>
      </c>
      <c r="BW572" s="2" t="s">
        <v>110</v>
      </c>
      <c r="BX572" s="2" t="s">
        <v>110</v>
      </c>
      <c r="BY572" s="2" t="s">
        <v>104</v>
      </c>
      <c r="BZ572" s="2" t="s">
        <v>110</v>
      </c>
      <c r="CA572" s="2" t="s">
        <v>110</v>
      </c>
      <c r="CB572" s="2" t="s">
        <v>104</v>
      </c>
      <c r="CC572" s="2" t="s">
        <v>104</v>
      </c>
      <c r="CD572" s="2" t="s">
        <v>104</v>
      </c>
      <c r="CE572" s="2" t="s">
        <v>87</v>
      </c>
      <c r="CF572" s="2" t="s">
        <v>87</v>
      </c>
      <c r="CG572" s="2" t="s">
        <v>87</v>
      </c>
      <c r="CH572" s="2">
        <v>1</v>
      </c>
      <c r="CI572" s="2" t="s">
        <v>91</v>
      </c>
    </row>
    <row r="573" spans="1:87" x14ac:dyDescent="0.25">
      <c r="A573" s="2" t="b">
        <v>0</v>
      </c>
      <c r="B573" s="2" t="s">
        <v>87</v>
      </c>
      <c r="C573" s="2" t="s">
        <v>88</v>
      </c>
      <c r="D573" s="2" t="s">
        <v>2658</v>
      </c>
      <c r="E573" s="2" t="s">
        <v>2659</v>
      </c>
      <c r="F573" s="2">
        <v>2E-3</v>
      </c>
      <c r="G573" s="2">
        <v>4.7759999999999998</v>
      </c>
      <c r="H573" s="2">
        <v>7</v>
      </c>
      <c r="I573" s="2">
        <v>2</v>
      </c>
      <c r="J573" s="2">
        <v>4</v>
      </c>
      <c r="K573" s="2">
        <v>2</v>
      </c>
      <c r="L573" s="2">
        <v>471</v>
      </c>
      <c r="M573" s="2">
        <v>52</v>
      </c>
      <c r="N573" s="2">
        <v>5.03</v>
      </c>
      <c r="O573" s="2">
        <v>0</v>
      </c>
      <c r="P573" s="2">
        <v>2</v>
      </c>
      <c r="Q573" s="2" t="s">
        <v>91</v>
      </c>
      <c r="R573" s="2" t="s">
        <v>91</v>
      </c>
      <c r="S573" s="2" t="s">
        <v>99</v>
      </c>
      <c r="T573" s="2" t="s">
        <v>2557</v>
      </c>
      <c r="U573" s="2" t="s">
        <v>91</v>
      </c>
      <c r="V573" s="2" t="s">
        <v>91</v>
      </c>
      <c r="W573" s="2" t="s">
        <v>2660</v>
      </c>
      <c r="X573" s="2">
        <v>0</v>
      </c>
      <c r="Y573" s="2">
        <v>0</v>
      </c>
      <c r="Z573" s="6" t="s">
        <v>91</v>
      </c>
      <c r="AA573" s="6">
        <v>48.2</v>
      </c>
      <c r="AB573" s="6">
        <v>74.7</v>
      </c>
      <c r="AC573" s="6" t="s">
        <v>91</v>
      </c>
      <c r="AD573" s="6" t="s">
        <v>91</v>
      </c>
      <c r="AE573" s="6" t="s">
        <v>91</v>
      </c>
      <c r="AF573" s="6">
        <v>71.2</v>
      </c>
      <c r="AG573" s="6">
        <v>161.1</v>
      </c>
      <c r="AH573" s="6">
        <v>151.4</v>
      </c>
      <c r="AI573" s="6">
        <v>331.5</v>
      </c>
      <c r="AJ573" s="6">
        <v>270.89999999999998</v>
      </c>
      <c r="AK573" s="6">
        <v>346.6</v>
      </c>
      <c r="AL573" s="6">
        <v>17.2</v>
      </c>
      <c r="AM573" s="6">
        <v>14.3</v>
      </c>
      <c r="AN573" s="6">
        <v>12.8</v>
      </c>
      <c r="AO573" s="3" t="s">
        <v>91</v>
      </c>
      <c r="AP573" s="3">
        <v>72409.035147601797</v>
      </c>
      <c r="AQ573" s="3">
        <v>112143.55307697901</v>
      </c>
      <c r="AR573" s="3" t="s">
        <v>91</v>
      </c>
      <c r="AS573" s="3" t="s">
        <v>91</v>
      </c>
      <c r="AT573" s="3" t="s">
        <v>91</v>
      </c>
      <c r="AU573" s="3">
        <v>106821.270869143</v>
      </c>
      <c r="AV573" s="3">
        <v>241873.02833387101</v>
      </c>
      <c r="AW573" s="3">
        <v>227276.22937571199</v>
      </c>
      <c r="AX573" s="3">
        <v>497669.83946971002</v>
      </c>
      <c r="AY573" s="3">
        <v>406681.03294567397</v>
      </c>
      <c r="AZ573" s="3">
        <v>520242.69044627598</v>
      </c>
      <c r="BA573" s="3">
        <v>25885.506471119901</v>
      </c>
      <c r="BB573" s="3">
        <v>21451.939453125</v>
      </c>
      <c r="BC573" s="3">
        <v>19262.1414879</v>
      </c>
      <c r="BD573" s="9" t="s">
        <v>91</v>
      </c>
      <c r="BE573" s="9">
        <v>55864.546875</v>
      </c>
      <c r="BF573" s="9">
        <v>69523.796875</v>
      </c>
      <c r="BG573" s="9" t="s">
        <v>91</v>
      </c>
      <c r="BH573" s="9" t="s">
        <v>91</v>
      </c>
      <c r="BI573" s="9" t="s">
        <v>91</v>
      </c>
      <c r="BJ573" s="9">
        <v>78752.3828125</v>
      </c>
      <c r="BK573" s="9">
        <v>201567.953125</v>
      </c>
      <c r="BL573" s="9">
        <v>168432.515625</v>
      </c>
      <c r="BM573" s="9">
        <v>320513.5625</v>
      </c>
      <c r="BN573" s="9">
        <v>203171.21875</v>
      </c>
      <c r="BO573" s="9">
        <v>242941.4921875</v>
      </c>
      <c r="BP573" s="9">
        <v>21275.77734375</v>
      </c>
      <c r="BQ573" s="9">
        <v>21451.939453125</v>
      </c>
      <c r="BR573" s="9">
        <v>13825.171875</v>
      </c>
      <c r="BS573" s="2" t="s">
        <v>110</v>
      </c>
      <c r="BT573" s="2" t="s">
        <v>104</v>
      </c>
      <c r="BU573" s="2" t="s">
        <v>104</v>
      </c>
      <c r="BV573" s="2" t="s">
        <v>110</v>
      </c>
      <c r="BW573" s="2" t="s">
        <v>110</v>
      </c>
      <c r="BX573" s="2" t="s">
        <v>110</v>
      </c>
      <c r="BY573" s="2" t="s">
        <v>104</v>
      </c>
      <c r="BZ573" s="2" t="s">
        <v>104</v>
      </c>
      <c r="CA573" s="2" t="s">
        <v>104</v>
      </c>
      <c r="CB573" s="2" t="s">
        <v>87</v>
      </c>
      <c r="CC573" s="2" t="s">
        <v>87</v>
      </c>
      <c r="CD573" s="2" t="s">
        <v>87</v>
      </c>
      <c r="CE573" s="2" t="s">
        <v>104</v>
      </c>
      <c r="CF573" s="2" t="s">
        <v>104</v>
      </c>
      <c r="CG573" s="2" t="s">
        <v>104</v>
      </c>
      <c r="CH573" s="2">
        <v>1</v>
      </c>
      <c r="CI573" s="2" t="s">
        <v>91</v>
      </c>
    </row>
    <row r="574" spans="1:87" x14ac:dyDescent="0.25">
      <c r="A574" s="2" t="b">
        <v>0</v>
      </c>
      <c r="B574" s="2" t="s">
        <v>87</v>
      </c>
      <c r="C574" s="2" t="s">
        <v>88</v>
      </c>
      <c r="D574" s="2" t="s">
        <v>2661</v>
      </c>
      <c r="E574" s="2" t="s">
        <v>2662</v>
      </c>
      <c r="F574" s="2">
        <v>2E-3</v>
      </c>
      <c r="G574" s="2">
        <v>4.7510000000000003</v>
      </c>
      <c r="H574" s="2">
        <v>2</v>
      </c>
      <c r="I574" s="2">
        <v>2</v>
      </c>
      <c r="J574" s="2">
        <v>2</v>
      </c>
      <c r="K574" s="2">
        <v>2</v>
      </c>
      <c r="L574" s="2">
        <v>1085</v>
      </c>
      <c r="M574" s="2">
        <v>116.7</v>
      </c>
      <c r="N574" s="2">
        <v>5.19</v>
      </c>
      <c r="O574" s="2">
        <v>0</v>
      </c>
      <c r="P574" s="2">
        <v>2</v>
      </c>
      <c r="Q574" s="2" t="s">
        <v>91</v>
      </c>
      <c r="R574" s="2" t="s">
        <v>91</v>
      </c>
      <c r="S574" s="2" t="s">
        <v>91</v>
      </c>
      <c r="T574" s="2" t="s">
        <v>91</v>
      </c>
      <c r="U574" s="2" t="s">
        <v>91</v>
      </c>
      <c r="V574" s="2" t="s">
        <v>91</v>
      </c>
      <c r="W574" s="2" t="s">
        <v>2661</v>
      </c>
      <c r="X574" s="2">
        <v>0</v>
      </c>
      <c r="Y574" s="2">
        <v>0</v>
      </c>
      <c r="Z574" s="6" t="s">
        <v>91</v>
      </c>
      <c r="AA574" s="6" t="s">
        <v>91</v>
      </c>
      <c r="AB574" s="6" t="s">
        <v>91</v>
      </c>
      <c r="AC574" s="6" t="s">
        <v>91</v>
      </c>
      <c r="AD574" s="6" t="s">
        <v>91</v>
      </c>
      <c r="AE574" s="6" t="s">
        <v>91</v>
      </c>
      <c r="AF574" s="6" t="s">
        <v>91</v>
      </c>
      <c r="AG574" s="6" t="s">
        <v>91</v>
      </c>
      <c r="AH574" s="6" t="s">
        <v>91</v>
      </c>
      <c r="AI574" s="6">
        <v>109.7</v>
      </c>
      <c r="AJ574" s="6">
        <v>148.6</v>
      </c>
      <c r="AK574" s="6">
        <v>53.1</v>
      </c>
      <c r="AL574" s="6">
        <v>290.89999999999998</v>
      </c>
      <c r="AM574" s="6">
        <v>608</v>
      </c>
      <c r="AN574" s="6">
        <v>289.7</v>
      </c>
      <c r="AO574" s="3" t="s">
        <v>91</v>
      </c>
      <c r="AP574" s="3" t="s">
        <v>91</v>
      </c>
      <c r="AQ574" s="3" t="s">
        <v>91</v>
      </c>
      <c r="AR574" s="3" t="s">
        <v>91</v>
      </c>
      <c r="AS574" s="3" t="s">
        <v>91</v>
      </c>
      <c r="AT574" s="3" t="s">
        <v>91</v>
      </c>
      <c r="AU574" s="3" t="s">
        <v>91</v>
      </c>
      <c r="AV574" s="3" t="s">
        <v>91</v>
      </c>
      <c r="AW574" s="3" t="s">
        <v>91</v>
      </c>
      <c r="AX574" s="3">
        <v>107200.854863548</v>
      </c>
      <c r="AY574" s="3">
        <v>145272.724942639</v>
      </c>
      <c r="AZ574" s="3">
        <v>51929.1744059794</v>
      </c>
      <c r="BA574" s="3">
        <v>284354.74085556902</v>
      </c>
      <c r="BB574" s="3">
        <v>594402.25</v>
      </c>
      <c r="BC574" s="3">
        <v>283262.23734287301</v>
      </c>
      <c r="BD574" s="9" t="s">
        <v>91</v>
      </c>
      <c r="BE574" s="9" t="s">
        <v>91</v>
      </c>
      <c r="BF574" s="9" t="s">
        <v>91</v>
      </c>
      <c r="BG574" s="9" t="s">
        <v>91</v>
      </c>
      <c r="BH574" s="9" t="s">
        <v>91</v>
      </c>
      <c r="BI574" s="9" t="s">
        <v>91</v>
      </c>
      <c r="BJ574" s="9" t="s">
        <v>91</v>
      </c>
      <c r="BK574" s="9" t="s">
        <v>91</v>
      </c>
      <c r="BL574" s="9" t="s">
        <v>91</v>
      </c>
      <c r="BM574" s="9">
        <v>69040.40625</v>
      </c>
      <c r="BN574" s="9">
        <v>72575.88671875</v>
      </c>
      <c r="BO574" s="9">
        <v>24249.7421875</v>
      </c>
      <c r="BP574" s="9">
        <v>233716.4296875</v>
      </c>
      <c r="BQ574" s="9">
        <v>594402.25</v>
      </c>
      <c r="BR574" s="9">
        <v>203308.0859375</v>
      </c>
      <c r="BS574" s="2" t="s">
        <v>110</v>
      </c>
      <c r="BT574" s="2" t="s">
        <v>110</v>
      </c>
      <c r="BU574" s="2" t="s">
        <v>110</v>
      </c>
      <c r="BV574" s="2" t="s">
        <v>110</v>
      </c>
      <c r="BW574" s="2" t="s">
        <v>110</v>
      </c>
      <c r="BX574" s="2" t="s">
        <v>110</v>
      </c>
      <c r="BY574" s="2" t="s">
        <v>110</v>
      </c>
      <c r="BZ574" s="2" t="s">
        <v>110</v>
      </c>
      <c r="CA574" s="2" t="s">
        <v>110</v>
      </c>
      <c r="CB574" s="2" t="s">
        <v>104</v>
      </c>
      <c r="CC574" s="2" t="s">
        <v>104</v>
      </c>
      <c r="CD574" s="2" t="s">
        <v>104</v>
      </c>
      <c r="CE574" s="2" t="s">
        <v>104</v>
      </c>
      <c r="CF574" s="2" t="s">
        <v>87</v>
      </c>
      <c r="CG574" s="2" t="s">
        <v>104</v>
      </c>
      <c r="CH574" s="2">
        <v>1</v>
      </c>
      <c r="CI574" s="2" t="s">
        <v>91</v>
      </c>
    </row>
    <row r="575" spans="1:87" x14ac:dyDescent="0.25">
      <c r="A575" s="2" t="b">
        <v>0</v>
      </c>
      <c r="B575" s="2" t="s">
        <v>87</v>
      </c>
      <c r="C575" s="2" t="s">
        <v>88</v>
      </c>
      <c r="D575" s="2" t="s">
        <v>2663</v>
      </c>
      <c r="E575" s="2" t="s">
        <v>2664</v>
      </c>
      <c r="F575" s="2">
        <v>2E-3</v>
      </c>
      <c r="G575" s="2">
        <v>4.7489999999999997</v>
      </c>
      <c r="H575" s="2">
        <v>8</v>
      </c>
      <c r="I575" s="2">
        <v>1</v>
      </c>
      <c r="J575" s="2">
        <v>3</v>
      </c>
      <c r="K575" s="2">
        <v>1</v>
      </c>
      <c r="L575" s="2">
        <v>236</v>
      </c>
      <c r="M575" s="2">
        <v>26.3</v>
      </c>
      <c r="N575" s="2">
        <v>8.43</v>
      </c>
      <c r="O575" s="2">
        <v>0</v>
      </c>
      <c r="P575" s="2">
        <v>1</v>
      </c>
      <c r="Q575" s="2" t="s">
        <v>91</v>
      </c>
      <c r="R575" s="2" t="s">
        <v>649</v>
      </c>
      <c r="S575" s="2" t="s">
        <v>775</v>
      </c>
      <c r="T575" s="2" t="s">
        <v>2665</v>
      </c>
      <c r="U575" s="2" t="s">
        <v>91</v>
      </c>
      <c r="V575" s="2" t="s">
        <v>91</v>
      </c>
      <c r="W575" s="2" t="s">
        <v>2666</v>
      </c>
      <c r="X575" s="2">
        <v>0</v>
      </c>
      <c r="Y575" s="2">
        <v>0</v>
      </c>
      <c r="Z575" s="6" t="s">
        <v>91</v>
      </c>
      <c r="AA575" s="6" t="s">
        <v>91</v>
      </c>
      <c r="AB575" s="6" t="s">
        <v>91</v>
      </c>
      <c r="AC575" s="6" t="s">
        <v>91</v>
      </c>
      <c r="AD575" s="6" t="s">
        <v>91</v>
      </c>
      <c r="AE575" s="6" t="s">
        <v>91</v>
      </c>
      <c r="AF575" s="6">
        <v>19.7</v>
      </c>
      <c r="AG575" s="6" t="s">
        <v>91</v>
      </c>
      <c r="AH575" s="6" t="s">
        <v>91</v>
      </c>
      <c r="AI575" s="6" t="s">
        <v>91</v>
      </c>
      <c r="AJ575" s="6" t="s">
        <v>91</v>
      </c>
      <c r="AK575" s="6" t="s">
        <v>91</v>
      </c>
      <c r="AL575" s="6">
        <v>430.4</v>
      </c>
      <c r="AM575" s="6">
        <v>636.70000000000005</v>
      </c>
      <c r="AN575" s="6">
        <v>413.3</v>
      </c>
      <c r="AO575" s="3" t="s">
        <v>91</v>
      </c>
      <c r="AP575" s="3" t="s">
        <v>91</v>
      </c>
      <c r="AQ575" s="3" t="s">
        <v>91</v>
      </c>
      <c r="AR575" s="3" t="s">
        <v>91</v>
      </c>
      <c r="AS575" s="3" t="s">
        <v>91</v>
      </c>
      <c r="AT575" s="3" t="s">
        <v>91</v>
      </c>
      <c r="AU575" s="3">
        <v>27733.165817782799</v>
      </c>
      <c r="AV575" s="3" t="s">
        <v>91</v>
      </c>
      <c r="AW575" s="3" t="s">
        <v>91</v>
      </c>
      <c r="AX575" s="3" t="s">
        <v>91</v>
      </c>
      <c r="AY575" s="3" t="s">
        <v>91</v>
      </c>
      <c r="AZ575" s="3" t="s">
        <v>91</v>
      </c>
      <c r="BA575" s="3">
        <v>606477.72864010802</v>
      </c>
      <c r="BB575" s="3">
        <v>897135.3125</v>
      </c>
      <c r="BC575" s="3">
        <v>582344.07366225298</v>
      </c>
      <c r="BD575" s="9" t="s">
        <v>91</v>
      </c>
      <c r="BE575" s="9" t="s">
        <v>91</v>
      </c>
      <c r="BF575" s="9" t="s">
        <v>91</v>
      </c>
      <c r="BG575" s="9" t="s">
        <v>91</v>
      </c>
      <c r="BH575" s="9" t="s">
        <v>91</v>
      </c>
      <c r="BI575" s="9" t="s">
        <v>91</v>
      </c>
      <c r="BJ575" s="9">
        <v>20445.861328125</v>
      </c>
      <c r="BK575" s="9" t="s">
        <v>91</v>
      </c>
      <c r="BL575" s="9" t="s">
        <v>91</v>
      </c>
      <c r="BM575" s="9" t="s">
        <v>91</v>
      </c>
      <c r="BN575" s="9" t="s">
        <v>91</v>
      </c>
      <c r="BO575" s="9" t="s">
        <v>91</v>
      </c>
      <c r="BP575" s="9">
        <v>498475.28125</v>
      </c>
      <c r="BQ575" s="9">
        <v>897135.3125</v>
      </c>
      <c r="BR575" s="9">
        <v>417970.5</v>
      </c>
      <c r="BS575" s="2" t="s">
        <v>110</v>
      </c>
      <c r="BT575" s="2" t="s">
        <v>110</v>
      </c>
      <c r="BU575" s="2" t="s">
        <v>110</v>
      </c>
      <c r="BV575" s="2" t="s">
        <v>110</v>
      </c>
      <c r="BW575" s="2" t="s">
        <v>110</v>
      </c>
      <c r="BX575" s="2" t="s">
        <v>110</v>
      </c>
      <c r="BY575" s="2" t="s">
        <v>104</v>
      </c>
      <c r="BZ575" s="2" t="s">
        <v>110</v>
      </c>
      <c r="CA575" s="2" t="s">
        <v>110</v>
      </c>
      <c r="CB575" s="2" t="s">
        <v>110</v>
      </c>
      <c r="CC575" s="2" t="s">
        <v>110</v>
      </c>
      <c r="CD575" s="2" t="s">
        <v>110</v>
      </c>
      <c r="CE575" s="2" t="s">
        <v>87</v>
      </c>
      <c r="CF575" s="2" t="s">
        <v>87</v>
      </c>
      <c r="CG575" s="2" t="s">
        <v>87</v>
      </c>
      <c r="CH575" s="2">
        <v>1</v>
      </c>
      <c r="CI575" s="2" t="s">
        <v>91</v>
      </c>
    </row>
    <row r="576" spans="1:87" x14ac:dyDescent="0.25">
      <c r="A576" s="2" t="b">
        <v>0</v>
      </c>
      <c r="B576" s="2" t="s">
        <v>87</v>
      </c>
      <c r="C576" s="2" t="s">
        <v>88</v>
      </c>
      <c r="D576" s="2" t="s">
        <v>2667</v>
      </c>
      <c r="E576" s="2" t="s">
        <v>2668</v>
      </c>
      <c r="F576" s="2">
        <v>2E-3</v>
      </c>
      <c r="G576" s="2">
        <v>4.734</v>
      </c>
      <c r="H576" s="2">
        <v>8</v>
      </c>
      <c r="I576" s="2">
        <v>1</v>
      </c>
      <c r="J576" s="2">
        <v>3</v>
      </c>
      <c r="K576" s="2">
        <v>1</v>
      </c>
      <c r="L576" s="2">
        <v>312</v>
      </c>
      <c r="M576" s="2">
        <v>32.4</v>
      </c>
      <c r="N576" s="2">
        <v>4.59</v>
      </c>
      <c r="O576" s="2">
        <v>0</v>
      </c>
      <c r="P576" s="2">
        <v>1</v>
      </c>
      <c r="Q576" s="2" t="s">
        <v>91</v>
      </c>
      <c r="R576" s="2" t="s">
        <v>147</v>
      </c>
      <c r="S576" s="2" t="s">
        <v>91</v>
      </c>
      <c r="T576" s="2" t="s">
        <v>2669</v>
      </c>
      <c r="U576" s="2" t="s">
        <v>91</v>
      </c>
      <c r="V576" s="2" t="s">
        <v>91</v>
      </c>
      <c r="W576" s="2" t="s">
        <v>2670</v>
      </c>
      <c r="X576" s="2">
        <v>0</v>
      </c>
      <c r="Y576" s="2">
        <v>0</v>
      </c>
      <c r="Z576" s="6">
        <v>24.7</v>
      </c>
      <c r="AA576" s="6">
        <v>82.4</v>
      </c>
      <c r="AB576" s="6">
        <v>29.7</v>
      </c>
      <c r="AC576" s="6" t="s">
        <v>91</v>
      </c>
      <c r="AD576" s="6" t="s">
        <v>91</v>
      </c>
      <c r="AE576" s="6" t="s">
        <v>91</v>
      </c>
      <c r="AF576" s="6">
        <v>133.19999999999999</v>
      </c>
      <c r="AG576" s="6">
        <v>181</v>
      </c>
      <c r="AH576" s="6">
        <v>145.19999999999999</v>
      </c>
      <c r="AI576" s="6">
        <v>248.6</v>
      </c>
      <c r="AJ576" s="6">
        <v>237.8</v>
      </c>
      <c r="AK576" s="6">
        <v>226.6</v>
      </c>
      <c r="AL576" s="6">
        <v>49.2</v>
      </c>
      <c r="AM576" s="6">
        <v>97</v>
      </c>
      <c r="AN576" s="6">
        <v>44.7</v>
      </c>
      <c r="AO576" s="3">
        <v>173295.14867838199</v>
      </c>
      <c r="AP576" s="3">
        <v>578778.68967708596</v>
      </c>
      <c r="AQ576" s="3">
        <v>208606.483971726</v>
      </c>
      <c r="AR576" s="3" t="s">
        <v>91</v>
      </c>
      <c r="AS576" s="3" t="s">
        <v>91</v>
      </c>
      <c r="AT576" s="3" t="s">
        <v>91</v>
      </c>
      <c r="AU576" s="3">
        <v>935013.47553558601</v>
      </c>
      <c r="AV576" s="3">
        <v>1270627.16611984</v>
      </c>
      <c r="AW576" s="3">
        <v>1019430.931298</v>
      </c>
      <c r="AX576" s="3">
        <v>1745358.30629396</v>
      </c>
      <c r="AY576" s="3">
        <v>1669441.9478819501</v>
      </c>
      <c r="AZ576" s="3">
        <v>1590476.4936370901</v>
      </c>
      <c r="BA576" s="3">
        <v>345307.49186441</v>
      </c>
      <c r="BB576" s="3">
        <v>680752.6875</v>
      </c>
      <c r="BC576" s="3">
        <v>313463.94401734602</v>
      </c>
      <c r="BD576" s="9">
        <v>108651.140625</v>
      </c>
      <c r="BE576" s="9">
        <v>446535.5625</v>
      </c>
      <c r="BF576" s="9">
        <v>129326.3359375</v>
      </c>
      <c r="BG576" s="9" t="s">
        <v>91</v>
      </c>
      <c r="BH576" s="9" t="s">
        <v>91</v>
      </c>
      <c r="BI576" s="9" t="s">
        <v>91</v>
      </c>
      <c r="BJ576" s="9">
        <v>689324.6875</v>
      </c>
      <c r="BK576" s="9">
        <v>1058893.25</v>
      </c>
      <c r="BL576" s="9">
        <v>755491.75</v>
      </c>
      <c r="BM576" s="9">
        <v>1124060.5</v>
      </c>
      <c r="BN576" s="9">
        <v>834026</v>
      </c>
      <c r="BO576" s="9">
        <v>742716.3125</v>
      </c>
      <c r="BP576" s="9">
        <v>283814.625</v>
      </c>
      <c r="BQ576" s="9">
        <v>680752.6875</v>
      </c>
      <c r="BR576" s="9">
        <v>224985</v>
      </c>
      <c r="BS576" s="2" t="s">
        <v>104</v>
      </c>
      <c r="BT576" s="2" t="s">
        <v>104</v>
      </c>
      <c r="BU576" s="2" t="s">
        <v>104</v>
      </c>
      <c r="BV576" s="2" t="s">
        <v>110</v>
      </c>
      <c r="BW576" s="2" t="s">
        <v>110</v>
      </c>
      <c r="BX576" s="2" t="s">
        <v>110</v>
      </c>
      <c r="BY576" s="2" t="s">
        <v>104</v>
      </c>
      <c r="BZ576" s="2" t="s">
        <v>104</v>
      </c>
      <c r="CA576" s="2" t="s">
        <v>104</v>
      </c>
      <c r="CB576" s="2" t="s">
        <v>87</v>
      </c>
      <c r="CC576" s="2" t="s">
        <v>87</v>
      </c>
      <c r="CD576" s="2" t="s">
        <v>104</v>
      </c>
      <c r="CE576" s="2" t="s">
        <v>104</v>
      </c>
      <c r="CF576" s="2" t="s">
        <v>104</v>
      </c>
      <c r="CG576" s="2" t="s">
        <v>87</v>
      </c>
      <c r="CH576" s="2">
        <v>1</v>
      </c>
      <c r="CI576" s="2" t="s">
        <v>91</v>
      </c>
    </row>
    <row r="577" spans="1:87" x14ac:dyDescent="0.25">
      <c r="A577" s="2" t="b">
        <v>0</v>
      </c>
      <c r="B577" s="2" t="s">
        <v>87</v>
      </c>
      <c r="C577" s="2" t="s">
        <v>88</v>
      </c>
      <c r="D577" s="2" t="s">
        <v>2671</v>
      </c>
      <c r="E577" s="2" t="s">
        <v>2672</v>
      </c>
      <c r="F577" s="2">
        <v>2E-3</v>
      </c>
      <c r="G577" s="2">
        <v>4.7110000000000003</v>
      </c>
      <c r="H577" s="2">
        <v>3</v>
      </c>
      <c r="I577" s="2">
        <v>1</v>
      </c>
      <c r="J577" s="2">
        <v>2</v>
      </c>
      <c r="K577" s="2">
        <v>1</v>
      </c>
      <c r="L577" s="2">
        <v>498</v>
      </c>
      <c r="M577" s="2">
        <v>54</v>
      </c>
      <c r="N577" s="2">
        <v>6.37</v>
      </c>
      <c r="O577" s="2">
        <v>0</v>
      </c>
      <c r="P577" s="2">
        <v>1</v>
      </c>
      <c r="Q577" s="2" t="s">
        <v>146</v>
      </c>
      <c r="R577" s="2" t="s">
        <v>91</v>
      </c>
      <c r="S577" s="2" t="s">
        <v>99</v>
      </c>
      <c r="T577" s="2" t="s">
        <v>2673</v>
      </c>
      <c r="U577" s="2" t="s">
        <v>2674</v>
      </c>
      <c r="V577" s="2" t="s">
        <v>2675</v>
      </c>
      <c r="W577" s="2" t="s">
        <v>2676</v>
      </c>
      <c r="X577" s="2">
        <v>0</v>
      </c>
      <c r="Y577" s="2">
        <v>0</v>
      </c>
      <c r="Z577" s="6" t="s">
        <v>91</v>
      </c>
      <c r="AA577" s="6" t="s">
        <v>91</v>
      </c>
      <c r="AB577" s="6" t="s">
        <v>91</v>
      </c>
      <c r="AC577" s="6" t="s">
        <v>91</v>
      </c>
      <c r="AD577" s="6" t="s">
        <v>91</v>
      </c>
      <c r="AE577" s="6" t="s">
        <v>91</v>
      </c>
      <c r="AF577" s="6" t="s">
        <v>91</v>
      </c>
      <c r="AG577" s="6" t="s">
        <v>91</v>
      </c>
      <c r="AH577" s="6" t="s">
        <v>91</v>
      </c>
      <c r="AI577" s="6" t="s">
        <v>91</v>
      </c>
      <c r="AJ577" s="6" t="s">
        <v>91</v>
      </c>
      <c r="AK577" s="6" t="s">
        <v>91</v>
      </c>
      <c r="AL577" s="6">
        <v>696.2</v>
      </c>
      <c r="AM577" s="6">
        <v>168.1</v>
      </c>
      <c r="AN577" s="6">
        <v>635.6</v>
      </c>
      <c r="AO577" s="3" t="s">
        <v>91</v>
      </c>
      <c r="AP577" s="3" t="s">
        <v>91</v>
      </c>
      <c r="AQ577" s="3" t="s">
        <v>91</v>
      </c>
      <c r="AR577" s="3" t="s">
        <v>91</v>
      </c>
      <c r="AS577" s="3" t="s">
        <v>91</v>
      </c>
      <c r="AT577" s="3" t="s">
        <v>91</v>
      </c>
      <c r="AU577" s="3" t="s">
        <v>91</v>
      </c>
      <c r="AV577" s="3" t="s">
        <v>91</v>
      </c>
      <c r="AW577" s="3" t="s">
        <v>91</v>
      </c>
      <c r="AX577" s="3" t="s">
        <v>91</v>
      </c>
      <c r="AY577" s="3" t="s">
        <v>91</v>
      </c>
      <c r="AZ577" s="3" t="s">
        <v>91</v>
      </c>
      <c r="BA577" s="3">
        <v>283734.65012164199</v>
      </c>
      <c r="BB577" s="3">
        <v>68527.3671875</v>
      </c>
      <c r="BC577" s="3">
        <v>259051.19880603501</v>
      </c>
      <c r="BD577" s="9" t="s">
        <v>91</v>
      </c>
      <c r="BE577" s="9" t="s">
        <v>91</v>
      </c>
      <c r="BF577" s="9" t="s">
        <v>91</v>
      </c>
      <c r="BG577" s="9" t="s">
        <v>91</v>
      </c>
      <c r="BH577" s="9" t="s">
        <v>91</v>
      </c>
      <c r="BI577" s="9" t="s">
        <v>91</v>
      </c>
      <c r="BJ577" s="9" t="s">
        <v>91</v>
      </c>
      <c r="BK577" s="9" t="s">
        <v>91</v>
      </c>
      <c r="BL577" s="9" t="s">
        <v>91</v>
      </c>
      <c r="BM577" s="9" t="s">
        <v>91</v>
      </c>
      <c r="BN577" s="9" t="s">
        <v>91</v>
      </c>
      <c r="BO577" s="9" t="s">
        <v>91</v>
      </c>
      <c r="BP577" s="9">
        <v>233206.765625</v>
      </c>
      <c r="BQ577" s="9">
        <v>68527.3671875</v>
      </c>
      <c r="BR577" s="9">
        <v>185930.90234375</v>
      </c>
      <c r="BS577" s="2" t="s">
        <v>110</v>
      </c>
      <c r="BT577" s="2" t="s">
        <v>110</v>
      </c>
      <c r="BU577" s="2" t="s">
        <v>110</v>
      </c>
      <c r="BV577" s="2" t="s">
        <v>110</v>
      </c>
      <c r="BW577" s="2" t="s">
        <v>110</v>
      </c>
      <c r="BX577" s="2" t="s">
        <v>110</v>
      </c>
      <c r="BY577" s="2" t="s">
        <v>110</v>
      </c>
      <c r="BZ577" s="2" t="s">
        <v>110</v>
      </c>
      <c r="CA577" s="2" t="s">
        <v>110</v>
      </c>
      <c r="CB577" s="2" t="s">
        <v>110</v>
      </c>
      <c r="CC577" s="2" t="s">
        <v>110</v>
      </c>
      <c r="CD577" s="2" t="s">
        <v>110</v>
      </c>
      <c r="CE577" s="2" t="s">
        <v>87</v>
      </c>
      <c r="CF577" s="2" t="s">
        <v>104</v>
      </c>
      <c r="CG577" s="2" t="s">
        <v>104</v>
      </c>
      <c r="CH577" s="2">
        <v>1</v>
      </c>
      <c r="CI577" s="2" t="s">
        <v>91</v>
      </c>
    </row>
    <row r="578" spans="1:87" x14ac:dyDescent="0.25">
      <c r="A578" s="2" t="b">
        <v>0</v>
      </c>
      <c r="B578" s="2" t="s">
        <v>87</v>
      </c>
      <c r="C578" s="2" t="s">
        <v>88</v>
      </c>
      <c r="D578" s="2" t="s">
        <v>2677</v>
      </c>
      <c r="E578" s="2" t="s">
        <v>2678</v>
      </c>
      <c r="F578" s="2">
        <v>2E-3</v>
      </c>
      <c r="G578" s="2">
        <v>4.6820000000000004</v>
      </c>
      <c r="H578" s="2">
        <v>5</v>
      </c>
      <c r="I578" s="2">
        <v>1</v>
      </c>
      <c r="J578" s="2">
        <v>2</v>
      </c>
      <c r="K578" s="2">
        <v>1</v>
      </c>
      <c r="L578" s="2">
        <v>355</v>
      </c>
      <c r="M578" s="2">
        <v>37.6</v>
      </c>
      <c r="N578" s="2">
        <v>7.27</v>
      </c>
      <c r="O578" s="2">
        <v>0</v>
      </c>
      <c r="P578" s="2">
        <v>1</v>
      </c>
      <c r="Q578" s="2" t="s">
        <v>91</v>
      </c>
      <c r="R578" s="2" t="s">
        <v>91</v>
      </c>
      <c r="S578" s="2" t="s">
        <v>99</v>
      </c>
      <c r="T578" s="2" t="s">
        <v>2679</v>
      </c>
      <c r="U578" s="2" t="s">
        <v>2680</v>
      </c>
      <c r="V578" s="2" t="s">
        <v>91</v>
      </c>
      <c r="W578" s="2" t="s">
        <v>2681</v>
      </c>
      <c r="X578" s="2">
        <v>0</v>
      </c>
      <c r="Y578" s="2">
        <v>0</v>
      </c>
      <c r="Z578" s="6" t="s">
        <v>91</v>
      </c>
      <c r="AA578" s="6" t="s">
        <v>91</v>
      </c>
      <c r="AB578" s="6" t="s">
        <v>91</v>
      </c>
      <c r="AC578" s="6" t="s">
        <v>91</v>
      </c>
      <c r="AD578" s="6" t="s">
        <v>91</v>
      </c>
      <c r="AE578" s="6" t="s">
        <v>91</v>
      </c>
      <c r="AF578" s="6">
        <v>108.8</v>
      </c>
      <c r="AG578" s="6" t="s">
        <v>91</v>
      </c>
      <c r="AH578" s="6" t="s">
        <v>91</v>
      </c>
      <c r="AI578" s="6">
        <v>96.8</v>
      </c>
      <c r="AJ578" s="6" t="s">
        <v>91</v>
      </c>
      <c r="AK578" s="6">
        <v>105.3</v>
      </c>
      <c r="AL578" s="6">
        <v>279.7</v>
      </c>
      <c r="AM578" s="6">
        <v>636.70000000000005</v>
      </c>
      <c r="AN578" s="6">
        <v>272.7</v>
      </c>
      <c r="AO578" s="3" t="s">
        <v>91</v>
      </c>
      <c r="AP578" s="3" t="s">
        <v>91</v>
      </c>
      <c r="AQ578" s="3" t="s">
        <v>91</v>
      </c>
      <c r="AR578" s="3" t="s">
        <v>91</v>
      </c>
      <c r="AS578" s="3" t="s">
        <v>91</v>
      </c>
      <c r="AT578" s="3" t="s">
        <v>91</v>
      </c>
      <c r="AU578" s="3">
        <v>89581.348068071005</v>
      </c>
      <c r="AV578" s="3" t="s">
        <v>91</v>
      </c>
      <c r="AW578" s="3" t="s">
        <v>91</v>
      </c>
      <c r="AX578" s="3">
        <v>79668.924941962498</v>
      </c>
      <c r="AY578" s="3" t="s">
        <v>91</v>
      </c>
      <c r="AZ578" s="3">
        <v>86672.612366280402</v>
      </c>
      <c r="BA578" s="3">
        <v>230266.987490826</v>
      </c>
      <c r="BB578" s="3">
        <v>524060.34375</v>
      </c>
      <c r="BC578" s="3">
        <v>224476.65613632099</v>
      </c>
      <c r="BD578" s="9" t="s">
        <v>91</v>
      </c>
      <c r="BE578" s="9" t="s">
        <v>91</v>
      </c>
      <c r="BF578" s="9" t="s">
        <v>91</v>
      </c>
      <c r="BG578" s="9" t="s">
        <v>91</v>
      </c>
      <c r="BH578" s="9" t="s">
        <v>91</v>
      </c>
      <c r="BI578" s="9" t="s">
        <v>91</v>
      </c>
      <c r="BJ578" s="9">
        <v>66042.5078125</v>
      </c>
      <c r="BK578" s="9" t="s">
        <v>91</v>
      </c>
      <c r="BL578" s="9" t="s">
        <v>91</v>
      </c>
      <c r="BM578" s="9">
        <v>51309.05859375</v>
      </c>
      <c r="BN578" s="9" t="s">
        <v>91</v>
      </c>
      <c r="BO578" s="9">
        <v>40474.13671875</v>
      </c>
      <c r="BP578" s="9">
        <v>189260.703125</v>
      </c>
      <c r="BQ578" s="9">
        <v>524060.34375</v>
      </c>
      <c r="BR578" s="9">
        <v>161115.4375</v>
      </c>
      <c r="BS578" s="2" t="s">
        <v>110</v>
      </c>
      <c r="BT578" s="2" t="s">
        <v>110</v>
      </c>
      <c r="BU578" s="2" t="s">
        <v>110</v>
      </c>
      <c r="BV578" s="2" t="s">
        <v>110</v>
      </c>
      <c r="BW578" s="2" t="s">
        <v>110</v>
      </c>
      <c r="BX578" s="2" t="s">
        <v>110</v>
      </c>
      <c r="BY578" s="2" t="s">
        <v>104</v>
      </c>
      <c r="BZ578" s="2" t="s">
        <v>110</v>
      </c>
      <c r="CA578" s="2" t="s">
        <v>110</v>
      </c>
      <c r="CB578" s="2" t="s">
        <v>104</v>
      </c>
      <c r="CC578" s="2" t="s">
        <v>110</v>
      </c>
      <c r="CD578" s="2" t="s">
        <v>104</v>
      </c>
      <c r="CE578" s="2" t="s">
        <v>87</v>
      </c>
      <c r="CF578" s="2" t="s">
        <v>87</v>
      </c>
      <c r="CG578" s="2" t="s">
        <v>104</v>
      </c>
      <c r="CH578" s="2">
        <v>1</v>
      </c>
      <c r="CI578" s="2" t="s">
        <v>91</v>
      </c>
    </row>
    <row r="579" spans="1:87" x14ac:dyDescent="0.25">
      <c r="A579" s="2" t="b">
        <v>0</v>
      </c>
      <c r="B579" s="2" t="s">
        <v>87</v>
      </c>
      <c r="C579" s="2" t="s">
        <v>88</v>
      </c>
      <c r="D579" s="2" t="s">
        <v>2682</v>
      </c>
      <c r="E579" s="2" t="s">
        <v>2683</v>
      </c>
      <c r="F579" s="2">
        <v>2E-3</v>
      </c>
      <c r="G579" s="2">
        <v>4.681</v>
      </c>
      <c r="H579" s="2">
        <v>10</v>
      </c>
      <c r="I579" s="2">
        <v>2</v>
      </c>
      <c r="J579" s="2">
        <v>4</v>
      </c>
      <c r="K579" s="2">
        <v>2</v>
      </c>
      <c r="L579" s="2">
        <v>258</v>
      </c>
      <c r="M579" s="2">
        <v>28.5</v>
      </c>
      <c r="N579" s="2">
        <v>7.88</v>
      </c>
      <c r="O579" s="2">
        <v>0</v>
      </c>
      <c r="P579" s="2">
        <v>2</v>
      </c>
      <c r="Q579" s="2" t="s">
        <v>97</v>
      </c>
      <c r="R579" s="2" t="s">
        <v>1101</v>
      </c>
      <c r="S579" s="2" t="s">
        <v>378</v>
      </c>
      <c r="T579" s="2" t="s">
        <v>2684</v>
      </c>
      <c r="U579" s="2" t="s">
        <v>2685</v>
      </c>
      <c r="V579" s="2" t="s">
        <v>2686</v>
      </c>
      <c r="W579" s="2" t="s">
        <v>2687</v>
      </c>
      <c r="X579" s="2">
        <v>6</v>
      </c>
      <c r="Y579" s="2">
        <v>0</v>
      </c>
      <c r="Z579" s="6" t="s">
        <v>91</v>
      </c>
      <c r="AA579" s="6" t="s">
        <v>91</v>
      </c>
      <c r="AB579" s="6" t="s">
        <v>91</v>
      </c>
      <c r="AC579" s="6" t="s">
        <v>91</v>
      </c>
      <c r="AD579" s="6" t="s">
        <v>91</v>
      </c>
      <c r="AE579" s="6" t="s">
        <v>91</v>
      </c>
      <c r="AF579" s="6">
        <v>118</v>
      </c>
      <c r="AG579" s="6">
        <v>82.9</v>
      </c>
      <c r="AH579" s="6">
        <v>70</v>
      </c>
      <c r="AI579" s="6">
        <v>44.5</v>
      </c>
      <c r="AJ579" s="6">
        <v>68.599999999999994</v>
      </c>
      <c r="AK579" s="6">
        <v>95.2</v>
      </c>
      <c r="AL579" s="6">
        <v>242.9</v>
      </c>
      <c r="AM579" s="6">
        <v>484.8</v>
      </c>
      <c r="AN579" s="6">
        <v>293.10000000000002</v>
      </c>
      <c r="AO579" s="3" t="s">
        <v>91</v>
      </c>
      <c r="AP579" s="3" t="s">
        <v>91</v>
      </c>
      <c r="AQ579" s="3" t="s">
        <v>91</v>
      </c>
      <c r="AR579" s="3" t="s">
        <v>91</v>
      </c>
      <c r="AS579" s="3" t="s">
        <v>91</v>
      </c>
      <c r="AT579" s="3" t="s">
        <v>91</v>
      </c>
      <c r="AU579" s="3">
        <v>190895.91590371699</v>
      </c>
      <c r="AV579" s="3">
        <v>134162.054796677</v>
      </c>
      <c r="AW579" s="3">
        <v>113167.29319711</v>
      </c>
      <c r="AX579" s="3">
        <v>71978.671867607904</v>
      </c>
      <c r="AY579" s="3">
        <v>110930.718331946</v>
      </c>
      <c r="AZ579" s="3">
        <v>154052.779252126</v>
      </c>
      <c r="BA579" s="3">
        <v>392867.72971188498</v>
      </c>
      <c r="BB579" s="3">
        <v>784332.796875</v>
      </c>
      <c r="BC579" s="3">
        <v>474157.73311798298</v>
      </c>
      <c r="BD579" s="9" t="s">
        <v>91</v>
      </c>
      <c r="BE579" s="9" t="s">
        <v>91</v>
      </c>
      <c r="BF579" s="9" t="s">
        <v>91</v>
      </c>
      <c r="BG579" s="9" t="s">
        <v>91</v>
      </c>
      <c r="BH579" s="9" t="s">
        <v>91</v>
      </c>
      <c r="BI579" s="9" t="s">
        <v>91</v>
      </c>
      <c r="BJ579" s="9">
        <v>140735.15625</v>
      </c>
      <c r="BK579" s="9">
        <v>111805.6484375</v>
      </c>
      <c r="BL579" s="9">
        <v>83867.3359375</v>
      </c>
      <c r="BM579" s="9">
        <v>46356.31640625</v>
      </c>
      <c r="BN579" s="9">
        <v>55419.1796875</v>
      </c>
      <c r="BO579" s="9">
        <v>71939.140625</v>
      </c>
      <c r="BP579" s="9">
        <v>322905.265625</v>
      </c>
      <c r="BQ579" s="9">
        <v>784332.796875</v>
      </c>
      <c r="BR579" s="9">
        <v>340321.046875</v>
      </c>
      <c r="BS579" s="2" t="s">
        <v>110</v>
      </c>
      <c r="BT579" s="2" t="s">
        <v>110</v>
      </c>
      <c r="BU579" s="2" t="s">
        <v>110</v>
      </c>
      <c r="BV579" s="2" t="s">
        <v>110</v>
      </c>
      <c r="BW579" s="2" t="s">
        <v>110</v>
      </c>
      <c r="BX579" s="2" t="s">
        <v>110</v>
      </c>
      <c r="BY579" s="2" t="s">
        <v>87</v>
      </c>
      <c r="BZ579" s="2" t="s">
        <v>104</v>
      </c>
      <c r="CA579" s="2" t="s">
        <v>87</v>
      </c>
      <c r="CB579" s="2" t="s">
        <v>104</v>
      </c>
      <c r="CC579" s="2" t="s">
        <v>104</v>
      </c>
      <c r="CD579" s="2" t="s">
        <v>104</v>
      </c>
      <c r="CE579" s="2" t="s">
        <v>87</v>
      </c>
      <c r="CF579" s="2" t="s">
        <v>87</v>
      </c>
      <c r="CG579" s="2" t="s">
        <v>104</v>
      </c>
      <c r="CH579" s="2">
        <v>1</v>
      </c>
      <c r="CI579" s="2" t="s">
        <v>91</v>
      </c>
    </row>
    <row r="580" spans="1:87" x14ac:dyDescent="0.25">
      <c r="A580" s="2" t="b">
        <v>0</v>
      </c>
      <c r="B580" s="2" t="s">
        <v>87</v>
      </c>
      <c r="C580" s="2" t="s">
        <v>88</v>
      </c>
      <c r="D580" s="2" t="s">
        <v>2688</v>
      </c>
      <c r="E580" s="2" t="s">
        <v>2689</v>
      </c>
      <c r="F580" s="2">
        <v>2E-3</v>
      </c>
      <c r="G580" s="2">
        <v>4.6680000000000001</v>
      </c>
      <c r="H580" s="2">
        <v>9</v>
      </c>
      <c r="I580" s="2">
        <v>1</v>
      </c>
      <c r="J580" s="2">
        <v>1</v>
      </c>
      <c r="K580" s="2">
        <v>1</v>
      </c>
      <c r="L580" s="2">
        <v>224</v>
      </c>
      <c r="M580" s="2">
        <v>24.9</v>
      </c>
      <c r="N580" s="2">
        <v>6.61</v>
      </c>
      <c r="O580" s="2">
        <v>0</v>
      </c>
      <c r="P580" s="2">
        <v>1</v>
      </c>
      <c r="Q580" s="2" t="s">
        <v>97</v>
      </c>
      <c r="R580" s="2" t="s">
        <v>91</v>
      </c>
      <c r="S580" s="2" t="s">
        <v>99</v>
      </c>
      <c r="T580" s="2" t="s">
        <v>2690</v>
      </c>
      <c r="U580" s="2" t="s">
        <v>91</v>
      </c>
      <c r="V580" s="2" t="s">
        <v>91</v>
      </c>
      <c r="W580" s="2" t="s">
        <v>2691</v>
      </c>
      <c r="X580" s="2">
        <v>0</v>
      </c>
      <c r="Y580" s="2">
        <v>0</v>
      </c>
      <c r="Z580" s="6" t="s">
        <v>91</v>
      </c>
      <c r="AA580" s="6" t="s">
        <v>91</v>
      </c>
      <c r="AB580" s="6" t="s">
        <v>91</v>
      </c>
      <c r="AC580" s="6" t="s">
        <v>91</v>
      </c>
      <c r="AD580" s="6" t="s">
        <v>91</v>
      </c>
      <c r="AE580" s="6" t="s">
        <v>91</v>
      </c>
      <c r="AF580" s="6" t="s">
        <v>91</v>
      </c>
      <c r="AG580" s="6" t="s">
        <v>91</v>
      </c>
      <c r="AH580" s="6" t="s">
        <v>91</v>
      </c>
      <c r="AI580" s="6">
        <v>21.9</v>
      </c>
      <c r="AJ580" s="6" t="s">
        <v>91</v>
      </c>
      <c r="AK580" s="6" t="s">
        <v>91</v>
      </c>
      <c r="AL580" s="6">
        <v>359.1</v>
      </c>
      <c r="AM580" s="6">
        <v>762.4</v>
      </c>
      <c r="AN580" s="6">
        <v>356.6</v>
      </c>
      <c r="AO580" s="3" t="s">
        <v>91</v>
      </c>
      <c r="AP580" s="3" t="s">
        <v>91</v>
      </c>
      <c r="AQ580" s="3" t="s">
        <v>91</v>
      </c>
      <c r="AR580" s="3" t="s">
        <v>91</v>
      </c>
      <c r="AS580" s="3" t="s">
        <v>91</v>
      </c>
      <c r="AT580" s="3" t="s">
        <v>91</v>
      </c>
      <c r="AU580" s="3" t="s">
        <v>91</v>
      </c>
      <c r="AV580" s="3" t="s">
        <v>91</v>
      </c>
      <c r="AW580" s="3" t="s">
        <v>91</v>
      </c>
      <c r="AX580" s="3">
        <v>11309.4283656965</v>
      </c>
      <c r="AY580" s="3" t="s">
        <v>91</v>
      </c>
      <c r="AZ580" s="3" t="s">
        <v>91</v>
      </c>
      <c r="BA580" s="3">
        <v>185485.89903659301</v>
      </c>
      <c r="BB580" s="3">
        <v>393846.75</v>
      </c>
      <c r="BC580" s="3">
        <v>184213.35953350199</v>
      </c>
      <c r="BD580" s="9" t="s">
        <v>91</v>
      </c>
      <c r="BE580" s="9" t="s">
        <v>91</v>
      </c>
      <c r="BF580" s="9" t="s">
        <v>91</v>
      </c>
      <c r="BG580" s="9" t="s">
        <v>91</v>
      </c>
      <c r="BH580" s="9" t="s">
        <v>91</v>
      </c>
      <c r="BI580" s="9" t="s">
        <v>91</v>
      </c>
      <c r="BJ580" s="9" t="s">
        <v>91</v>
      </c>
      <c r="BK580" s="9" t="s">
        <v>91</v>
      </c>
      <c r="BL580" s="9" t="s">
        <v>91</v>
      </c>
      <c r="BM580" s="9">
        <v>7283.59423828125</v>
      </c>
      <c r="BN580" s="9" t="s">
        <v>91</v>
      </c>
      <c r="BO580" s="9" t="s">
        <v>91</v>
      </c>
      <c r="BP580" s="9">
        <v>152454.296875</v>
      </c>
      <c r="BQ580" s="9">
        <v>393846.75</v>
      </c>
      <c r="BR580" s="9">
        <v>132216.9375</v>
      </c>
      <c r="BS580" s="2" t="s">
        <v>110</v>
      </c>
      <c r="BT580" s="2" t="s">
        <v>110</v>
      </c>
      <c r="BU580" s="2" t="s">
        <v>110</v>
      </c>
      <c r="BV580" s="2" t="s">
        <v>110</v>
      </c>
      <c r="BW580" s="2" t="s">
        <v>110</v>
      </c>
      <c r="BX580" s="2" t="s">
        <v>110</v>
      </c>
      <c r="BY580" s="2" t="s">
        <v>110</v>
      </c>
      <c r="BZ580" s="2" t="s">
        <v>110</v>
      </c>
      <c r="CA580" s="2" t="s">
        <v>110</v>
      </c>
      <c r="CB580" s="2" t="s">
        <v>104</v>
      </c>
      <c r="CC580" s="2" t="s">
        <v>110</v>
      </c>
      <c r="CD580" s="2" t="s">
        <v>110</v>
      </c>
      <c r="CE580" s="2" t="s">
        <v>104</v>
      </c>
      <c r="CF580" s="2" t="s">
        <v>87</v>
      </c>
      <c r="CG580" s="2" t="s">
        <v>104</v>
      </c>
      <c r="CH580" s="2">
        <v>1</v>
      </c>
      <c r="CI580" s="2" t="s">
        <v>91</v>
      </c>
    </row>
    <row r="581" spans="1:87" x14ac:dyDescent="0.25">
      <c r="A581" s="2" t="b">
        <v>0</v>
      </c>
      <c r="B581" s="2" t="s">
        <v>87</v>
      </c>
      <c r="C581" s="2" t="s">
        <v>88</v>
      </c>
      <c r="D581" s="2" t="s">
        <v>2692</v>
      </c>
      <c r="E581" s="2" t="s">
        <v>2693</v>
      </c>
      <c r="F581" s="2">
        <v>2E-3</v>
      </c>
      <c r="G581" s="2">
        <v>4.6539999999999999</v>
      </c>
      <c r="H581" s="2">
        <v>20</v>
      </c>
      <c r="I581" s="2">
        <v>1</v>
      </c>
      <c r="J581" s="2">
        <v>1</v>
      </c>
      <c r="K581" s="2">
        <v>1</v>
      </c>
      <c r="L581" s="2">
        <v>186</v>
      </c>
      <c r="M581" s="2">
        <v>18.5</v>
      </c>
      <c r="N581" s="2">
        <v>7.23</v>
      </c>
      <c r="O581" s="2">
        <v>0</v>
      </c>
      <c r="P581" s="2">
        <v>1</v>
      </c>
      <c r="Q581" s="2" t="s">
        <v>91</v>
      </c>
      <c r="R581" s="2" t="s">
        <v>91</v>
      </c>
      <c r="S581" s="2" t="s">
        <v>91</v>
      </c>
      <c r="T581" s="2" t="s">
        <v>91</v>
      </c>
      <c r="U581" s="2" t="s">
        <v>2694</v>
      </c>
      <c r="V581" s="2" t="s">
        <v>91</v>
      </c>
      <c r="W581" s="2" t="s">
        <v>2695</v>
      </c>
      <c r="X581" s="2">
        <v>0</v>
      </c>
      <c r="Y581" s="2">
        <v>0</v>
      </c>
      <c r="Z581" s="6" t="s">
        <v>91</v>
      </c>
      <c r="AA581" s="6" t="s">
        <v>91</v>
      </c>
      <c r="AB581" s="6">
        <v>14.5</v>
      </c>
      <c r="AC581" s="6">
        <v>157.9</v>
      </c>
      <c r="AD581" s="6">
        <v>319.7</v>
      </c>
      <c r="AE581" s="6">
        <v>400.2</v>
      </c>
      <c r="AF581" s="6">
        <v>116.6</v>
      </c>
      <c r="AG581" s="6" t="s">
        <v>91</v>
      </c>
      <c r="AH581" s="6">
        <v>28.3</v>
      </c>
      <c r="AI581" s="6">
        <v>218.3</v>
      </c>
      <c r="AJ581" s="6">
        <v>143.19999999999999</v>
      </c>
      <c r="AK581" s="6">
        <v>101.2</v>
      </c>
      <c r="AL581" s="6" t="s">
        <v>91</v>
      </c>
      <c r="AM581" s="6" t="s">
        <v>91</v>
      </c>
      <c r="AN581" s="6" t="s">
        <v>91</v>
      </c>
      <c r="AO581" s="3" t="s">
        <v>91</v>
      </c>
      <c r="AP581" s="3" t="s">
        <v>91</v>
      </c>
      <c r="AQ581" s="3">
        <v>104470.883066332</v>
      </c>
      <c r="AR581" s="3">
        <v>1134605.2072519399</v>
      </c>
      <c r="AS581" s="3">
        <v>2296257.4588628998</v>
      </c>
      <c r="AT581" s="3">
        <v>2875169.3916576202</v>
      </c>
      <c r="AU581" s="3">
        <v>837764.04407620896</v>
      </c>
      <c r="AV581" s="3" t="s">
        <v>91</v>
      </c>
      <c r="AW581" s="3">
        <v>203102.894981497</v>
      </c>
      <c r="AX581" s="3">
        <v>1568278.99352318</v>
      </c>
      <c r="AY581" s="3">
        <v>1028628.66806251</v>
      </c>
      <c r="AZ581" s="3">
        <v>726916.79508521501</v>
      </c>
      <c r="BA581" s="3" t="s">
        <v>91</v>
      </c>
      <c r="BB581" s="3" t="s">
        <v>91</v>
      </c>
      <c r="BC581" s="3" t="s">
        <v>91</v>
      </c>
      <c r="BD581" s="9" t="s">
        <v>91</v>
      </c>
      <c r="BE581" s="9" t="s">
        <v>91</v>
      </c>
      <c r="BF581" s="9">
        <v>64767.09765625</v>
      </c>
      <c r="BG581" s="9">
        <v>519338.34375</v>
      </c>
      <c r="BH581" s="9">
        <v>1136712.25</v>
      </c>
      <c r="BI581" s="9">
        <v>1229660.75</v>
      </c>
      <c r="BJ581" s="9">
        <v>617629</v>
      </c>
      <c r="BK581" s="9" t="s">
        <v>91</v>
      </c>
      <c r="BL581" s="9">
        <v>150517.859375</v>
      </c>
      <c r="BM581" s="9">
        <v>1010016.375</v>
      </c>
      <c r="BN581" s="9">
        <v>513886.125</v>
      </c>
      <c r="BO581" s="9">
        <v>339453.59375</v>
      </c>
      <c r="BP581" s="9" t="s">
        <v>91</v>
      </c>
      <c r="BQ581" s="9" t="s">
        <v>91</v>
      </c>
      <c r="BR581" s="9" t="s">
        <v>91</v>
      </c>
      <c r="BS581" s="2" t="s">
        <v>110</v>
      </c>
      <c r="BT581" s="2" t="s">
        <v>110</v>
      </c>
      <c r="BU581" s="2" t="s">
        <v>104</v>
      </c>
      <c r="BV581" s="2" t="s">
        <v>104</v>
      </c>
      <c r="BW581" s="2" t="s">
        <v>104</v>
      </c>
      <c r="BX581" s="2" t="s">
        <v>104</v>
      </c>
      <c r="BY581" s="2" t="s">
        <v>87</v>
      </c>
      <c r="BZ581" s="2" t="s">
        <v>110</v>
      </c>
      <c r="CA581" s="2" t="s">
        <v>104</v>
      </c>
      <c r="CB581" s="2" t="s">
        <v>104</v>
      </c>
      <c r="CC581" s="2" t="s">
        <v>104</v>
      </c>
      <c r="CD581" s="2" t="s">
        <v>104</v>
      </c>
      <c r="CE581" s="2" t="s">
        <v>110</v>
      </c>
      <c r="CF581" s="2" t="s">
        <v>110</v>
      </c>
      <c r="CG581" s="2" t="s">
        <v>110</v>
      </c>
      <c r="CH581" s="2">
        <v>1</v>
      </c>
      <c r="CI581" s="2" t="s">
        <v>91</v>
      </c>
    </row>
    <row r="582" spans="1:87" x14ac:dyDescent="0.25">
      <c r="A582" s="2" t="b">
        <v>0</v>
      </c>
      <c r="B582" s="2" t="s">
        <v>87</v>
      </c>
      <c r="C582" s="2" t="s">
        <v>88</v>
      </c>
      <c r="D582" s="2" t="s">
        <v>2696</v>
      </c>
      <c r="E582" s="2" t="s">
        <v>2697</v>
      </c>
      <c r="F582" s="2">
        <v>2E-3</v>
      </c>
      <c r="G582" s="2">
        <v>4.6500000000000004</v>
      </c>
      <c r="H582" s="2">
        <v>17</v>
      </c>
      <c r="I582" s="2">
        <v>1</v>
      </c>
      <c r="J582" s="2">
        <v>1</v>
      </c>
      <c r="K582" s="2">
        <v>1</v>
      </c>
      <c r="L582" s="2">
        <v>223</v>
      </c>
      <c r="M582" s="2">
        <v>24.4</v>
      </c>
      <c r="N582" s="2">
        <v>5.24</v>
      </c>
      <c r="O582" s="2">
        <v>0</v>
      </c>
      <c r="P582" s="2">
        <v>1</v>
      </c>
      <c r="Q582" s="2" t="s">
        <v>91</v>
      </c>
      <c r="R582" s="2" t="s">
        <v>913</v>
      </c>
      <c r="S582" s="2" t="s">
        <v>99</v>
      </c>
      <c r="T582" s="2" t="s">
        <v>2698</v>
      </c>
      <c r="U582" s="2" t="s">
        <v>2699</v>
      </c>
      <c r="V582" s="2" t="s">
        <v>91</v>
      </c>
      <c r="W582" s="2" t="s">
        <v>2700</v>
      </c>
      <c r="X582" s="2">
        <v>0</v>
      </c>
      <c r="Y582" s="2">
        <v>0</v>
      </c>
      <c r="Z582" s="6" t="s">
        <v>91</v>
      </c>
      <c r="AA582" s="6" t="s">
        <v>91</v>
      </c>
      <c r="AB582" s="6" t="s">
        <v>91</v>
      </c>
      <c r="AC582" s="6" t="s">
        <v>91</v>
      </c>
      <c r="AD582" s="6" t="s">
        <v>91</v>
      </c>
      <c r="AE582" s="6" t="s">
        <v>91</v>
      </c>
      <c r="AF582" s="6" t="s">
        <v>91</v>
      </c>
      <c r="AG582" s="6" t="s">
        <v>91</v>
      </c>
      <c r="AH582" s="6" t="s">
        <v>91</v>
      </c>
      <c r="AI582" s="6" t="s">
        <v>91</v>
      </c>
      <c r="AJ582" s="6" t="s">
        <v>91</v>
      </c>
      <c r="AK582" s="6" t="s">
        <v>91</v>
      </c>
      <c r="AL582" s="6">
        <v>134.69999999999999</v>
      </c>
      <c r="AM582" s="6">
        <v>1149.2</v>
      </c>
      <c r="AN582" s="6">
        <v>216.1</v>
      </c>
      <c r="AO582" s="3" t="s">
        <v>91</v>
      </c>
      <c r="AP582" s="3" t="s">
        <v>91</v>
      </c>
      <c r="AQ582" s="3" t="s">
        <v>91</v>
      </c>
      <c r="AR582" s="3" t="s">
        <v>91</v>
      </c>
      <c r="AS582" s="3" t="s">
        <v>91</v>
      </c>
      <c r="AT582" s="3" t="s">
        <v>91</v>
      </c>
      <c r="AU582" s="3" t="s">
        <v>91</v>
      </c>
      <c r="AV582" s="3" t="s">
        <v>91</v>
      </c>
      <c r="AW582" s="3" t="s">
        <v>91</v>
      </c>
      <c r="AX582" s="3" t="s">
        <v>91</v>
      </c>
      <c r="AY582" s="3" t="s">
        <v>91</v>
      </c>
      <c r="AZ582" s="3" t="s">
        <v>91</v>
      </c>
      <c r="BA582" s="3">
        <v>42096.881751425899</v>
      </c>
      <c r="BB582" s="3">
        <v>359122.53125</v>
      </c>
      <c r="BC582" s="3">
        <v>67513.815602641902</v>
      </c>
      <c r="BD582" s="9" t="s">
        <v>91</v>
      </c>
      <c r="BE582" s="9" t="s">
        <v>91</v>
      </c>
      <c r="BF582" s="9" t="s">
        <v>91</v>
      </c>
      <c r="BG582" s="9" t="s">
        <v>91</v>
      </c>
      <c r="BH582" s="9" t="s">
        <v>91</v>
      </c>
      <c r="BI582" s="9" t="s">
        <v>91</v>
      </c>
      <c r="BJ582" s="9" t="s">
        <v>91</v>
      </c>
      <c r="BK582" s="9" t="s">
        <v>91</v>
      </c>
      <c r="BL582" s="9" t="s">
        <v>91</v>
      </c>
      <c r="BM582" s="9" t="s">
        <v>91</v>
      </c>
      <c r="BN582" s="9" t="s">
        <v>91</v>
      </c>
      <c r="BO582" s="9" t="s">
        <v>91</v>
      </c>
      <c r="BP582" s="9">
        <v>34600.20703125</v>
      </c>
      <c r="BQ582" s="9">
        <v>359122.53125</v>
      </c>
      <c r="BR582" s="9">
        <v>48457.234375</v>
      </c>
      <c r="BS582" s="2" t="s">
        <v>110</v>
      </c>
      <c r="BT582" s="2" t="s">
        <v>110</v>
      </c>
      <c r="BU582" s="2" t="s">
        <v>110</v>
      </c>
      <c r="BV582" s="2" t="s">
        <v>110</v>
      </c>
      <c r="BW582" s="2" t="s">
        <v>110</v>
      </c>
      <c r="BX582" s="2" t="s">
        <v>110</v>
      </c>
      <c r="BY582" s="2" t="s">
        <v>110</v>
      </c>
      <c r="BZ582" s="2" t="s">
        <v>110</v>
      </c>
      <c r="CA582" s="2" t="s">
        <v>110</v>
      </c>
      <c r="CB582" s="2" t="s">
        <v>110</v>
      </c>
      <c r="CC582" s="2" t="s">
        <v>110</v>
      </c>
      <c r="CD582" s="2" t="s">
        <v>110</v>
      </c>
      <c r="CE582" s="2" t="s">
        <v>104</v>
      </c>
      <c r="CF582" s="2" t="s">
        <v>87</v>
      </c>
      <c r="CG582" s="2" t="s">
        <v>104</v>
      </c>
      <c r="CH582" s="2">
        <v>1</v>
      </c>
      <c r="CI582" s="2" t="s">
        <v>91</v>
      </c>
    </row>
    <row r="583" spans="1:87" x14ac:dyDescent="0.25">
      <c r="A583" s="2" t="b">
        <v>0</v>
      </c>
      <c r="B583" s="2" t="s">
        <v>87</v>
      </c>
      <c r="C583" s="2" t="s">
        <v>88</v>
      </c>
      <c r="D583" s="2" t="s">
        <v>2701</v>
      </c>
      <c r="E583" s="2" t="s">
        <v>2702</v>
      </c>
      <c r="F583" s="2">
        <v>2E-3</v>
      </c>
      <c r="G583" s="2">
        <v>4.6449999999999996</v>
      </c>
      <c r="H583" s="2">
        <v>2</v>
      </c>
      <c r="I583" s="2">
        <v>1</v>
      </c>
      <c r="J583" s="2">
        <v>2</v>
      </c>
      <c r="K583" s="2">
        <v>1</v>
      </c>
      <c r="L583" s="2">
        <v>960</v>
      </c>
      <c r="M583" s="2">
        <v>103.9</v>
      </c>
      <c r="N583" s="2">
        <v>5.62</v>
      </c>
      <c r="O583" s="2">
        <v>0</v>
      </c>
      <c r="P583" s="2">
        <v>1</v>
      </c>
      <c r="Q583" s="2" t="s">
        <v>91</v>
      </c>
      <c r="R583" s="2" t="s">
        <v>91</v>
      </c>
      <c r="S583" s="2" t="s">
        <v>91</v>
      </c>
      <c r="T583" s="2" t="s">
        <v>2703</v>
      </c>
      <c r="U583" s="2" t="s">
        <v>2704</v>
      </c>
      <c r="V583" s="2" t="s">
        <v>91</v>
      </c>
      <c r="W583" s="2" t="s">
        <v>2705</v>
      </c>
      <c r="X583" s="2">
        <v>0</v>
      </c>
      <c r="Y583" s="2">
        <v>0</v>
      </c>
      <c r="Z583" s="6" t="s">
        <v>91</v>
      </c>
      <c r="AA583" s="6" t="s">
        <v>91</v>
      </c>
      <c r="AB583" s="6" t="s">
        <v>91</v>
      </c>
      <c r="AC583" s="6" t="s">
        <v>91</v>
      </c>
      <c r="AD583" s="6" t="s">
        <v>91</v>
      </c>
      <c r="AE583" s="6" t="s">
        <v>91</v>
      </c>
      <c r="AF583" s="6">
        <v>119.2</v>
      </c>
      <c r="AG583" s="6">
        <v>55.2</v>
      </c>
      <c r="AH583" s="6" t="s">
        <v>91</v>
      </c>
      <c r="AI583" s="6">
        <v>321.5</v>
      </c>
      <c r="AJ583" s="6">
        <v>201.8</v>
      </c>
      <c r="AK583" s="6">
        <v>169.5</v>
      </c>
      <c r="AL583" s="6">
        <v>135.5</v>
      </c>
      <c r="AM583" s="6">
        <v>308.10000000000002</v>
      </c>
      <c r="AN583" s="6">
        <v>189.2</v>
      </c>
      <c r="AO583" s="3" t="s">
        <v>91</v>
      </c>
      <c r="AP583" s="3" t="s">
        <v>91</v>
      </c>
      <c r="AQ583" s="3" t="s">
        <v>91</v>
      </c>
      <c r="AR583" s="3" t="s">
        <v>91</v>
      </c>
      <c r="AS583" s="3" t="s">
        <v>91</v>
      </c>
      <c r="AT583" s="3" t="s">
        <v>91</v>
      </c>
      <c r="AU583" s="3">
        <v>89462.205686130997</v>
      </c>
      <c r="AV583" s="3">
        <v>41448.181394449202</v>
      </c>
      <c r="AW583" s="3" t="s">
        <v>91</v>
      </c>
      <c r="AX583" s="3">
        <v>241292.988414611</v>
      </c>
      <c r="AY583" s="3">
        <v>151445.12178373901</v>
      </c>
      <c r="AZ583" s="3">
        <v>127234.070176856</v>
      </c>
      <c r="BA583" s="3">
        <v>101670.585072673</v>
      </c>
      <c r="BB583" s="3">
        <v>231257.25</v>
      </c>
      <c r="BC583" s="3">
        <v>142033.50585664</v>
      </c>
      <c r="BD583" s="9" t="s">
        <v>91</v>
      </c>
      <c r="BE583" s="9" t="s">
        <v>91</v>
      </c>
      <c r="BF583" s="9" t="s">
        <v>91</v>
      </c>
      <c r="BG583" s="9" t="s">
        <v>91</v>
      </c>
      <c r="BH583" s="9" t="s">
        <v>91</v>
      </c>
      <c r="BI583" s="9" t="s">
        <v>91</v>
      </c>
      <c r="BJ583" s="9">
        <v>65954.671875</v>
      </c>
      <c r="BK583" s="9">
        <v>34541.3671875</v>
      </c>
      <c r="BL583" s="9" t="s">
        <v>91</v>
      </c>
      <c r="BM583" s="9">
        <v>155399.5625</v>
      </c>
      <c r="BN583" s="9">
        <v>75659.515625</v>
      </c>
      <c r="BO583" s="9">
        <v>59415.4140625</v>
      </c>
      <c r="BP583" s="9">
        <v>83564.9375</v>
      </c>
      <c r="BQ583" s="9">
        <v>231257.25</v>
      </c>
      <c r="BR583" s="9">
        <v>101942.8515625</v>
      </c>
      <c r="BS583" s="2" t="s">
        <v>110</v>
      </c>
      <c r="BT583" s="2" t="s">
        <v>110</v>
      </c>
      <c r="BU583" s="2" t="s">
        <v>110</v>
      </c>
      <c r="BV583" s="2" t="s">
        <v>110</v>
      </c>
      <c r="BW583" s="2" t="s">
        <v>110</v>
      </c>
      <c r="BX583" s="2" t="s">
        <v>110</v>
      </c>
      <c r="BY583" s="2" t="s">
        <v>104</v>
      </c>
      <c r="BZ583" s="2" t="s">
        <v>104</v>
      </c>
      <c r="CA583" s="2" t="s">
        <v>110</v>
      </c>
      <c r="CB583" s="2" t="s">
        <v>87</v>
      </c>
      <c r="CC583" s="2" t="s">
        <v>104</v>
      </c>
      <c r="CD583" s="2" t="s">
        <v>104</v>
      </c>
      <c r="CE583" s="2" t="s">
        <v>104</v>
      </c>
      <c r="CF583" s="2" t="s">
        <v>87</v>
      </c>
      <c r="CG583" s="2" t="s">
        <v>104</v>
      </c>
      <c r="CH583" s="2">
        <v>1</v>
      </c>
      <c r="CI583" s="2" t="s">
        <v>91</v>
      </c>
    </row>
    <row r="584" spans="1:87" x14ac:dyDescent="0.25">
      <c r="A584" s="2" t="b">
        <v>0</v>
      </c>
      <c r="B584" s="2" t="s">
        <v>87</v>
      </c>
      <c r="C584" s="2" t="s">
        <v>88</v>
      </c>
      <c r="D584" s="2" t="s">
        <v>2706</v>
      </c>
      <c r="E584" s="2" t="s">
        <v>2707</v>
      </c>
      <c r="F584" s="2">
        <v>2E-3</v>
      </c>
      <c r="G584" s="2">
        <v>4.6239999999999997</v>
      </c>
      <c r="H584" s="2">
        <v>4</v>
      </c>
      <c r="I584" s="2">
        <v>1</v>
      </c>
      <c r="J584" s="2">
        <v>2</v>
      </c>
      <c r="K584" s="2">
        <v>1</v>
      </c>
      <c r="L584" s="2">
        <v>284</v>
      </c>
      <c r="M584" s="2">
        <v>29.7</v>
      </c>
      <c r="N584" s="2">
        <v>5.2</v>
      </c>
      <c r="O584" s="2">
        <v>3.67</v>
      </c>
      <c r="P584" s="2">
        <v>1</v>
      </c>
      <c r="Q584" s="2" t="s">
        <v>97</v>
      </c>
      <c r="R584" s="2" t="s">
        <v>91</v>
      </c>
      <c r="S584" s="2" t="s">
        <v>99</v>
      </c>
      <c r="T584" s="2" t="s">
        <v>2708</v>
      </c>
      <c r="U584" s="2" t="s">
        <v>2709</v>
      </c>
      <c r="V584" s="2" t="s">
        <v>91</v>
      </c>
      <c r="W584" s="2" t="s">
        <v>2710</v>
      </c>
      <c r="X584" s="2">
        <v>4</v>
      </c>
      <c r="Y584" s="2">
        <v>0</v>
      </c>
      <c r="Z584" s="6" t="s">
        <v>91</v>
      </c>
      <c r="AA584" s="6" t="s">
        <v>91</v>
      </c>
      <c r="AB584" s="6" t="s">
        <v>91</v>
      </c>
      <c r="AC584" s="6" t="s">
        <v>91</v>
      </c>
      <c r="AD584" s="6" t="s">
        <v>91</v>
      </c>
      <c r="AE584" s="6" t="s">
        <v>91</v>
      </c>
      <c r="AF584" s="6">
        <v>64.7</v>
      </c>
      <c r="AG584" s="6">
        <v>37.299999999999997</v>
      </c>
      <c r="AH584" s="6">
        <v>21.4</v>
      </c>
      <c r="AI584" s="6">
        <v>28</v>
      </c>
      <c r="AJ584" s="6">
        <v>35</v>
      </c>
      <c r="AK584" s="6">
        <v>47.3</v>
      </c>
      <c r="AL584" s="6">
        <v>326.60000000000002</v>
      </c>
      <c r="AM584" s="6">
        <v>596.70000000000005</v>
      </c>
      <c r="AN584" s="6">
        <v>343.1</v>
      </c>
      <c r="AO584" s="3" t="s">
        <v>91</v>
      </c>
      <c r="AP584" s="3" t="s">
        <v>91</v>
      </c>
      <c r="AQ584" s="3" t="s">
        <v>91</v>
      </c>
      <c r="AR584" s="3" t="s">
        <v>91</v>
      </c>
      <c r="AS584" s="3" t="s">
        <v>91</v>
      </c>
      <c r="AT584" s="3" t="s">
        <v>91</v>
      </c>
      <c r="AU584" s="3">
        <v>69510.270373198495</v>
      </c>
      <c r="AV584" s="3">
        <v>40084.9637630824</v>
      </c>
      <c r="AW584" s="3">
        <v>23010.422600757101</v>
      </c>
      <c r="AX584" s="3">
        <v>30080.836293959601</v>
      </c>
      <c r="AY584" s="3">
        <v>37605.000665665801</v>
      </c>
      <c r="AZ584" s="3">
        <v>50875.874260898599</v>
      </c>
      <c r="BA584" s="3">
        <v>351013.463438456</v>
      </c>
      <c r="BB584" s="3">
        <v>641313.75</v>
      </c>
      <c r="BC584" s="3">
        <v>368737.02552201902</v>
      </c>
      <c r="BD584" s="9" t="s">
        <v>91</v>
      </c>
      <c r="BE584" s="9" t="s">
        <v>91</v>
      </c>
      <c r="BF584" s="9" t="s">
        <v>91</v>
      </c>
      <c r="BG584" s="9" t="s">
        <v>91</v>
      </c>
      <c r="BH584" s="9" t="s">
        <v>91</v>
      </c>
      <c r="BI584" s="9" t="s">
        <v>91</v>
      </c>
      <c r="BJ584" s="9">
        <v>51245.40625</v>
      </c>
      <c r="BK584" s="9">
        <v>33405.3125</v>
      </c>
      <c r="BL584" s="9">
        <v>17052.83203125</v>
      </c>
      <c r="BM584" s="9">
        <v>19372.916015625</v>
      </c>
      <c r="BN584" s="9">
        <v>18786.845703125</v>
      </c>
      <c r="BO584" s="9">
        <v>23757.875</v>
      </c>
      <c r="BP584" s="9">
        <v>288504.46875</v>
      </c>
      <c r="BQ584" s="9">
        <v>641313.75</v>
      </c>
      <c r="BR584" s="9">
        <v>264656.59375</v>
      </c>
      <c r="BS584" s="2" t="s">
        <v>110</v>
      </c>
      <c r="BT584" s="2" t="s">
        <v>110</v>
      </c>
      <c r="BU584" s="2" t="s">
        <v>110</v>
      </c>
      <c r="BV584" s="2" t="s">
        <v>110</v>
      </c>
      <c r="BW584" s="2" t="s">
        <v>110</v>
      </c>
      <c r="BX584" s="2" t="s">
        <v>110</v>
      </c>
      <c r="BY584" s="2" t="s">
        <v>104</v>
      </c>
      <c r="BZ584" s="2" t="s">
        <v>104</v>
      </c>
      <c r="CA584" s="2" t="s">
        <v>104</v>
      </c>
      <c r="CB584" s="2" t="s">
        <v>104</v>
      </c>
      <c r="CC584" s="2" t="s">
        <v>104</v>
      </c>
      <c r="CD584" s="2" t="s">
        <v>104</v>
      </c>
      <c r="CE584" s="2" t="s">
        <v>87</v>
      </c>
      <c r="CF584" s="2" t="s">
        <v>87</v>
      </c>
      <c r="CG584" s="2" t="s">
        <v>104</v>
      </c>
      <c r="CH584" s="2">
        <v>1</v>
      </c>
      <c r="CI584" s="2" t="s">
        <v>91</v>
      </c>
    </row>
    <row r="585" spans="1:87" x14ac:dyDescent="0.25">
      <c r="A585" s="2" t="b">
        <v>0</v>
      </c>
      <c r="B585" s="2" t="s">
        <v>87</v>
      </c>
      <c r="C585" s="2" t="s">
        <v>88</v>
      </c>
      <c r="D585" s="2" t="s">
        <v>2711</v>
      </c>
      <c r="E585" s="2" t="s">
        <v>2712</v>
      </c>
      <c r="F585" s="2">
        <v>2E-3</v>
      </c>
      <c r="G585" s="2">
        <v>4.5620000000000003</v>
      </c>
      <c r="H585" s="2">
        <v>12</v>
      </c>
      <c r="I585" s="2">
        <v>2</v>
      </c>
      <c r="J585" s="2">
        <v>2</v>
      </c>
      <c r="K585" s="2">
        <v>2</v>
      </c>
      <c r="L585" s="2">
        <v>139</v>
      </c>
      <c r="M585" s="2">
        <v>15.7</v>
      </c>
      <c r="N585" s="2">
        <v>6.52</v>
      </c>
      <c r="O585" s="2">
        <v>0</v>
      </c>
      <c r="P585" s="2">
        <v>2</v>
      </c>
      <c r="Q585" s="2" t="s">
        <v>215</v>
      </c>
      <c r="R585" s="2" t="s">
        <v>91</v>
      </c>
      <c r="S585" s="2" t="s">
        <v>91</v>
      </c>
      <c r="T585" s="2" t="s">
        <v>2209</v>
      </c>
      <c r="U585" s="2" t="s">
        <v>2713</v>
      </c>
      <c r="V585" s="2" t="s">
        <v>91</v>
      </c>
      <c r="W585" s="2" t="s">
        <v>2714</v>
      </c>
      <c r="X585" s="2">
        <v>0</v>
      </c>
      <c r="Y585" s="2">
        <v>0</v>
      </c>
      <c r="Z585" s="6" t="s">
        <v>91</v>
      </c>
      <c r="AA585" s="6" t="s">
        <v>91</v>
      </c>
      <c r="AB585" s="6" t="s">
        <v>91</v>
      </c>
      <c r="AC585" s="6" t="s">
        <v>91</v>
      </c>
      <c r="AD585" s="6">
        <v>39.299999999999997</v>
      </c>
      <c r="AE585" s="6">
        <v>59.8</v>
      </c>
      <c r="AF585" s="6">
        <v>29.7</v>
      </c>
      <c r="AG585" s="6" t="s">
        <v>91</v>
      </c>
      <c r="AH585" s="6" t="s">
        <v>91</v>
      </c>
      <c r="AI585" s="6">
        <v>71.400000000000006</v>
      </c>
      <c r="AJ585" s="6">
        <v>136.1</v>
      </c>
      <c r="AK585" s="6">
        <v>144.69999999999999</v>
      </c>
      <c r="AL585" s="6">
        <v>251.3</v>
      </c>
      <c r="AM585" s="6">
        <v>511.9</v>
      </c>
      <c r="AN585" s="6">
        <v>255.6</v>
      </c>
      <c r="AO585" s="3" t="s">
        <v>91</v>
      </c>
      <c r="AP585" s="3" t="s">
        <v>91</v>
      </c>
      <c r="AQ585" s="3" t="s">
        <v>91</v>
      </c>
      <c r="AR585" s="3" t="s">
        <v>91</v>
      </c>
      <c r="AS585" s="3">
        <v>45780.786196234701</v>
      </c>
      <c r="AT585" s="3">
        <v>69737.366927965195</v>
      </c>
      <c r="AU585" s="3">
        <v>34627.112495483198</v>
      </c>
      <c r="AV585" s="3" t="s">
        <v>91</v>
      </c>
      <c r="AW585" s="3" t="s">
        <v>91</v>
      </c>
      <c r="AX585" s="3">
        <v>83148.002318171304</v>
      </c>
      <c r="AY585" s="3">
        <v>158644.20936691799</v>
      </c>
      <c r="AZ585" s="3">
        <v>168662.96061636199</v>
      </c>
      <c r="BA585" s="3">
        <v>292839.97588525602</v>
      </c>
      <c r="BB585" s="3">
        <v>596518.625</v>
      </c>
      <c r="BC585" s="3">
        <v>297871.07730749901</v>
      </c>
      <c r="BD585" s="9" t="s">
        <v>91</v>
      </c>
      <c r="BE585" s="9" t="s">
        <v>91</v>
      </c>
      <c r="BF585" s="9" t="s">
        <v>91</v>
      </c>
      <c r="BG585" s="9" t="s">
        <v>91</v>
      </c>
      <c r="BH585" s="9">
        <v>22662.78125</v>
      </c>
      <c r="BI585" s="9">
        <v>29825.478515625</v>
      </c>
      <c r="BJ585" s="9">
        <v>25528.3203125</v>
      </c>
      <c r="BK585" s="9" t="s">
        <v>91</v>
      </c>
      <c r="BL585" s="9" t="s">
        <v>91</v>
      </c>
      <c r="BM585" s="9">
        <v>53549.68359375</v>
      </c>
      <c r="BN585" s="9">
        <v>79256.0625</v>
      </c>
      <c r="BO585" s="9">
        <v>78761.7626953125</v>
      </c>
      <c r="BP585" s="9">
        <v>240690.6015625</v>
      </c>
      <c r="BQ585" s="9">
        <v>596518.625</v>
      </c>
      <c r="BR585" s="9">
        <v>213793.40625</v>
      </c>
      <c r="BS585" s="2" t="s">
        <v>110</v>
      </c>
      <c r="BT585" s="2" t="s">
        <v>110</v>
      </c>
      <c r="BU585" s="2" t="s">
        <v>110</v>
      </c>
      <c r="BV585" s="2" t="s">
        <v>110</v>
      </c>
      <c r="BW585" s="2" t="s">
        <v>104</v>
      </c>
      <c r="BX585" s="2" t="s">
        <v>104</v>
      </c>
      <c r="BY585" s="2" t="s">
        <v>104</v>
      </c>
      <c r="BZ585" s="2" t="s">
        <v>110</v>
      </c>
      <c r="CA585" s="2" t="s">
        <v>110</v>
      </c>
      <c r="CB585" s="2" t="s">
        <v>104</v>
      </c>
      <c r="CC585" s="2" t="s">
        <v>104</v>
      </c>
      <c r="CD585" s="2" t="s">
        <v>104</v>
      </c>
      <c r="CE585" s="2" t="s">
        <v>104</v>
      </c>
      <c r="CF585" s="2" t="s">
        <v>87</v>
      </c>
      <c r="CG585" s="2" t="s">
        <v>104</v>
      </c>
      <c r="CH585" s="2">
        <v>1</v>
      </c>
      <c r="CI585" s="2" t="s">
        <v>91</v>
      </c>
    </row>
    <row r="586" spans="1:87" x14ac:dyDescent="0.25">
      <c r="A586" s="2" t="b">
        <v>0</v>
      </c>
      <c r="B586" s="2" t="s">
        <v>87</v>
      </c>
      <c r="C586" s="2" t="s">
        <v>88</v>
      </c>
      <c r="D586" s="2" t="s">
        <v>2715</v>
      </c>
      <c r="E586" s="2" t="s">
        <v>2716</v>
      </c>
      <c r="F586" s="2">
        <v>2E-3</v>
      </c>
      <c r="G586" s="2">
        <v>4.5529999999999999</v>
      </c>
      <c r="H586" s="2">
        <v>7</v>
      </c>
      <c r="I586" s="2">
        <v>1</v>
      </c>
      <c r="J586" s="2">
        <v>1</v>
      </c>
      <c r="K586" s="2">
        <v>1</v>
      </c>
      <c r="L586" s="2">
        <v>486</v>
      </c>
      <c r="M586" s="2">
        <v>51.2</v>
      </c>
      <c r="N586" s="2">
        <v>4.5599999999999996</v>
      </c>
      <c r="O586" s="2">
        <v>0</v>
      </c>
      <c r="P586" s="2">
        <v>1</v>
      </c>
      <c r="Q586" s="2" t="s">
        <v>146</v>
      </c>
      <c r="R586" s="2" t="s">
        <v>140</v>
      </c>
      <c r="S586" s="2" t="s">
        <v>99</v>
      </c>
      <c r="T586" s="2" t="s">
        <v>367</v>
      </c>
      <c r="U586" s="2" t="s">
        <v>91</v>
      </c>
      <c r="V586" s="2" t="s">
        <v>2717</v>
      </c>
      <c r="W586" s="2" t="s">
        <v>2718</v>
      </c>
      <c r="X586" s="2">
        <v>0</v>
      </c>
      <c r="Y586" s="2">
        <v>0</v>
      </c>
      <c r="Z586" s="6" t="s">
        <v>91</v>
      </c>
      <c r="AA586" s="6" t="s">
        <v>91</v>
      </c>
      <c r="AB586" s="6" t="s">
        <v>91</v>
      </c>
      <c r="AC586" s="6">
        <v>50.9</v>
      </c>
      <c r="AD586" s="6" t="s">
        <v>91</v>
      </c>
      <c r="AE586" s="6" t="s">
        <v>91</v>
      </c>
      <c r="AF586" s="6">
        <v>422.1</v>
      </c>
      <c r="AG586" s="6" t="s">
        <v>91</v>
      </c>
      <c r="AH586" s="6">
        <v>378.7</v>
      </c>
      <c r="AI586" s="6" t="s">
        <v>91</v>
      </c>
      <c r="AJ586" s="6" t="s">
        <v>91</v>
      </c>
      <c r="AK586" s="6" t="s">
        <v>91</v>
      </c>
      <c r="AL586" s="6" t="s">
        <v>91</v>
      </c>
      <c r="AM586" s="6">
        <v>471.1</v>
      </c>
      <c r="AN586" s="6">
        <v>177.2</v>
      </c>
      <c r="AO586" s="3" t="s">
        <v>91</v>
      </c>
      <c r="AP586" s="3" t="s">
        <v>91</v>
      </c>
      <c r="AQ586" s="3" t="s">
        <v>91</v>
      </c>
      <c r="AR586" s="3">
        <v>24525.557755776201</v>
      </c>
      <c r="AS586" s="3" t="s">
        <v>91</v>
      </c>
      <c r="AT586" s="3" t="s">
        <v>91</v>
      </c>
      <c r="AU586" s="3">
        <v>203197.984115884</v>
      </c>
      <c r="AV586" s="3" t="s">
        <v>91</v>
      </c>
      <c r="AW586" s="3">
        <v>182321.72706644301</v>
      </c>
      <c r="AX586" s="3" t="s">
        <v>91</v>
      </c>
      <c r="AY586" s="3" t="s">
        <v>91</v>
      </c>
      <c r="AZ586" s="3" t="s">
        <v>91</v>
      </c>
      <c r="BA586" s="3" t="s">
        <v>91</v>
      </c>
      <c r="BB586" s="3">
        <v>226777.859375</v>
      </c>
      <c r="BC586" s="3">
        <v>85318.965530879999</v>
      </c>
      <c r="BD586" s="9" t="s">
        <v>91</v>
      </c>
      <c r="BE586" s="9" t="s">
        <v>91</v>
      </c>
      <c r="BF586" s="9" t="s">
        <v>91</v>
      </c>
      <c r="BG586" s="9">
        <v>11225.986328125</v>
      </c>
      <c r="BH586" s="9" t="s">
        <v>91</v>
      </c>
      <c r="BI586" s="9" t="s">
        <v>91</v>
      </c>
      <c r="BJ586" s="9">
        <v>149804.671875</v>
      </c>
      <c r="BK586" s="9" t="s">
        <v>91</v>
      </c>
      <c r="BL586" s="9">
        <v>135117.109375</v>
      </c>
      <c r="BM586" s="9" t="s">
        <v>91</v>
      </c>
      <c r="BN586" s="9" t="s">
        <v>91</v>
      </c>
      <c r="BO586" s="9" t="s">
        <v>91</v>
      </c>
      <c r="BP586" s="9" t="s">
        <v>91</v>
      </c>
      <c r="BQ586" s="9">
        <v>226777.859375</v>
      </c>
      <c r="BR586" s="9">
        <v>61236.66796875</v>
      </c>
      <c r="BS586" s="2" t="s">
        <v>110</v>
      </c>
      <c r="BT586" s="2" t="s">
        <v>110</v>
      </c>
      <c r="BU586" s="2" t="s">
        <v>110</v>
      </c>
      <c r="BV586" s="2" t="s">
        <v>104</v>
      </c>
      <c r="BW586" s="2" t="s">
        <v>110</v>
      </c>
      <c r="BX586" s="2" t="s">
        <v>110</v>
      </c>
      <c r="BY586" s="2" t="s">
        <v>104</v>
      </c>
      <c r="BZ586" s="2" t="s">
        <v>110</v>
      </c>
      <c r="CA586" s="2" t="s">
        <v>104</v>
      </c>
      <c r="CB586" s="2" t="s">
        <v>110</v>
      </c>
      <c r="CC586" s="2" t="s">
        <v>110</v>
      </c>
      <c r="CD586" s="2" t="s">
        <v>110</v>
      </c>
      <c r="CE586" s="2" t="s">
        <v>110</v>
      </c>
      <c r="CF586" s="2" t="s">
        <v>87</v>
      </c>
      <c r="CG586" s="2" t="s">
        <v>104</v>
      </c>
      <c r="CH586" s="2">
        <v>1</v>
      </c>
      <c r="CI586" s="2" t="s">
        <v>91</v>
      </c>
    </row>
    <row r="587" spans="1:87" x14ac:dyDescent="0.25">
      <c r="A587" s="2" t="b">
        <v>0</v>
      </c>
      <c r="B587" s="2" t="s">
        <v>87</v>
      </c>
      <c r="C587" s="2" t="s">
        <v>88</v>
      </c>
      <c r="D587" s="2" t="s">
        <v>2719</v>
      </c>
      <c r="E587" s="2" t="s">
        <v>2720</v>
      </c>
      <c r="F587" s="2">
        <v>2E-3</v>
      </c>
      <c r="G587" s="2">
        <v>4.5049999999999999</v>
      </c>
      <c r="H587" s="2">
        <v>10</v>
      </c>
      <c r="I587" s="2">
        <v>2</v>
      </c>
      <c r="J587" s="2">
        <v>3</v>
      </c>
      <c r="K587" s="2">
        <v>2</v>
      </c>
      <c r="L587" s="2">
        <v>233</v>
      </c>
      <c r="M587" s="2">
        <v>25</v>
      </c>
      <c r="N587" s="2">
        <v>5.2</v>
      </c>
      <c r="O587" s="2">
        <v>0</v>
      </c>
      <c r="P587" s="2">
        <v>2</v>
      </c>
      <c r="Q587" s="2" t="s">
        <v>97</v>
      </c>
      <c r="R587" s="2" t="s">
        <v>91</v>
      </c>
      <c r="S587" s="2" t="s">
        <v>99</v>
      </c>
      <c r="T587" s="2" t="s">
        <v>2721</v>
      </c>
      <c r="U587" s="2" t="s">
        <v>2722</v>
      </c>
      <c r="V587" s="2" t="s">
        <v>91</v>
      </c>
      <c r="W587" s="2" t="s">
        <v>2723</v>
      </c>
      <c r="X587" s="2">
        <v>4</v>
      </c>
      <c r="Y587" s="2">
        <v>0</v>
      </c>
      <c r="Z587" s="6">
        <v>46.2</v>
      </c>
      <c r="AA587" s="6">
        <v>65.3</v>
      </c>
      <c r="AB587" s="6">
        <v>9.6999999999999993</v>
      </c>
      <c r="AC587" s="6" t="s">
        <v>91</v>
      </c>
      <c r="AD587" s="6" t="s">
        <v>91</v>
      </c>
      <c r="AE587" s="6" t="s">
        <v>91</v>
      </c>
      <c r="AF587" s="6">
        <v>101.7</v>
      </c>
      <c r="AG587" s="6">
        <v>11.3</v>
      </c>
      <c r="AH587" s="6">
        <v>25.4</v>
      </c>
      <c r="AI587" s="6">
        <v>269.39999999999998</v>
      </c>
      <c r="AJ587" s="6">
        <v>158.30000000000001</v>
      </c>
      <c r="AK587" s="6">
        <v>20.6</v>
      </c>
      <c r="AL587" s="6">
        <v>235.9</v>
      </c>
      <c r="AM587" s="6">
        <v>312.60000000000002</v>
      </c>
      <c r="AN587" s="6">
        <v>243.8</v>
      </c>
      <c r="AO587" s="3">
        <v>74887.463372623199</v>
      </c>
      <c r="AP587" s="3">
        <v>105687.16439776</v>
      </c>
      <c r="AQ587" s="3">
        <v>15780.1429277678</v>
      </c>
      <c r="AR587" s="3" t="s">
        <v>91</v>
      </c>
      <c r="AS587" s="3" t="s">
        <v>91</v>
      </c>
      <c r="AT587" s="3" t="s">
        <v>91</v>
      </c>
      <c r="AU587" s="3">
        <v>164612.66455169799</v>
      </c>
      <c r="AV587" s="3">
        <v>18288.388558274401</v>
      </c>
      <c r="AW587" s="3">
        <v>41070.760011074803</v>
      </c>
      <c r="AX587" s="3">
        <v>436176.91636241</v>
      </c>
      <c r="AY587" s="3">
        <v>256287.403803639</v>
      </c>
      <c r="AZ587" s="3">
        <v>33277.600556210396</v>
      </c>
      <c r="BA587" s="3">
        <v>381998.67606313003</v>
      </c>
      <c r="BB587" s="3">
        <v>506148.265625</v>
      </c>
      <c r="BC587" s="3">
        <v>394723.982906716</v>
      </c>
      <c r="BD587" s="9">
        <v>46952.314453125</v>
      </c>
      <c r="BE587" s="9">
        <v>81539.072265625</v>
      </c>
      <c r="BF587" s="9">
        <v>9782.9560546875</v>
      </c>
      <c r="BG587" s="9" t="s">
        <v>91</v>
      </c>
      <c r="BH587" s="9" t="s">
        <v>91</v>
      </c>
      <c r="BI587" s="9" t="s">
        <v>91</v>
      </c>
      <c r="BJ587" s="9">
        <v>121358.22265625</v>
      </c>
      <c r="BK587" s="9">
        <v>15240.8603515625</v>
      </c>
      <c r="BL587" s="9">
        <v>30437.197265625</v>
      </c>
      <c r="BM587" s="9">
        <v>280910.3671875</v>
      </c>
      <c r="BN587" s="9">
        <v>128037.01171875</v>
      </c>
      <c r="BO587" s="9">
        <v>15539.8818359375</v>
      </c>
      <c r="BP587" s="9">
        <v>313971.7890625</v>
      </c>
      <c r="BQ587" s="9">
        <v>506148.265625</v>
      </c>
      <c r="BR587" s="9">
        <v>283308.421875</v>
      </c>
      <c r="BS587" s="2" t="s">
        <v>104</v>
      </c>
      <c r="BT587" s="2" t="s">
        <v>104</v>
      </c>
      <c r="BU587" s="2" t="s">
        <v>104</v>
      </c>
      <c r="BV587" s="2" t="s">
        <v>110</v>
      </c>
      <c r="BW587" s="2" t="s">
        <v>110</v>
      </c>
      <c r="BX587" s="2" t="s">
        <v>110</v>
      </c>
      <c r="BY587" s="2" t="s">
        <v>104</v>
      </c>
      <c r="BZ587" s="2" t="s">
        <v>104</v>
      </c>
      <c r="CA587" s="2" t="s">
        <v>104</v>
      </c>
      <c r="CB587" s="2" t="s">
        <v>87</v>
      </c>
      <c r="CC587" s="2" t="s">
        <v>87</v>
      </c>
      <c r="CD587" s="2" t="s">
        <v>104</v>
      </c>
      <c r="CE587" s="2" t="s">
        <v>104</v>
      </c>
      <c r="CF587" s="2" t="s">
        <v>87</v>
      </c>
      <c r="CG587" s="2" t="s">
        <v>104</v>
      </c>
      <c r="CH587" s="2">
        <v>1</v>
      </c>
      <c r="CI587" s="2" t="s">
        <v>91</v>
      </c>
    </row>
    <row r="588" spans="1:87" x14ac:dyDescent="0.25">
      <c r="A588" s="2" t="b">
        <v>0</v>
      </c>
      <c r="B588" s="2" t="s">
        <v>87</v>
      </c>
      <c r="C588" s="2" t="s">
        <v>88</v>
      </c>
      <c r="D588" s="2" t="s">
        <v>2724</v>
      </c>
      <c r="E588" s="2" t="s">
        <v>2725</v>
      </c>
      <c r="F588" s="2">
        <v>2E-3</v>
      </c>
      <c r="G588" s="2">
        <v>4.4820000000000002</v>
      </c>
      <c r="H588" s="2">
        <v>10</v>
      </c>
      <c r="I588" s="2">
        <v>1</v>
      </c>
      <c r="J588" s="2">
        <v>1</v>
      </c>
      <c r="K588" s="2">
        <v>1</v>
      </c>
      <c r="L588" s="2">
        <v>148</v>
      </c>
      <c r="M588" s="2">
        <v>16.899999999999999</v>
      </c>
      <c r="N588" s="2">
        <v>5.62</v>
      </c>
      <c r="O588" s="2">
        <v>0</v>
      </c>
      <c r="P588" s="2">
        <v>1</v>
      </c>
      <c r="Q588" s="2" t="s">
        <v>269</v>
      </c>
      <c r="R588" s="2" t="s">
        <v>913</v>
      </c>
      <c r="S588" s="2" t="s">
        <v>99</v>
      </c>
      <c r="T588" s="2" t="s">
        <v>2726</v>
      </c>
      <c r="U588" s="2" t="s">
        <v>2727</v>
      </c>
      <c r="V588" s="2" t="s">
        <v>2728</v>
      </c>
      <c r="W588" s="2" t="s">
        <v>2729</v>
      </c>
      <c r="X588" s="2">
        <v>1</v>
      </c>
      <c r="Y588" s="2">
        <v>0</v>
      </c>
      <c r="Z588" s="6" t="s">
        <v>91</v>
      </c>
      <c r="AA588" s="6" t="s">
        <v>91</v>
      </c>
      <c r="AB588" s="6" t="s">
        <v>91</v>
      </c>
      <c r="AC588" s="6" t="s">
        <v>91</v>
      </c>
      <c r="AD588" s="6" t="s">
        <v>91</v>
      </c>
      <c r="AE588" s="6" t="s">
        <v>91</v>
      </c>
      <c r="AF588" s="6">
        <v>85.1</v>
      </c>
      <c r="AG588" s="6">
        <v>53.8</v>
      </c>
      <c r="AH588" s="6">
        <v>47.7</v>
      </c>
      <c r="AI588" s="6">
        <v>104.4</v>
      </c>
      <c r="AJ588" s="6">
        <v>80</v>
      </c>
      <c r="AK588" s="6">
        <v>32.6</v>
      </c>
      <c r="AL588" s="6">
        <v>240.7</v>
      </c>
      <c r="AM588" s="6">
        <v>587.70000000000005</v>
      </c>
      <c r="AN588" s="6">
        <v>268</v>
      </c>
      <c r="AO588" s="3" t="s">
        <v>91</v>
      </c>
      <c r="AP588" s="3" t="s">
        <v>91</v>
      </c>
      <c r="AQ588" s="3" t="s">
        <v>91</v>
      </c>
      <c r="AR588" s="3" t="s">
        <v>91</v>
      </c>
      <c r="AS588" s="3" t="s">
        <v>91</v>
      </c>
      <c r="AT588" s="3" t="s">
        <v>91</v>
      </c>
      <c r="AU588" s="3">
        <v>169837.55553021599</v>
      </c>
      <c r="AV588" s="3">
        <v>107318.962338396</v>
      </c>
      <c r="AW588" s="3">
        <v>95295.631738070602</v>
      </c>
      <c r="AX588" s="3">
        <v>208364.00627576499</v>
      </c>
      <c r="AY588" s="3">
        <v>159731.95875784999</v>
      </c>
      <c r="AZ588" s="3">
        <v>65181.355361791298</v>
      </c>
      <c r="BA588" s="3">
        <v>480656.93968078698</v>
      </c>
      <c r="BB588" s="3">
        <v>1173380.125</v>
      </c>
      <c r="BC588" s="3">
        <v>535172.70314816199</v>
      </c>
      <c r="BD588" s="9" t="s">
        <v>91</v>
      </c>
      <c r="BE588" s="9" t="s">
        <v>91</v>
      </c>
      <c r="BF588" s="9" t="s">
        <v>91</v>
      </c>
      <c r="BG588" s="9" t="s">
        <v>91</v>
      </c>
      <c r="BH588" s="9" t="s">
        <v>91</v>
      </c>
      <c r="BI588" s="9" t="s">
        <v>91</v>
      </c>
      <c r="BJ588" s="9">
        <v>125210.1953125</v>
      </c>
      <c r="BK588" s="9">
        <v>89435.6171875</v>
      </c>
      <c r="BL588" s="9">
        <v>70622.796875</v>
      </c>
      <c r="BM588" s="9">
        <v>134192.359375</v>
      </c>
      <c r="BN588" s="9">
        <v>79799.484375</v>
      </c>
      <c r="BO588" s="9">
        <v>30438.208984375</v>
      </c>
      <c r="BP588" s="9">
        <v>395060.84375</v>
      </c>
      <c r="BQ588" s="9">
        <v>1173380.125</v>
      </c>
      <c r="BR588" s="9">
        <v>384113.8125</v>
      </c>
      <c r="BS588" s="2" t="s">
        <v>110</v>
      </c>
      <c r="BT588" s="2" t="s">
        <v>110</v>
      </c>
      <c r="BU588" s="2" t="s">
        <v>110</v>
      </c>
      <c r="BV588" s="2" t="s">
        <v>110</v>
      </c>
      <c r="BW588" s="2" t="s">
        <v>110</v>
      </c>
      <c r="BX588" s="2" t="s">
        <v>110</v>
      </c>
      <c r="BY588" s="2" t="s">
        <v>104</v>
      </c>
      <c r="BZ588" s="2" t="s">
        <v>104</v>
      </c>
      <c r="CA588" s="2" t="s">
        <v>104</v>
      </c>
      <c r="CB588" s="2" t="s">
        <v>104</v>
      </c>
      <c r="CC588" s="2" t="s">
        <v>104</v>
      </c>
      <c r="CD588" s="2" t="s">
        <v>104</v>
      </c>
      <c r="CE588" s="2" t="s">
        <v>104</v>
      </c>
      <c r="CF588" s="2" t="s">
        <v>87</v>
      </c>
      <c r="CG588" s="2" t="s">
        <v>104</v>
      </c>
      <c r="CH588" s="2">
        <v>1</v>
      </c>
      <c r="CI588" s="2" t="s">
        <v>91</v>
      </c>
    </row>
    <row r="589" spans="1:87" x14ac:dyDescent="0.25">
      <c r="A589" s="2" t="b">
        <v>0</v>
      </c>
      <c r="B589" s="2" t="s">
        <v>87</v>
      </c>
      <c r="C589" s="2" t="s">
        <v>88</v>
      </c>
      <c r="D589" s="2" t="s">
        <v>2730</v>
      </c>
      <c r="E589" s="2" t="s">
        <v>2731</v>
      </c>
      <c r="F589" s="2">
        <v>2E-3</v>
      </c>
      <c r="G589" s="2">
        <v>4.4800000000000004</v>
      </c>
      <c r="H589" s="2">
        <v>13</v>
      </c>
      <c r="I589" s="2">
        <v>2</v>
      </c>
      <c r="J589" s="2">
        <v>2</v>
      </c>
      <c r="K589" s="2">
        <v>2</v>
      </c>
      <c r="L589" s="2">
        <v>124</v>
      </c>
      <c r="M589" s="2">
        <v>14.1</v>
      </c>
      <c r="N589" s="2">
        <v>9.42</v>
      </c>
      <c r="O589" s="2">
        <v>0</v>
      </c>
      <c r="P589" s="2">
        <v>2</v>
      </c>
      <c r="Q589" s="2" t="s">
        <v>215</v>
      </c>
      <c r="R589" s="2" t="s">
        <v>947</v>
      </c>
      <c r="S589" s="2" t="s">
        <v>99</v>
      </c>
      <c r="T589" s="2" t="s">
        <v>2732</v>
      </c>
      <c r="U589" s="2" t="s">
        <v>91</v>
      </c>
      <c r="V589" s="2" t="s">
        <v>91</v>
      </c>
      <c r="W589" s="2" t="s">
        <v>2733</v>
      </c>
      <c r="X589" s="2">
        <v>0</v>
      </c>
      <c r="Y589" s="2">
        <v>0</v>
      </c>
      <c r="Z589" s="6">
        <v>12.1</v>
      </c>
      <c r="AA589" s="6">
        <v>10.5</v>
      </c>
      <c r="AB589" s="6">
        <v>7.6</v>
      </c>
      <c r="AC589" s="6">
        <v>39.5</v>
      </c>
      <c r="AD589" s="6">
        <v>42.7</v>
      </c>
      <c r="AE589" s="6">
        <v>21.9</v>
      </c>
      <c r="AF589" s="6">
        <v>25.6</v>
      </c>
      <c r="AG589" s="6">
        <v>18.7</v>
      </c>
      <c r="AH589" s="6">
        <v>21.9</v>
      </c>
      <c r="AI589" s="6" t="s">
        <v>91</v>
      </c>
      <c r="AJ589" s="6" t="s">
        <v>91</v>
      </c>
      <c r="AK589" s="6">
        <v>39.1</v>
      </c>
      <c r="AL589" s="6">
        <v>426.4</v>
      </c>
      <c r="AM589" s="6">
        <v>366.7</v>
      </c>
      <c r="AN589" s="6">
        <v>467.3</v>
      </c>
      <c r="AO589" s="3">
        <v>8243.81128678813</v>
      </c>
      <c r="AP589" s="3">
        <v>7183.7485825672202</v>
      </c>
      <c r="AQ589" s="3">
        <v>5163.9029846433896</v>
      </c>
      <c r="AR589" s="3">
        <v>26986.875851767101</v>
      </c>
      <c r="AS589" s="3">
        <v>29196.021182621898</v>
      </c>
      <c r="AT589" s="3">
        <v>14989.379622337799</v>
      </c>
      <c r="AU589" s="3">
        <v>17496.593407935401</v>
      </c>
      <c r="AV589" s="3">
        <v>12788.3985979508</v>
      </c>
      <c r="AW589" s="3">
        <v>15002.8071317627</v>
      </c>
      <c r="AX589" s="3" t="s">
        <v>91</v>
      </c>
      <c r="AY589" s="3" t="s">
        <v>91</v>
      </c>
      <c r="AZ589" s="3">
        <v>26745.1517218671</v>
      </c>
      <c r="BA589" s="3">
        <v>291432.56943339203</v>
      </c>
      <c r="BB589" s="3">
        <v>250666.875</v>
      </c>
      <c r="BC589" s="3">
        <v>319401.49933236098</v>
      </c>
      <c r="BD589" s="9">
        <v>5168.6357421875</v>
      </c>
      <c r="BE589" s="9">
        <v>5542.35888671875</v>
      </c>
      <c r="BF589" s="9">
        <v>3201.38012695313</v>
      </c>
      <c r="BG589" s="9">
        <v>12352.595703125</v>
      </c>
      <c r="BH589" s="9">
        <v>14452.8544921875</v>
      </c>
      <c r="BI589" s="9">
        <v>6410.701171875</v>
      </c>
      <c r="BJ589" s="9">
        <v>12899.1015625</v>
      </c>
      <c r="BK589" s="9">
        <v>10657.3740234375</v>
      </c>
      <c r="BL589" s="9">
        <v>11118.455078125</v>
      </c>
      <c r="BM589" s="9" t="s">
        <v>91</v>
      </c>
      <c r="BN589" s="9" t="s">
        <v>91</v>
      </c>
      <c r="BO589" s="9">
        <v>12489.376953125</v>
      </c>
      <c r="BP589" s="9">
        <v>239533.828125</v>
      </c>
      <c r="BQ589" s="9">
        <v>250666.875</v>
      </c>
      <c r="BR589" s="9">
        <v>229246.609375</v>
      </c>
      <c r="BS589" s="2" t="s">
        <v>104</v>
      </c>
      <c r="BT589" s="2" t="s">
        <v>104</v>
      </c>
      <c r="BU589" s="2" t="s">
        <v>104</v>
      </c>
      <c r="BV589" s="2" t="s">
        <v>104</v>
      </c>
      <c r="BW589" s="2" t="s">
        <v>104</v>
      </c>
      <c r="BX589" s="2" t="s">
        <v>104</v>
      </c>
      <c r="BY589" s="2" t="s">
        <v>104</v>
      </c>
      <c r="BZ589" s="2" t="s">
        <v>104</v>
      </c>
      <c r="CA589" s="2" t="s">
        <v>104</v>
      </c>
      <c r="CB589" s="2" t="s">
        <v>110</v>
      </c>
      <c r="CC589" s="2" t="s">
        <v>110</v>
      </c>
      <c r="CD589" s="2" t="s">
        <v>104</v>
      </c>
      <c r="CE589" s="2" t="s">
        <v>104</v>
      </c>
      <c r="CF589" s="2" t="s">
        <v>87</v>
      </c>
      <c r="CG589" s="2" t="s">
        <v>87</v>
      </c>
      <c r="CH589" s="2">
        <v>1</v>
      </c>
      <c r="CI589" s="2" t="s">
        <v>91</v>
      </c>
    </row>
    <row r="590" spans="1:87" x14ac:dyDescent="0.25">
      <c r="A590" s="2" t="b">
        <v>0</v>
      </c>
      <c r="B590" s="2" t="s">
        <v>87</v>
      </c>
      <c r="C590" s="2" t="s">
        <v>88</v>
      </c>
      <c r="D590" s="2" t="s">
        <v>2734</v>
      </c>
      <c r="E590" s="2" t="s">
        <v>2735</v>
      </c>
      <c r="F590" s="2">
        <v>2E-3</v>
      </c>
      <c r="G590" s="2">
        <v>4.4569999999999999</v>
      </c>
      <c r="H590" s="2">
        <v>3</v>
      </c>
      <c r="I590" s="2">
        <v>2</v>
      </c>
      <c r="J590" s="2">
        <v>3</v>
      </c>
      <c r="K590" s="2">
        <v>2</v>
      </c>
      <c r="L590" s="2">
        <v>761</v>
      </c>
      <c r="M590" s="2">
        <v>84.6</v>
      </c>
      <c r="N590" s="2">
        <v>4.8899999999999997</v>
      </c>
      <c r="O590" s="2">
        <v>0</v>
      </c>
      <c r="P590" s="2">
        <v>2</v>
      </c>
      <c r="Q590" s="2" t="s">
        <v>269</v>
      </c>
      <c r="R590" s="2" t="s">
        <v>91</v>
      </c>
      <c r="S590" s="2" t="s">
        <v>231</v>
      </c>
      <c r="T590" s="2" t="s">
        <v>2736</v>
      </c>
      <c r="U590" s="2" t="s">
        <v>2737</v>
      </c>
      <c r="V590" s="2" t="s">
        <v>91</v>
      </c>
      <c r="W590" s="2" t="s">
        <v>2738</v>
      </c>
      <c r="X590" s="2">
        <v>0</v>
      </c>
      <c r="Y590" s="2">
        <v>0</v>
      </c>
      <c r="Z590" s="6" t="s">
        <v>91</v>
      </c>
      <c r="AA590" s="6" t="s">
        <v>91</v>
      </c>
      <c r="AB590" s="6" t="s">
        <v>91</v>
      </c>
      <c r="AC590" s="6" t="s">
        <v>91</v>
      </c>
      <c r="AD590" s="6" t="s">
        <v>91</v>
      </c>
      <c r="AE590" s="6">
        <v>514.29999999999995</v>
      </c>
      <c r="AF590" s="6">
        <v>77.5</v>
      </c>
      <c r="AG590" s="6">
        <v>29.2</v>
      </c>
      <c r="AH590" s="6">
        <v>23.7</v>
      </c>
      <c r="AI590" s="6">
        <v>128.30000000000001</v>
      </c>
      <c r="AJ590" s="6">
        <v>114.2</v>
      </c>
      <c r="AK590" s="6">
        <v>92.3</v>
      </c>
      <c r="AL590" s="6">
        <v>135.30000000000001</v>
      </c>
      <c r="AM590" s="6">
        <v>242.7</v>
      </c>
      <c r="AN590" s="6">
        <v>142.5</v>
      </c>
      <c r="AO590" s="3" t="s">
        <v>91</v>
      </c>
      <c r="AP590" s="3" t="s">
        <v>91</v>
      </c>
      <c r="AQ590" s="3" t="s">
        <v>91</v>
      </c>
      <c r="AR590" s="3" t="s">
        <v>91</v>
      </c>
      <c r="AS590" s="3" t="s">
        <v>91</v>
      </c>
      <c r="AT590" s="3">
        <v>1435774.5053324399</v>
      </c>
      <c r="AU590" s="3">
        <v>216505.50625985299</v>
      </c>
      <c r="AV590" s="3">
        <v>81465.092084667704</v>
      </c>
      <c r="AW590" s="3">
        <v>66248.938599052606</v>
      </c>
      <c r="AX590" s="3">
        <v>358148.70757073699</v>
      </c>
      <c r="AY590" s="3">
        <v>318727.99229736102</v>
      </c>
      <c r="AZ590" s="3">
        <v>257748.42942035</v>
      </c>
      <c r="BA590" s="3">
        <v>377757.67443229002</v>
      </c>
      <c r="BB590" s="3">
        <v>677516.421875</v>
      </c>
      <c r="BC590" s="3">
        <v>397926.56800963299</v>
      </c>
      <c r="BD590" s="9" t="s">
        <v>91</v>
      </c>
      <c r="BE590" s="9" t="s">
        <v>91</v>
      </c>
      <c r="BF590" s="9" t="s">
        <v>91</v>
      </c>
      <c r="BG590" s="9" t="s">
        <v>91</v>
      </c>
      <c r="BH590" s="9" t="s">
        <v>91</v>
      </c>
      <c r="BI590" s="9">
        <v>614056.1875</v>
      </c>
      <c r="BJ590" s="9">
        <v>159615.443359375</v>
      </c>
      <c r="BK590" s="9">
        <v>67889.966796875</v>
      </c>
      <c r="BL590" s="9">
        <v>49096.53515625</v>
      </c>
      <c r="BM590" s="9">
        <v>230657.9765625</v>
      </c>
      <c r="BN590" s="9">
        <v>159231.3125</v>
      </c>
      <c r="BO590" s="9">
        <v>120362.6484375</v>
      </c>
      <c r="BP590" s="9">
        <v>310486.03125</v>
      </c>
      <c r="BQ590" s="9">
        <v>677516.421875</v>
      </c>
      <c r="BR590" s="9">
        <v>285607.0390625</v>
      </c>
      <c r="BS590" s="2" t="s">
        <v>110</v>
      </c>
      <c r="BT590" s="2" t="s">
        <v>110</v>
      </c>
      <c r="BU590" s="2" t="s">
        <v>110</v>
      </c>
      <c r="BV590" s="2" t="s">
        <v>110</v>
      </c>
      <c r="BW590" s="2" t="s">
        <v>110</v>
      </c>
      <c r="BX590" s="2" t="s">
        <v>104</v>
      </c>
      <c r="BY590" s="2" t="s">
        <v>104</v>
      </c>
      <c r="BZ590" s="2" t="s">
        <v>104</v>
      </c>
      <c r="CA590" s="2" t="s">
        <v>104</v>
      </c>
      <c r="CB590" s="2" t="s">
        <v>104</v>
      </c>
      <c r="CC590" s="2" t="s">
        <v>87</v>
      </c>
      <c r="CD590" s="2" t="s">
        <v>104</v>
      </c>
      <c r="CE590" s="2" t="s">
        <v>104</v>
      </c>
      <c r="CF590" s="2" t="s">
        <v>87</v>
      </c>
      <c r="CG590" s="2" t="s">
        <v>104</v>
      </c>
      <c r="CH590" s="2">
        <v>1</v>
      </c>
      <c r="CI590" s="2" t="s">
        <v>91</v>
      </c>
    </row>
    <row r="591" spans="1:87" x14ac:dyDescent="0.25">
      <c r="A591" s="2" t="b">
        <v>0</v>
      </c>
      <c r="B591" s="2" t="s">
        <v>87</v>
      </c>
      <c r="C591" s="2" t="s">
        <v>88</v>
      </c>
      <c r="D591" s="2" t="s">
        <v>2739</v>
      </c>
      <c r="E591" s="2" t="s">
        <v>2740</v>
      </c>
      <c r="F591" s="2">
        <v>2E-3</v>
      </c>
      <c r="G591" s="2">
        <v>4.4189999999999996</v>
      </c>
      <c r="H591" s="2">
        <v>5</v>
      </c>
      <c r="I591" s="2">
        <v>2</v>
      </c>
      <c r="J591" s="2">
        <v>4</v>
      </c>
      <c r="K591" s="2">
        <v>2</v>
      </c>
      <c r="L591" s="2">
        <v>662</v>
      </c>
      <c r="M591" s="2">
        <v>75.2</v>
      </c>
      <c r="N591" s="2">
        <v>6.61</v>
      </c>
      <c r="O591" s="2">
        <v>0</v>
      </c>
      <c r="P591" s="2">
        <v>2</v>
      </c>
      <c r="Q591" s="2" t="s">
        <v>146</v>
      </c>
      <c r="R591" s="2" t="s">
        <v>114</v>
      </c>
      <c r="S591" s="2" t="s">
        <v>99</v>
      </c>
      <c r="T591" s="2" t="s">
        <v>2741</v>
      </c>
      <c r="U591" s="2" t="s">
        <v>91</v>
      </c>
      <c r="V591" s="2" t="s">
        <v>91</v>
      </c>
      <c r="W591" s="2" t="s">
        <v>2742</v>
      </c>
      <c r="X591" s="2">
        <v>0</v>
      </c>
      <c r="Y591" s="2">
        <v>0</v>
      </c>
      <c r="Z591" s="6" t="s">
        <v>91</v>
      </c>
      <c r="AA591" s="6">
        <v>22.4</v>
      </c>
      <c r="AB591" s="6" t="s">
        <v>91</v>
      </c>
      <c r="AC591" s="6" t="s">
        <v>91</v>
      </c>
      <c r="AD591" s="6" t="s">
        <v>91</v>
      </c>
      <c r="AE591" s="6" t="s">
        <v>91</v>
      </c>
      <c r="AF591" s="6">
        <v>40.4</v>
      </c>
      <c r="AG591" s="6">
        <v>15.3</v>
      </c>
      <c r="AH591" s="6">
        <v>17.8</v>
      </c>
      <c r="AI591" s="6">
        <v>253.3</v>
      </c>
      <c r="AJ591" s="6">
        <v>95.8</v>
      </c>
      <c r="AK591" s="6">
        <v>85.9</v>
      </c>
      <c r="AL591" s="6">
        <v>351</v>
      </c>
      <c r="AM591" s="6">
        <v>275.89999999999998</v>
      </c>
      <c r="AN591" s="6">
        <v>342.1</v>
      </c>
      <c r="AO591" s="3" t="s">
        <v>91</v>
      </c>
      <c r="AP591" s="3">
        <v>24751.063628461001</v>
      </c>
      <c r="AQ591" s="3" t="s">
        <v>91</v>
      </c>
      <c r="AR591" s="3" t="s">
        <v>91</v>
      </c>
      <c r="AS591" s="3" t="s">
        <v>91</v>
      </c>
      <c r="AT591" s="3" t="s">
        <v>91</v>
      </c>
      <c r="AU591" s="3">
        <v>44636.132281209502</v>
      </c>
      <c r="AV591" s="3">
        <v>16942.066425832301</v>
      </c>
      <c r="AW591" s="3">
        <v>19707.6908048185</v>
      </c>
      <c r="AX591" s="3">
        <v>279801.76531302498</v>
      </c>
      <c r="AY591" s="3">
        <v>105867.299493846</v>
      </c>
      <c r="AZ591" s="3">
        <v>94926.6282492873</v>
      </c>
      <c r="BA591" s="3">
        <v>387826.24766107497</v>
      </c>
      <c r="BB591" s="3">
        <v>304807.8828125</v>
      </c>
      <c r="BC591" s="3">
        <v>377924.43901888101</v>
      </c>
      <c r="BD591" s="9" t="s">
        <v>91</v>
      </c>
      <c r="BE591" s="9">
        <v>19095.779296875</v>
      </c>
      <c r="BF591" s="9" t="s">
        <v>91</v>
      </c>
      <c r="BG591" s="9" t="s">
        <v>91</v>
      </c>
      <c r="BH591" s="9" t="s">
        <v>91</v>
      </c>
      <c r="BI591" s="9" t="s">
        <v>91</v>
      </c>
      <c r="BJ591" s="9">
        <v>32907.3203125</v>
      </c>
      <c r="BK591" s="9">
        <v>14118.8857421875</v>
      </c>
      <c r="BL591" s="9">
        <v>14605.205078125</v>
      </c>
      <c r="BM591" s="9">
        <v>180200.3125</v>
      </c>
      <c r="BN591" s="9">
        <v>52889.578125</v>
      </c>
      <c r="BO591" s="9">
        <v>44328.57421875</v>
      </c>
      <c r="BP591" s="9">
        <v>318761.578125</v>
      </c>
      <c r="BQ591" s="9">
        <v>304807.8828125</v>
      </c>
      <c r="BR591" s="9">
        <v>271250.75</v>
      </c>
      <c r="BS591" s="2" t="s">
        <v>110</v>
      </c>
      <c r="BT591" s="2" t="s">
        <v>104</v>
      </c>
      <c r="BU591" s="2" t="s">
        <v>110</v>
      </c>
      <c r="BV591" s="2" t="s">
        <v>110</v>
      </c>
      <c r="BW591" s="2" t="s">
        <v>110</v>
      </c>
      <c r="BX591" s="2" t="s">
        <v>110</v>
      </c>
      <c r="BY591" s="2" t="s">
        <v>104</v>
      </c>
      <c r="BZ591" s="2" t="s">
        <v>104</v>
      </c>
      <c r="CA591" s="2" t="s">
        <v>104</v>
      </c>
      <c r="CB591" s="2" t="s">
        <v>87</v>
      </c>
      <c r="CC591" s="2" t="s">
        <v>104</v>
      </c>
      <c r="CD591" s="2" t="s">
        <v>104</v>
      </c>
      <c r="CE591" s="2" t="s">
        <v>87</v>
      </c>
      <c r="CF591" s="2" t="s">
        <v>104</v>
      </c>
      <c r="CG591" s="2" t="s">
        <v>87</v>
      </c>
      <c r="CH591" s="2">
        <v>1</v>
      </c>
      <c r="CI591" s="2" t="s">
        <v>91</v>
      </c>
    </row>
    <row r="592" spans="1:87" x14ac:dyDescent="0.25">
      <c r="A592" s="2" t="b">
        <v>0</v>
      </c>
      <c r="B592" s="2" t="s">
        <v>87</v>
      </c>
      <c r="C592" s="2" t="s">
        <v>88</v>
      </c>
      <c r="D592" s="2" t="s">
        <v>2743</v>
      </c>
      <c r="E592" s="2" t="s">
        <v>2744</v>
      </c>
      <c r="F592" s="2">
        <v>2E-3</v>
      </c>
      <c r="G592" s="2">
        <v>4.41</v>
      </c>
      <c r="H592" s="2">
        <v>9</v>
      </c>
      <c r="I592" s="2">
        <v>2</v>
      </c>
      <c r="J592" s="2">
        <v>3</v>
      </c>
      <c r="K592" s="2">
        <v>2</v>
      </c>
      <c r="L592" s="2">
        <v>229</v>
      </c>
      <c r="M592" s="2">
        <v>25.3</v>
      </c>
      <c r="N592" s="2">
        <v>4.75</v>
      </c>
      <c r="O592" s="2">
        <v>0</v>
      </c>
      <c r="P592" s="2">
        <v>2</v>
      </c>
      <c r="Q592" s="2" t="s">
        <v>91</v>
      </c>
      <c r="R592" s="2" t="s">
        <v>91</v>
      </c>
      <c r="S592" s="2" t="s">
        <v>99</v>
      </c>
      <c r="T592" s="2" t="s">
        <v>2745</v>
      </c>
      <c r="U592" s="2" t="s">
        <v>2746</v>
      </c>
      <c r="V592" s="2" t="s">
        <v>91</v>
      </c>
      <c r="W592" s="2" t="s">
        <v>2747</v>
      </c>
      <c r="X592" s="2">
        <v>0</v>
      </c>
      <c r="Y592" s="2">
        <v>0</v>
      </c>
      <c r="Z592" s="6" t="s">
        <v>91</v>
      </c>
      <c r="AA592" s="6" t="s">
        <v>91</v>
      </c>
      <c r="AB592" s="6" t="s">
        <v>91</v>
      </c>
      <c r="AC592" s="6" t="s">
        <v>91</v>
      </c>
      <c r="AD592" s="6" t="s">
        <v>91</v>
      </c>
      <c r="AE592" s="6" t="s">
        <v>91</v>
      </c>
      <c r="AF592" s="6">
        <v>69.3</v>
      </c>
      <c r="AG592" s="6" t="s">
        <v>91</v>
      </c>
      <c r="AH592" s="6" t="s">
        <v>91</v>
      </c>
      <c r="AI592" s="6" t="s">
        <v>91</v>
      </c>
      <c r="AJ592" s="6" t="s">
        <v>91</v>
      </c>
      <c r="AK592" s="6" t="s">
        <v>91</v>
      </c>
      <c r="AL592" s="6">
        <v>439</v>
      </c>
      <c r="AM592" s="6">
        <v>494</v>
      </c>
      <c r="AN592" s="6">
        <v>497.7</v>
      </c>
      <c r="AO592" s="3" t="s">
        <v>91</v>
      </c>
      <c r="AP592" s="3" t="s">
        <v>91</v>
      </c>
      <c r="AQ592" s="3" t="s">
        <v>91</v>
      </c>
      <c r="AR592" s="3" t="s">
        <v>91</v>
      </c>
      <c r="AS592" s="3" t="s">
        <v>91</v>
      </c>
      <c r="AT592" s="3" t="s">
        <v>91</v>
      </c>
      <c r="AU592" s="3">
        <v>78357.056514518306</v>
      </c>
      <c r="AV592" s="3" t="s">
        <v>91</v>
      </c>
      <c r="AW592" s="3" t="s">
        <v>91</v>
      </c>
      <c r="AX592" s="3" t="s">
        <v>91</v>
      </c>
      <c r="AY592" s="3" t="s">
        <v>91</v>
      </c>
      <c r="AZ592" s="3" t="s">
        <v>91</v>
      </c>
      <c r="BA592" s="3">
        <v>496586.45726479898</v>
      </c>
      <c r="BB592" s="3">
        <v>558841.53125</v>
      </c>
      <c r="BC592" s="3">
        <v>563047.27468337596</v>
      </c>
      <c r="BD592" s="9" t="s">
        <v>91</v>
      </c>
      <c r="BE592" s="9" t="s">
        <v>91</v>
      </c>
      <c r="BF592" s="9" t="s">
        <v>91</v>
      </c>
      <c r="BG592" s="9" t="s">
        <v>91</v>
      </c>
      <c r="BH592" s="9" t="s">
        <v>91</v>
      </c>
      <c r="BI592" s="9" t="s">
        <v>91</v>
      </c>
      <c r="BJ592" s="9">
        <v>57767.566894531301</v>
      </c>
      <c r="BK592" s="9" t="s">
        <v>91</v>
      </c>
      <c r="BL592" s="9" t="s">
        <v>91</v>
      </c>
      <c r="BM592" s="9" t="s">
        <v>91</v>
      </c>
      <c r="BN592" s="9" t="s">
        <v>91</v>
      </c>
      <c r="BO592" s="9" t="s">
        <v>91</v>
      </c>
      <c r="BP592" s="9">
        <v>408153.609375</v>
      </c>
      <c r="BQ592" s="9">
        <v>558841.53125</v>
      </c>
      <c r="BR592" s="9">
        <v>404120.453125</v>
      </c>
      <c r="BS592" s="2" t="s">
        <v>110</v>
      </c>
      <c r="BT592" s="2" t="s">
        <v>110</v>
      </c>
      <c r="BU592" s="2" t="s">
        <v>110</v>
      </c>
      <c r="BV592" s="2" t="s">
        <v>110</v>
      </c>
      <c r="BW592" s="2" t="s">
        <v>110</v>
      </c>
      <c r="BX592" s="2" t="s">
        <v>110</v>
      </c>
      <c r="BY592" s="2" t="s">
        <v>104</v>
      </c>
      <c r="BZ592" s="2" t="s">
        <v>110</v>
      </c>
      <c r="CA592" s="2" t="s">
        <v>110</v>
      </c>
      <c r="CB592" s="2" t="s">
        <v>110</v>
      </c>
      <c r="CC592" s="2" t="s">
        <v>110</v>
      </c>
      <c r="CD592" s="2" t="s">
        <v>110</v>
      </c>
      <c r="CE592" s="2" t="s">
        <v>87</v>
      </c>
      <c r="CF592" s="2" t="s">
        <v>87</v>
      </c>
      <c r="CG592" s="2" t="s">
        <v>87</v>
      </c>
      <c r="CH592" s="2">
        <v>1</v>
      </c>
      <c r="CI592" s="2" t="s">
        <v>91</v>
      </c>
    </row>
    <row r="593" spans="1:87" x14ac:dyDescent="0.25">
      <c r="A593" s="2" t="b">
        <v>0</v>
      </c>
      <c r="B593" s="2" t="s">
        <v>87</v>
      </c>
      <c r="C593" s="2" t="s">
        <v>88</v>
      </c>
      <c r="D593" s="2" t="s">
        <v>2748</v>
      </c>
      <c r="E593" s="2" t="s">
        <v>2749</v>
      </c>
      <c r="F593" s="2">
        <v>2E-3</v>
      </c>
      <c r="G593" s="2">
        <v>4.3879999999999999</v>
      </c>
      <c r="H593" s="2">
        <v>18</v>
      </c>
      <c r="I593" s="2">
        <v>2</v>
      </c>
      <c r="J593" s="2">
        <v>3</v>
      </c>
      <c r="K593" s="2">
        <v>2</v>
      </c>
      <c r="L593" s="2">
        <v>143</v>
      </c>
      <c r="M593" s="2">
        <v>15.1</v>
      </c>
      <c r="N593" s="2">
        <v>5.52</v>
      </c>
      <c r="O593" s="2">
        <v>0</v>
      </c>
      <c r="P593" s="2">
        <v>2</v>
      </c>
      <c r="Q593" s="2" t="s">
        <v>2750</v>
      </c>
      <c r="R593" s="2" t="s">
        <v>91</v>
      </c>
      <c r="S593" s="2" t="s">
        <v>91</v>
      </c>
      <c r="T593" s="2" t="s">
        <v>2751</v>
      </c>
      <c r="U593" s="2" t="s">
        <v>2752</v>
      </c>
      <c r="V593" s="2" t="s">
        <v>91</v>
      </c>
      <c r="W593" s="2" t="s">
        <v>2753</v>
      </c>
      <c r="X593" s="2">
        <v>0</v>
      </c>
      <c r="Y593" s="2">
        <v>0</v>
      </c>
      <c r="Z593" s="6">
        <v>13.1</v>
      </c>
      <c r="AA593" s="6">
        <v>3.1</v>
      </c>
      <c r="AB593" s="6">
        <v>4.7</v>
      </c>
      <c r="AC593" s="6">
        <v>27.4</v>
      </c>
      <c r="AD593" s="6">
        <v>121.3</v>
      </c>
      <c r="AE593" s="6">
        <v>106</v>
      </c>
      <c r="AF593" s="6">
        <v>224</v>
      </c>
      <c r="AG593" s="6">
        <v>7.7</v>
      </c>
      <c r="AH593" s="6">
        <v>16.8</v>
      </c>
      <c r="AI593" s="6">
        <v>87.8</v>
      </c>
      <c r="AJ593" s="6">
        <v>67.5</v>
      </c>
      <c r="AK593" s="6">
        <v>61.5</v>
      </c>
      <c r="AL593" s="6">
        <v>330.2</v>
      </c>
      <c r="AM593" s="6">
        <v>124.2</v>
      </c>
      <c r="AN593" s="6">
        <v>304.60000000000002</v>
      </c>
      <c r="AO593" s="3">
        <v>161743.688876517</v>
      </c>
      <c r="AP593" s="3">
        <v>37734.778825482303</v>
      </c>
      <c r="AQ593" s="3">
        <v>58372.692268744802</v>
      </c>
      <c r="AR593" s="3">
        <v>337730.91822041897</v>
      </c>
      <c r="AS593" s="3">
        <v>1494806.05900087</v>
      </c>
      <c r="AT593" s="3">
        <v>1305958.2582747999</v>
      </c>
      <c r="AU593" s="3">
        <v>2759793.01538222</v>
      </c>
      <c r="AV593" s="3">
        <v>94459.474446349894</v>
      </c>
      <c r="AW593" s="3">
        <v>206461.89274971999</v>
      </c>
      <c r="AX593" s="3">
        <v>1081894.7570167601</v>
      </c>
      <c r="AY593" s="3">
        <v>832000.568354327</v>
      </c>
      <c r="AZ593" s="3">
        <v>757401.11715128704</v>
      </c>
      <c r="BA593" s="3">
        <v>4067481.31483173</v>
      </c>
      <c r="BB593" s="3">
        <v>1529730.5</v>
      </c>
      <c r="BC593" s="3">
        <v>3752255.7834213702</v>
      </c>
      <c r="BD593" s="9">
        <v>101408.703125</v>
      </c>
      <c r="BE593" s="9">
        <v>29112.890625</v>
      </c>
      <c r="BF593" s="9">
        <v>36188.359375</v>
      </c>
      <c r="BG593" s="9">
        <v>154588.234375</v>
      </c>
      <c r="BH593" s="9">
        <v>739971.1875</v>
      </c>
      <c r="BI593" s="9">
        <v>558536</v>
      </c>
      <c r="BJ593" s="9">
        <v>2034616.0859375</v>
      </c>
      <c r="BK593" s="9">
        <v>78719</v>
      </c>
      <c r="BL593" s="9">
        <v>153007.18457031299</v>
      </c>
      <c r="BM593" s="9">
        <v>696771.0625</v>
      </c>
      <c r="BN593" s="9">
        <v>415653.9296875</v>
      </c>
      <c r="BO593" s="9">
        <v>353689.078125</v>
      </c>
      <c r="BP593" s="9">
        <v>3343138.25</v>
      </c>
      <c r="BQ593" s="9">
        <v>1529730.5</v>
      </c>
      <c r="BR593" s="9">
        <v>2693136.75</v>
      </c>
      <c r="BS593" s="2" t="s">
        <v>104</v>
      </c>
      <c r="BT593" s="2" t="s">
        <v>104</v>
      </c>
      <c r="BU593" s="2" t="s">
        <v>104</v>
      </c>
      <c r="BV593" s="2" t="s">
        <v>104</v>
      </c>
      <c r="BW593" s="2" t="s">
        <v>104</v>
      </c>
      <c r="BX593" s="2" t="s">
        <v>104</v>
      </c>
      <c r="BY593" s="2" t="s">
        <v>87</v>
      </c>
      <c r="BZ593" s="2" t="s">
        <v>104</v>
      </c>
      <c r="CA593" s="2" t="s">
        <v>104</v>
      </c>
      <c r="CB593" s="2" t="s">
        <v>104</v>
      </c>
      <c r="CC593" s="2" t="s">
        <v>87</v>
      </c>
      <c r="CD593" s="2" t="s">
        <v>87</v>
      </c>
      <c r="CE593" s="2" t="s">
        <v>104</v>
      </c>
      <c r="CF593" s="2" t="s">
        <v>104</v>
      </c>
      <c r="CG593" s="2" t="s">
        <v>104</v>
      </c>
      <c r="CH593" s="2">
        <v>1</v>
      </c>
      <c r="CI593" s="2" t="s">
        <v>91</v>
      </c>
    </row>
    <row r="594" spans="1:87" x14ac:dyDescent="0.25">
      <c r="A594" s="2" t="b">
        <v>0</v>
      </c>
      <c r="B594" s="2" t="s">
        <v>87</v>
      </c>
      <c r="C594" s="2" t="s">
        <v>88</v>
      </c>
      <c r="D594" s="2" t="s">
        <v>2754</v>
      </c>
      <c r="E594" s="2" t="s">
        <v>2755</v>
      </c>
      <c r="F594" s="2">
        <v>2E-3</v>
      </c>
      <c r="G594" s="2">
        <v>4.3609999999999998</v>
      </c>
      <c r="H594" s="2">
        <v>6</v>
      </c>
      <c r="I594" s="2">
        <v>1</v>
      </c>
      <c r="J594" s="2">
        <v>3</v>
      </c>
      <c r="K594" s="2">
        <v>1</v>
      </c>
      <c r="L594" s="2">
        <v>253</v>
      </c>
      <c r="M594" s="2">
        <v>27.5</v>
      </c>
      <c r="N594" s="2">
        <v>8.44</v>
      </c>
      <c r="O594" s="2">
        <v>1.86</v>
      </c>
      <c r="P594" s="2">
        <v>1</v>
      </c>
      <c r="Q594" s="2" t="s">
        <v>91</v>
      </c>
      <c r="R594" s="2" t="s">
        <v>91</v>
      </c>
      <c r="S594" s="2" t="s">
        <v>231</v>
      </c>
      <c r="T594" s="2" t="s">
        <v>91</v>
      </c>
      <c r="U594" s="2" t="s">
        <v>2756</v>
      </c>
      <c r="V594" s="2" t="s">
        <v>91</v>
      </c>
      <c r="W594" s="2" t="s">
        <v>2757</v>
      </c>
      <c r="X594" s="2">
        <v>0</v>
      </c>
      <c r="Y594" s="2">
        <v>0</v>
      </c>
      <c r="Z594" s="6" t="s">
        <v>91</v>
      </c>
      <c r="AA594" s="6" t="s">
        <v>91</v>
      </c>
      <c r="AB594" s="6" t="s">
        <v>91</v>
      </c>
      <c r="AC594" s="6" t="s">
        <v>91</v>
      </c>
      <c r="AD594" s="6" t="s">
        <v>91</v>
      </c>
      <c r="AE594" s="6" t="s">
        <v>91</v>
      </c>
      <c r="AF594" s="6" t="s">
        <v>91</v>
      </c>
      <c r="AG594" s="6" t="s">
        <v>91</v>
      </c>
      <c r="AH594" s="6" t="s">
        <v>91</v>
      </c>
      <c r="AI594" s="6" t="s">
        <v>91</v>
      </c>
      <c r="AJ594" s="6" t="s">
        <v>91</v>
      </c>
      <c r="AK594" s="6" t="s">
        <v>91</v>
      </c>
      <c r="AL594" s="6">
        <v>471.6</v>
      </c>
      <c r="AM594" s="6">
        <v>605.79999999999995</v>
      </c>
      <c r="AN594" s="6">
        <v>422.6</v>
      </c>
      <c r="AO594" s="3" t="s">
        <v>91</v>
      </c>
      <c r="AP594" s="3" t="s">
        <v>91</v>
      </c>
      <c r="AQ594" s="3" t="s">
        <v>91</v>
      </c>
      <c r="AR594" s="3" t="s">
        <v>91</v>
      </c>
      <c r="AS594" s="3" t="s">
        <v>91</v>
      </c>
      <c r="AT594" s="3" t="s">
        <v>91</v>
      </c>
      <c r="AU594" s="3" t="s">
        <v>91</v>
      </c>
      <c r="AV594" s="3" t="s">
        <v>91</v>
      </c>
      <c r="AW594" s="3" t="s">
        <v>91</v>
      </c>
      <c r="AX594" s="3" t="s">
        <v>91</v>
      </c>
      <c r="AY594" s="3" t="s">
        <v>91</v>
      </c>
      <c r="AZ594" s="3" t="s">
        <v>91</v>
      </c>
      <c r="BA594" s="3">
        <v>202856.02473615101</v>
      </c>
      <c r="BB594" s="3">
        <v>260584.703125</v>
      </c>
      <c r="BC594" s="3">
        <v>181783.49279881601</v>
      </c>
      <c r="BD594" s="9" t="s">
        <v>91</v>
      </c>
      <c r="BE594" s="9" t="s">
        <v>91</v>
      </c>
      <c r="BF594" s="9" t="s">
        <v>91</v>
      </c>
      <c r="BG594" s="9" t="s">
        <v>91</v>
      </c>
      <c r="BH594" s="9" t="s">
        <v>91</v>
      </c>
      <c r="BI594" s="9" t="s">
        <v>91</v>
      </c>
      <c r="BJ594" s="9" t="s">
        <v>91</v>
      </c>
      <c r="BK594" s="9" t="s">
        <v>91</v>
      </c>
      <c r="BL594" s="9" t="s">
        <v>91</v>
      </c>
      <c r="BM594" s="9" t="s">
        <v>91</v>
      </c>
      <c r="BN594" s="9" t="s">
        <v>91</v>
      </c>
      <c r="BO594" s="9" t="s">
        <v>91</v>
      </c>
      <c r="BP594" s="9">
        <v>166731.125</v>
      </c>
      <c r="BQ594" s="9">
        <v>260584.703125</v>
      </c>
      <c r="BR594" s="9">
        <v>130472.9296875</v>
      </c>
      <c r="BS594" s="2" t="s">
        <v>110</v>
      </c>
      <c r="BT594" s="2" t="s">
        <v>110</v>
      </c>
      <c r="BU594" s="2" t="s">
        <v>110</v>
      </c>
      <c r="BV594" s="2" t="s">
        <v>110</v>
      </c>
      <c r="BW594" s="2" t="s">
        <v>110</v>
      </c>
      <c r="BX594" s="2" t="s">
        <v>110</v>
      </c>
      <c r="BY594" s="2" t="s">
        <v>110</v>
      </c>
      <c r="BZ594" s="2" t="s">
        <v>110</v>
      </c>
      <c r="CA594" s="2" t="s">
        <v>110</v>
      </c>
      <c r="CB594" s="2" t="s">
        <v>110</v>
      </c>
      <c r="CC594" s="2" t="s">
        <v>110</v>
      </c>
      <c r="CD594" s="2" t="s">
        <v>110</v>
      </c>
      <c r="CE594" s="2" t="s">
        <v>87</v>
      </c>
      <c r="CF594" s="2" t="s">
        <v>87</v>
      </c>
      <c r="CG594" s="2" t="s">
        <v>87</v>
      </c>
      <c r="CH594" s="2">
        <v>1</v>
      </c>
      <c r="CI594" s="2" t="s">
        <v>91</v>
      </c>
    </row>
    <row r="595" spans="1:87" x14ac:dyDescent="0.25">
      <c r="A595" s="2" t="b">
        <v>0</v>
      </c>
      <c r="B595" s="2" t="s">
        <v>87</v>
      </c>
      <c r="C595" s="2" t="s">
        <v>88</v>
      </c>
      <c r="D595" s="2" t="s">
        <v>2758</v>
      </c>
      <c r="E595" s="2" t="s">
        <v>2759</v>
      </c>
      <c r="F595" s="2">
        <v>2E-3</v>
      </c>
      <c r="G595" s="2">
        <v>4.3550000000000004</v>
      </c>
      <c r="H595" s="2">
        <v>4</v>
      </c>
      <c r="I595" s="2">
        <v>1</v>
      </c>
      <c r="J595" s="2">
        <v>1</v>
      </c>
      <c r="K595" s="2">
        <v>1</v>
      </c>
      <c r="L595" s="2">
        <v>371</v>
      </c>
      <c r="M595" s="2">
        <v>42.2</v>
      </c>
      <c r="N595" s="2">
        <v>5.21</v>
      </c>
      <c r="O595" s="2">
        <v>0</v>
      </c>
      <c r="P595" s="2">
        <v>1</v>
      </c>
      <c r="Q595" s="2" t="s">
        <v>158</v>
      </c>
      <c r="R595" s="2" t="s">
        <v>91</v>
      </c>
      <c r="S595" s="2" t="s">
        <v>91</v>
      </c>
      <c r="T595" s="2" t="s">
        <v>91</v>
      </c>
      <c r="U595" s="2" t="s">
        <v>2760</v>
      </c>
      <c r="V595" s="2" t="s">
        <v>91</v>
      </c>
      <c r="W595" s="2" t="s">
        <v>2761</v>
      </c>
      <c r="X595" s="2">
        <v>0</v>
      </c>
      <c r="Y595" s="2">
        <v>0</v>
      </c>
      <c r="Z595" s="6" t="s">
        <v>91</v>
      </c>
      <c r="AA595" s="6">
        <v>33.4</v>
      </c>
      <c r="AB595" s="6" t="s">
        <v>91</v>
      </c>
      <c r="AC595" s="6" t="s">
        <v>91</v>
      </c>
      <c r="AD595" s="6" t="s">
        <v>91</v>
      </c>
      <c r="AE595" s="6" t="s">
        <v>91</v>
      </c>
      <c r="AF595" s="6">
        <v>38.5</v>
      </c>
      <c r="AG595" s="6">
        <v>83.3</v>
      </c>
      <c r="AH595" s="6">
        <v>63.9</v>
      </c>
      <c r="AI595" s="6">
        <v>150.69999999999999</v>
      </c>
      <c r="AJ595" s="6">
        <v>157.80000000000001</v>
      </c>
      <c r="AK595" s="6">
        <v>224.8</v>
      </c>
      <c r="AL595" s="6">
        <v>229.7</v>
      </c>
      <c r="AM595" s="6">
        <v>267.89999999999998</v>
      </c>
      <c r="AN595" s="6">
        <v>250</v>
      </c>
      <c r="AO595" s="3" t="s">
        <v>91</v>
      </c>
      <c r="AP595" s="3">
        <v>31755.9335169552</v>
      </c>
      <c r="AQ595" s="3" t="s">
        <v>91</v>
      </c>
      <c r="AR595" s="3" t="s">
        <v>91</v>
      </c>
      <c r="AS595" s="3" t="s">
        <v>91</v>
      </c>
      <c r="AT595" s="3" t="s">
        <v>91</v>
      </c>
      <c r="AU595" s="3">
        <v>36680.959515151502</v>
      </c>
      <c r="AV595" s="3">
        <v>79274.496550834607</v>
      </c>
      <c r="AW595" s="3">
        <v>60859.955369108597</v>
      </c>
      <c r="AX595" s="3">
        <v>143429.344007612</v>
      </c>
      <c r="AY595" s="3">
        <v>150171.60835394901</v>
      </c>
      <c r="AZ595" s="3">
        <v>213999.575521989</v>
      </c>
      <c r="BA595" s="3">
        <v>218611.40705573501</v>
      </c>
      <c r="BB595" s="3">
        <v>254937.953125</v>
      </c>
      <c r="BC595" s="3">
        <v>237963.797262173</v>
      </c>
      <c r="BD595" s="9" t="s">
        <v>91</v>
      </c>
      <c r="BE595" s="9">
        <v>24500.130859375</v>
      </c>
      <c r="BF595" s="9" t="s">
        <v>91</v>
      </c>
      <c r="BG595" s="9" t="s">
        <v>91</v>
      </c>
      <c r="BH595" s="9" t="s">
        <v>91</v>
      </c>
      <c r="BI595" s="9" t="s">
        <v>91</v>
      </c>
      <c r="BJ595" s="9">
        <v>27042.48828125</v>
      </c>
      <c r="BK595" s="9">
        <v>66064.40625</v>
      </c>
      <c r="BL595" s="9">
        <v>45102.8046875</v>
      </c>
      <c r="BM595" s="9">
        <v>92372.5859375</v>
      </c>
      <c r="BN595" s="9">
        <v>75023.2890625</v>
      </c>
      <c r="BO595" s="9">
        <v>99932.9296875</v>
      </c>
      <c r="BP595" s="9">
        <v>179680.765625</v>
      </c>
      <c r="BQ595" s="9">
        <v>254937.953125</v>
      </c>
      <c r="BR595" s="9">
        <v>170795.671875</v>
      </c>
      <c r="BS595" s="2" t="s">
        <v>110</v>
      </c>
      <c r="BT595" s="2" t="s">
        <v>104</v>
      </c>
      <c r="BU595" s="2" t="s">
        <v>110</v>
      </c>
      <c r="BV595" s="2" t="s">
        <v>110</v>
      </c>
      <c r="BW595" s="2" t="s">
        <v>110</v>
      </c>
      <c r="BX595" s="2" t="s">
        <v>110</v>
      </c>
      <c r="BY595" s="2" t="s">
        <v>104</v>
      </c>
      <c r="BZ595" s="2" t="s">
        <v>104</v>
      </c>
      <c r="CA595" s="2" t="s">
        <v>104</v>
      </c>
      <c r="CB595" s="2" t="s">
        <v>104</v>
      </c>
      <c r="CC595" s="2" t="s">
        <v>104</v>
      </c>
      <c r="CD595" s="2" t="s">
        <v>104</v>
      </c>
      <c r="CE595" s="2" t="s">
        <v>104</v>
      </c>
      <c r="CF595" s="2" t="s">
        <v>87</v>
      </c>
      <c r="CG595" s="2" t="s">
        <v>104</v>
      </c>
      <c r="CH595" s="2">
        <v>1</v>
      </c>
      <c r="CI595" s="2" t="s">
        <v>91</v>
      </c>
    </row>
    <row r="596" spans="1:87" x14ac:dyDescent="0.25">
      <c r="A596" s="2" t="b">
        <v>0</v>
      </c>
      <c r="B596" s="2" t="s">
        <v>87</v>
      </c>
      <c r="C596" s="2" t="s">
        <v>88</v>
      </c>
      <c r="D596" s="2" t="s">
        <v>2762</v>
      </c>
      <c r="E596" s="2" t="s">
        <v>2763</v>
      </c>
      <c r="F596" s="2">
        <v>2E-3</v>
      </c>
      <c r="G596" s="2">
        <v>4.351</v>
      </c>
      <c r="H596" s="2">
        <v>6</v>
      </c>
      <c r="I596" s="2">
        <v>1</v>
      </c>
      <c r="J596" s="2">
        <v>3</v>
      </c>
      <c r="K596" s="2">
        <v>1</v>
      </c>
      <c r="L596" s="2">
        <v>231</v>
      </c>
      <c r="M596" s="2">
        <v>26.2</v>
      </c>
      <c r="N596" s="2">
        <v>7.65</v>
      </c>
      <c r="O596" s="2">
        <v>0</v>
      </c>
      <c r="P596" s="2">
        <v>1</v>
      </c>
      <c r="Q596" s="2" t="s">
        <v>91</v>
      </c>
      <c r="R596" s="2" t="s">
        <v>91</v>
      </c>
      <c r="S596" s="2" t="s">
        <v>91</v>
      </c>
      <c r="T596" s="2" t="s">
        <v>91</v>
      </c>
      <c r="U596" s="2" t="s">
        <v>91</v>
      </c>
      <c r="V596" s="2" t="s">
        <v>91</v>
      </c>
      <c r="W596" s="2" t="s">
        <v>2762</v>
      </c>
      <c r="X596" s="2">
        <v>0</v>
      </c>
      <c r="Y596" s="2">
        <v>0</v>
      </c>
      <c r="Z596" s="6" t="s">
        <v>91</v>
      </c>
      <c r="AA596" s="6" t="s">
        <v>91</v>
      </c>
      <c r="AB596" s="6" t="s">
        <v>91</v>
      </c>
      <c r="AC596" s="6" t="s">
        <v>91</v>
      </c>
      <c r="AD596" s="6" t="s">
        <v>91</v>
      </c>
      <c r="AE596" s="6" t="s">
        <v>91</v>
      </c>
      <c r="AF596" s="6">
        <v>82.3</v>
      </c>
      <c r="AG596" s="6" t="s">
        <v>91</v>
      </c>
      <c r="AH596" s="6" t="s">
        <v>91</v>
      </c>
      <c r="AI596" s="6" t="s">
        <v>91</v>
      </c>
      <c r="AJ596" s="6" t="s">
        <v>91</v>
      </c>
      <c r="AK596" s="6" t="s">
        <v>91</v>
      </c>
      <c r="AL596" s="6">
        <v>285.60000000000002</v>
      </c>
      <c r="AM596" s="6">
        <v>756.1</v>
      </c>
      <c r="AN596" s="6">
        <v>376.1</v>
      </c>
      <c r="AO596" s="3" t="s">
        <v>91</v>
      </c>
      <c r="AP596" s="3" t="s">
        <v>91</v>
      </c>
      <c r="AQ596" s="3" t="s">
        <v>91</v>
      </c>
      <c r="AR596" s="3" t="s">
        <v>91</v>
      </c>
      <c r="AS596" s="3" t="s">
        <v>91</v>
      </c>
      <c r="AT596" s="3" t="s">
        <v>91</v>
      </c>
      <c r="AU596" s="3">
        <v>71370.705742597405</v>
      </c>
      <c r="AV596" s="3" t="s">
        <v>91</v>
      </c>
      <c r="AW596" s="3" t="s">
        <v>91</v>
      </c>
      <c r="AX596" s="3" t="s">
        <v>91</v>
      </c>
      <c r="AY596" s="3" t="s">
        <v>91</v>
      </c>
      <c r="AZ596" s="3" t="s">
        <v>91</v>
      </c>
      <c r="BA596" s="3">
        <v>247749.93991466201</v>
      </c>
      <c r="BB596" s="3">
        <v>655972.0625</v>
      </c>
      <c r="BC596" s="3">
        <v>326278.573075825</v>
      </c>
      <c r="BD596" s="9" t="s">
        <v>91</v>
      </c>
      <c r="BE596" s="9" t="s">
        <v>91</v>
      </c>
      <c r="BF596" s="9" t="s">
        <v>91</v>
      </c>
      <c r="BG596" s="9" t="s">
        <v>91</v>
      </c>
      <c r="BH596" s="9" t="s">
        <v>91</v>
      </c>
      <c r="BI596" s="9" t="s">
        <v>91</v>
      </c>
      <c r="BJ596" s="9">
        <v>52616.984375</v>
      </c>
      <c r="BK596" s="9" t="s">
        <v>91</v>
      </c>
      <c r="BL596" s="9" t="s">
        <v>91</v>
      </c>
      <c r="BM596" s="9" t="s">
        <v>91</v>
      </c>
      <c r="BN596" s="9" t="s">
        <v>91</v>
      </c>
      <c r="BO596" s="9" t="s">
        <v>91</v>
      </c>
      <c r="BP596" s="9">
        <v>203630.265625</v>
      </c>
      <c r="BQ596" s="9">
        <v>655972.0625</v>
      </c>
      <c r="BR596" s="9">
        <v>234182.546875</v>
      </c>
      <c r="BS596" s="2" t="s">
        <v>110</v>
      </c>
      <c r="BT596" s="2" t="s">
        <v>110</v>
      </c>
      <c r="BU596" s="2" t="s">
        <v>110</v>
      </c>
      <c r="BV596" s="2" t="s">
        <v>110</v>
      </c>
      <c r="BW596" s="2" t="s">
        <v>110</v>
      </c>
      <c r="BX596" s="2" t="s">
        <v>110</v>
      </c>
      <c r="BY596" s="2" t="s">
        <v>104</v>
      </c>
      <c r="BZ596" s="2" t="s">
        <v>110</v>
      </c>
      <c r="CA596" s="2" t="s">
        <v>110</v>
      </c>
      <c r="CB596" s="2" t="s">
        <v>110</v>
      </c>
      <c r="CC596" s="2" t="s">
        <v>110</v>
      </c>
      <c r="CD596" s="2" t="s">
        <v>110</v>
      </c>
      <c r="CE596" s="2" t="s">
        <v>87</v>
      </c>
      <c r="CF596" s="2" t="s">
        <v>87</v>
      </c>
      <c r="CG596" s="2" t="s">
        <v>87</v>
      </c>
      <c r="CH596" s="2">
        <v>1</v>
      </c>
      <c r="CI596" s="2" t="s">
        <v>91</v>
      </c>
    </row>
    <row r="597" spans="1:87" x14ac:dyDescent="0.25">
      <c r="A597" s="2" t="b">
        <v>0</v>
      </c>
      <c r="B597" s="2" t="s">
        <v>87</v>
      </c>
      <c r="C597" s="2" t="s">
        <v>88</v>
      </c>
      <c r="D597" s="2" t="s">
        <v>2764</v>
      </c>
      <c r="E597" s="2" t="s">
        <v>2765</v>
      </c>
      <c r="F597" s="2">
        <v>2E-3</v>
      </c>
      <c r="G597" s="2">
        <v>4.335</v>
      </c>
      <c r="H597" s="2">
        <v>4</v>
      </c>
      <c r="I597" s="2">
        <v>1</v>
      </c>
      <c r="J597" s="2">
        <v>1</v>
      </c>
      <c r="K597" s="2">
        <v>1</v>
      </c>
      <c r="L597" s="2">
        <v>255</v>
      </c>
      <c r="M597" s="2">
        <v>28.3</v>
      </c>
      <c r="N597" s="2">
        <v>5.91</v>
      </c>
      <c r="O597" s="2">
        <v>1.81</v>
      </c>
      <c r="P597" s="2">
        <v>1</v>
      </c>
      <c r="Q597" s="2" t="s">
        <v>1121</v>
      </c>
      <c r="R597" s="2" t="s">
        <v>913</v>
      </c>
      <c r="S597" s="2" t="s">
        <v>91</v>
      </c>
      <c r="T597" s="2" t="s">
        <v>2766</v>
      </c>
      <c r="U597" s="2" t="s">
        <v>2767</v>
      </c>
      <c r="V597" s="2" t="s">
        <v>91</v>
      </c>
      <c r="W597" s="2" t="s">
        <v>2768</v>
      </c>
      <c r="X597" s="2">
        <v>1</v>
      </c>
      <c r="Y597" s="2">
        <v>0</v>
      </c>
      <c r="Z597" s="6" t="s">
        <v>91</v>
      </c>
      <c r="AA597" s="6" t="s">
        <v>91</v>
      </c>
      <c r="AB597" s="6" t="s">
        <v>91</v>
      </c>
      <c r="AC597" s="6" t="s">
        <v>91</v>
      </c>
      <c r="AD597" s="6" t="s">
        <v>91</v>
      </c>
      <c r="AE597" s="6" t="s">
        <v>91</v>
      </c>
      <c r="AF597" s="6" t="s">
        <v>91</v>
      </c>
      <c r="AG597" s="6" t="s">
        <v>91</v>
      </c>
      <c r="AH597" s="6" t="s">
        <v>91</v>
      </c>
      <c r="AI597" s="6" t="s">
        <v>91</v>
      </c>
      <c r="AJ597" s="6" t="s">
        <v>91</v>
      </c>
      <c r="AK597" s="6" t="s">
        <v>91</v>
      </c>
      <c r="AL597" s="6">
        <v>626.5</v>
      </c>
      <c r="AM597" s="6">
        <v>231.3</v>
      </c>
      <c r="AN597" s="6">
        <v>642.29999999999995</v>
      </c>
      <c r="AO597" s="3" t="s">
        <v>91</v>
      </c>
      <c r="AP597" s="3" t="s">
        <v>91</v>
      </c>
      <c r="AQ597" s="3" t="s">
        <v>91</v>
      </c>
      <c r="AR597" s="3" t="s">
        <v>91</v>
      </c>
      <c r="AS597" s="3" t="s">
        <v>91</v>
      </c>
      <c r="AT597" s="3" t="s">
        <v>91</v>
      </c>
      <c r="AU597" s="3" t="s">
        <v>91</v>
      </c>
      <c r="AV597" s="3" t="s">
        <v>91</v>
      </c>
      <c r="AW597" s="3" t="s">
        <v>91</v>
      </c>
      <c r="AX597" s="3" t="s">
        <v>91</v>
      </c>
      <c r="AY597" s="3" t="s">
        <v>91</v>
      </c>
      <c r="AZ597" s="3" t="s">
        <v>91</v>
      </c>
      <c r="BA597" s="3">
        <v>430276.60403837101</v>
      </c>
      <c r="BB597" s="3">
        <v>158835.8125</v>
      </c>
      <c r="BC597" s="3">
        <v>441109.48610499402</v>
      </c>
      <c r="BD597" s="9" t="s">
        <v>91</v>
      </c>
      <c r="BE597" s="9" t="s">
        <v>91</v>
      </c>
      <c r="BF597" s="9" t="s">
        <v>91</v>
      </c>
      <c r="BG597" s="9" t="s">
        <v>91</v>
      </c>
      <c r="BH597" s="9" t="s">
        <v>91</v>
      </c>
      <c r="BI597" s="9" t="s">
        <v>91</v>
      </c>
      <c r="BJ597" s="9" t="s">
        <v>91</v>
      </c>
      <c r="BK597" s="9" t="s">
        <v>91</v>
      </c>
      <c r="BL597" s="9" t="s">
        <v>91</v>
      </c>
      <c r="BM597" s="9" t="s">
        <v>91</v>
      </c>
      <c r="BN597" s="9" t="s">
        <v>91</v>
      </c>
      <c r="BO597" s="9" t="s">
        <v>91</v>
      </c>
      <c r="BP597" s="9">
        <v>353652.3125</v>
      </c>
      <c r="BQ597" s="9">
        <v>158835.8125</v>
      </c>
      <c r="BR597" s="9">
        <v>316601.0625</v>
      </c>
      <c r="BS597" s="2" t="s">
        <v>110</v>
      </c>
      <c r="BT597" s="2" t="s">
        <v>110</v>
      </c>
      <c r="BU597" s="2" t="s">
        <v>110</v>
      </c>
      <c r="BV597" s="2" t="s">
        <v>110</v>
      </c>
      <c r="BW597" s="2" t="s">
        <v>110</v>
      </c>
      <c r="BX597" s="2" t="s">
        <v>110</v>
      </c>
      <c r="BY597" s="2" t="s">
        <v>110</v>
      </c>
      <c r="BZ597" s="2" t="s">
        <v>110</v>
      </c>
      <c r="CA597" s="2" t="s">
        <v>110</v>
      </c>
      <c r="CB597" s="2" t="s">
        <v>110</v>
      </c>
      <c r="CC597" s="2" t="s">
        <v>110</v>
      </c>
      <c r="CD597" s="2" t="s">
        <v>110</v>
      </c>
      <c r="CE597" s="2" t="s">
        <v>104</v>
      </c>
      <c r="CF597" s="2" t="s">
        <v>104</v>
      </c>
      <c r="CG597" s="2" t="s">
        <v>87</v>
      </c>
      <c r="CH597" s="2">
        <v>1</v>
      </c>
      <c r="CI597" s="2" t="s">
        <v>91</v>
      </c>
    </row>
    <row r="598" spans="1:87" x14ac:dyDescent="0.25">
      <c r="A598" s="2" t="b">
        <v>0</v>
      </c>
      <c r="B598" s="2" t="s">
        <v>87</v>
      </c>
      <c r="C598" s="2" t="s">
        <v>88</v>
      </c>
      <c r="D598" s="2" t="s">
        <v>2769</v>
      </c>
      <c r="E598" s="2" t="s">
        <v>2770</v>
      </c>
      <c r="F598" s="2">
        <v>2E-3</v>
      </c>
      <c r="G598" s="2">
        <v>4.2969999999999997</v>
      </c>
      <c r="H598" s="2">
        <v>3</v>
      </c>
      <c r="I598" s="2">
        <v>1</v>
      </c>
      <c r="J598" s="2">
        <v>1</v>
      </c>
      <c r="K598" s="2">
        <v>1</v>
      </c>
      <c r="L598" s="2">
        <v>800</v>
      </c>
      <c r="M598" s="2">
        <v>90.4</v>
      </c>
      <c r="N598" s="2">
        <v>4.92</v>
      </c>
      <c r="O598" s="2">
        <v>0</v>
      </c>
      <c r="P598" s="2">
        <v>1</v>
      </c>
      <c r="Q598" s="2" t="s">
        <v>91</v>
      </c>
      <c r="R598" s="2" t="s">
        <v>91</v>
      </c>
      <c r="S598" s="2" t="s">
        <v>91</v>
      </c>
      <c r="T598" s="2" t="s">
        <v>2771</v>
      </c>
      <c r="U598" s="2" t="s">
        <v>2772</v>
      </c>
      <c r="V598" s="2" t="s">
        <v>91</v>
      </c>
      <c r="W598" s="2" t="s">
        <v>2773</v>
      </c>
      <c r="X598" s="2">
        <v>0</v>
      </c>
      <c r="Y598" s="2">
        <v>0</v>
      </c>
      <c r="Z598" s="6" t="s">
        <v>91</v>
      </c>
      <c r="AA598" s="6" t="s">
        <v>91</v>
      </c>
      <c r="AB598" s="6" t="s">
        <v>91</v>
      </c>
      <c r="AC598" s="6" t="s">
        <v>91</v>
      </c>
      <c r="AD598" s="6" t="s">
        <v>91</v>
      </c>
      <c r="AE598" s="6" t="s">
        <v>91</v>
      </c>
      <c r="AF598" s="6" t="s">
        <v>91</v>
      </c>
      <c r="AG598" s="6" t="s">
        <v>91</v>
      </c>
      <c r="AH598" s="6" t="s">
        <v>91</v>
      </c>
      <c r="AI598" s="6" t="s">
        <v>91</v>
      </c>
      <c r="AJ598" s="6" t="s">
        <v>91</v>
      </c>
      <c r="AK598" s="6" t="s">
        <v>91</v>
      </c>
      <c r="AL598" s="6" t="s">
        <v>91</v>
      </c>
      <c r="AM598" s="6">
        <v>1500</v>
      </c>
      <c r="AN598" s="6" t="s">
        <v>91</v>
      </c>
      <c r="AO598" s="3" t="s">
        <v>91</v>
      </c>
      <c r="AP598" s="3" t="s">
        <v>91</v>
      </c>
      <c r="AQ598" s="3" t="s">
        <v>91</v>
      </c>
      <c r="AR598" s="3" t="s">
        <v>91</v>
      </c>
      <c r="AS598" s="3" t="s">
        <v>91</v>
      </c>
      <c r="AT598" s="3" t="s">
        <v>91</v>
      </c>
      <c r="AU598" s="3" t="s">
        <v>91</v>
      </c>
      <c r="AV598" s="3" t="s">
        <v>91</v>
      </c>
      <c r="AW598" s="3" t="s">
        <v>91</v>
      </c>
      <c r="AX598" s="3" t="s">
        <v>91</v>
      </c>
      <c r="AY598" s="3" t="s">
        <v>91</v>
      </c>
      <c r="AZ598" s="3" t="s">
        <v>91</v>
      </c>
      <c r="BA598" s="3" t="s">
        <v>91</v>
      </c>
      <c r="BB598" s="3">
        <v>233018.296875</v>
      </c>
      <c r="BC598" s="3" t="s">
        <v>91</v>
      </c>
      <c r="BD598" s="9" t="s">
        <v>91</v>
      </c>
      <c r="BE598" s="9" t="s">
        <v>91</v>
      </c>
      <c r="BF598" s="9" t="s">
        <v>91</v>
      </c>
      <c r="BG598" s="9" t="s">
        <v>91</v>
      </c>
      <c r="BH598" s="9" t="s">
        <v>91</v>
      </c>
      <c r="BI598" s="9" t="s">
        <v>91</v>
      </c>
      <c r="BJ598" s="9" t="s">
        <v>91</v>
      </c>
      <c r="BK598" s="9" t="s">
        <v>91</v>
      </c>
      <c r="BL598" s="9" t="s">
        <v>91</v>
      </c>
      <c r="BM598" s="9" t="s">
        <v>91</v>
      </c>
      <c r="BN598" s="9" t="s">
        <v>91</v>
      </c>
      <c r="BO598" s="9" t="s">
        <v>91</v>
      </c>
      <c r="BP598" s="9" t="s">
        <v>91</v>
      </c>
      <c r="BQ598" s="9">
        <v>233018.296875</v>
      </c>
      <c r="BR598" s="9" t="s">
        <v>91</v>
      </c>
      <c r="BS598" s="2" t="s">
        <v>110</v>
      </c>
      <c r="BT598" s="2" t="s">
        <v>110</v>
      </c>
      <c r="BU598" s="2" t="s">
        <v>110</v>
      </c>
      <c r="BV598" s="2" t="s">
        <v>110</v>
      </c>
      <c r="BW598" s="2" t="s">
        <v>110</v>
      </c>
      <c r="BX598" s="2" t="s">
        <v>110</v>
      </c>
      <c r="BY598" s="2" t="s">
        <v>110</v>
      </c>
      <c r="BZ598" s="2" t="s">
        <v>110</v>
      </c>
      <c r="CA598" s="2" t="s">
        <v>110</v>
      </c>
      <c r="CB598" s="2" t="s">
        <v>110</v>
      </c>
      <c r="CC598" s="2" t="s">
        <v>110</v>
      </c>
      <c r="CD598" s="2" t="s">
        <v>110</v>
      </c>
      <c r="CE598" s="2" t="s">
        <v>110</v>
      </c>
      <c r="CF598" s="2" t="s">
        <v>87</v>
      </c>
      <c r="CG598" s="2" t="s">
        <v>110</v>
      </c>
      <c r="CH598" s="2">
        <v>1</v>
      </c>
      <c r="CI598" s="2" t="s">
        <v>91</v>
      </c>
    </row>
    <row r="599" spans="1:87" x14ac:dyDescent="0.25">
      <c r="A599" s="2" t="b">
        <v>0</v>
      </c>
      <c r="B599" s="2" t="s">
        <v>87</v>
      </c>
      <c r="C599" s="2" t="s">
        <v>88</v>
      </c>
      <c r="D599" s="2" t="s">
        <v>2774</v>
      </c>
      <c r="E599" s="2" t="s">
        <v>2775</v>
      </c>
      <c r="F599" s="2">
        <v>2E-3</v>
      </c>
      <c r="G599" s="2">
        <v>4.2889999999999997</v>
      </c>
      <c r="H599" s="2">
        <v>11</v>
      </c>
      <c r="I599" s="2">
        <v>1</v>
      </c>
      <c r="J599" s="2">
        <v>2</v>
      </c>
      <c r="K599" s="2">
        <v>1</v>
      </c>
      <c r="L599" s="2">
        <v>132</v>
      </c>
      <c r="M599" s="2">
        <v>13.7</v>
      </c>
      <c r="N599" s="2">
        <v>4.6100000000000003</v>
      </c>
      <c r="O599" s="2">
        <v>0</v>
      </c>
      <c r="P599" s="2">
        <v>1</v>
      </c>
      <c r="Q599" s="2" t="s">
        <v>91</v>
      </c>
      <c r="R599" s="2" t="s">
        <v>91</v>
      </c>
      <c r="S599" s="2" t="s">
        <v>91</v>
      </c>
      <c r="T599" s="2" t="s">
        <v>91</v>
      </c>
      <c r="U599" s="2" t="s">
        <v>2776</v>
      </c>
      <c r="V599" s="2" t="s">
        <v>91</v>
      </c>
      <c r="W599" s="2" t="s">
        <v>2777</v>
      </c>
      <c r="X599" s="2">
        <v>0</v>
      </c>
      <c r="Y599" s="2">
        <v>0</v>
      </c>
      <c r="Z599" s="6" t="s">
        <v>91</v>
      </c>
      <c r="AA599" s="6">
        <v>19</v>
      </c>
      <c r="AB599" s="6" t="s">
        <v>91</v>
      </c>
      <c r="AC599" s="6" t="s">
        <v>91</v>
      </c>
      <c r="AD599" s="6">
        <v>58.5</v>
      </c>
      <c r="AE599" s="6">
        <v>19.7</v>
      </c>
      <c r="AF599" s="6">
        <v>565.6</v>
      </c>
      <c r="AG599" s="6">
        <v>31.9</v>
      </c>
      <c r="AH599" s="6">
        <v>39.700000000000003</v>
      </c>
      <c r="AI599" s="6">
        <v>557</v>
      </c>
      <c r="AJ599" s="6">
        <v>108</v>
      </c>
      <c r="AK599" s="6">
        <v>100.4</v>
      </c>
      <c r="AL599" s="6" t="s">
        <v>91</v>
      </c>
      <c r="AM599" s="6" t="s">
        <v>91</v>
      </c>
      <c r="AN599" s="6" t="s">
        <v>91</v>
      </c>
      <c r="AO599" s="3" t="s">
        <v>91</v>
      </c>
      <c r="AP599" s="3">
        <v>37024.919532015403</v>
      </c>
      <c r="AQ599" s="3" t="s">
        <v>91</v>
      </c>
      <c r="AR599" s="3" t="s">
        <v>91</v>
      </c>
      <c r="AS599" s="3">
        <v>114153.039983821</v>
      </c>
      <c r="AT599" s="3">
        <v>38506.950171271099</v>
      </c>
      <c r="AU599" s="3">
        <v>1102857.5924022901</v>
      </c>
      <c r="AV599" s="3">
        <v>62250.747453859003</v>
      </c>
      <c r="AW599" s="3">
        <v>77486.747180589693</v>
      </c>
      <c r="AX599" s="3">
        <v>1085973.7690189099</v>
      </c>
      <c r="AY599" s="3">
        <v>210608.08294533001</v>
      </c>
      <c r="AZ599" s="3">
        <v>195716.949078659</v>
      </c>
      <c r="BA599" s="3" t="s">
        <v>91</v>
      </c>
      <c r="BB599" s="3" t="s">
        <v>91</v>
      </c>
      <c r="BC599" s="3" t="s">
        <v>91</v>
      </c>
      <c r="BD599" s="9" t="s">
        <v>91</v>
      </c>
      <c r="BE599" s="9">
        <v>28565.224609375</v>
      </c>
      <c r="BF599" s="9" t="s">
        <v>91</v>
      </c>
      <c r="BG599" s="9" t="s">
        <v>91</v>
      </c>
      <c r="BH599" s="9">
        <v>56508.9765625</v>
      </c>
      <c r="BI599" s="9">
        <v>16468.763671875</v>
      </c>
      <c r="BJ599" s="9">
        <v>813065.25</v>
      </c>
      <c r="BK599" s="9">
        <v>51877.44921875</v>
      </c>
      <c r="BL599" s="9">
        <v>57424.78125</v>
      </c>
      <c r="BM599" s="9">
        <v>699398.0625</v>
      </c>
      <c r="BN599" s="9">
        <v>105216.3671875</v>
      </c>
      <c r="BO599" s="9">
        <v>91395.359375</v>
      </c>
      <c r="BP599" s="9" t="s">
        <v>91</v>
      </c>
      <c r="BQ599" s="9" t="s">
        <v>91</v>
      </c>
      <c r="BR599" s="9" t="s">
        <v>91</v>
      </c>
      <c r="BS599" s="2" t="s">
        <v>110</v>
      </c>
      <c r="BT599" s="2" t="s">
        <v>104</v>
      </c>
      <c r="BU599" s="2" t="s">
        <v>110</v>
      </c>
      <c r="BV599" s="2" t="s">
        <v>110</v>
      </c>
      <c r="BW599" s="2" t="s">
        <v>104</v>
      </c>
      <c r="BX599" s="2" t="s">
        <v>104</v>
      </c>
      <c r="BY599" s="2" t="s">
        <v>87</v>
      </c>
      <c r="BZ599" s="2" t="s">
        <v>104</v>
      </c>
      <c r="CA599" s="2" t="s">
        <v>104</v>
      </c>
      <c r="CB599" s="2" t="s">
        <v>87</v>
      </c>
      <c r="CC599" s="2" t="s">
        <v>104</v>
      </c>
      <c r="CD599" s="2" t="s">
        <v>104</v>
      </c>
      <c r="CE599" s="2" t="s">
        <v>110</v>
      </c>
      <c r="CF599" s="2" t="s">
        <v>110</v>
      </c>
      <c r="CG599" s="2" t="s">
        <v>110</v>
      </c>
      <c r="CH599" s="2">
        <v>1</v>
      </c>
      <c r="CI599" s="2" t="s">
        <v>91</v>
      </c>
    </row>
    <row r="600" spans="1:87" x14ac:dyDescent="0.25">
      <c r="A600" s="2" t="b">
        <v>0</v>
      </c>
      <c r="B600" s="2" t="s">
        <v>87</v>
      </c>
      <c r="C600" s="2" t="s">
        <v>88</v>
      </c>
      <c r="D600" s="2" t="s">
        <v>2778</v>
      </c>
      <c r="E600" s="2" t="s">
        <v>2779</v>
      </c>
      <c r="F600" s="2">
        <v>2E-3</v>
      </c>
      <c r="G600" s="2">
        <v>4.2750000000000004</v>
      </c>
      <c r="H600" s="2">
        <v>16</v>
      </c>
      <c r="I600" s="2">
        <v>2</v>
      </c>
      <c r="J600" s="2">
        <v>3</v>
      </c>
      <c r="K600" s="2">
        <v>2</v>
      </c>
      <c r="L600" s="2">
        <v>166</v>
      </c>
      <c r="M600" s="2">
        <v>18.399999999999999</v>
      </c>
      <c r="N600" s="2">
        <v>4.91</v>
      </c>
      <c r="O600" s="2">
        <v>0</v>
      </c>
      <c r="P600" s="2">
        <v>2</v>
      </c>
      <c r="Q600" s="2" t="s">
        <v>2780</v>
      </c>
      <c r="R600" s="2" t="s">
        <v>91</v>
      </c>
      <c r="S600" s="2" t="s">
        <v>378</v>
      </c>
      <c r="T600" s="2" t="s">
        <v>2781</v>
      </c>
      <c r="U600" s="2" t="s">
        <v>91</v>
      </c>
      <c r="V600" s="2" t="s">
        <v>91</v>
      </c>
      <c r="W600" s="2" t="s">
        <v>2782</v>
      </c>
      <c r="X600" s="2">
        <v>0</v>
      </c>
      <c r="Y600" s="2">
        <v>0</v>
      </c>
      <c r="Z600" s="6" t="s">
        <v>91</v>
      </c>
      <c r="AA600" s="6" t="s">
        <v>91</v>
      </c>
      <c r="AB600" s="6" t="s">
        <v>91</v>
      </c>
      <c r="AC600" s="6" t="s">
        <v>91</v>
      </c>
      <c r="AD600" s="6" t="s">
        <v>91</v>
      </c>
      <c r="AE600" s="6" t="s">
        <v>91</v>
      </c>
      <c r="AF600" s="6">
        <v>68.2</v>
      </c>
      <c r="AG600" s="6">
        <v>24.7</v>
      </c>
      <c r="AH600" s="6">
        <v>17.2</v>
      </c>
      <c r="AI600" s="6">
        <v>177.7</v>
      </c>
      <c r="AJ600" s="6">
        <v>198.1</v>
      </c>
      <c r="AK600" s="6">
        <v>154.80000000000001</v>
      </c>
      <c r="AL600" s="6">
        <v>237.3</v>
      </c>
      <c r="AM600" s="6">
        <v>357</v>
      </c>
      <c r="AN600" s="6">
        <v>265</v>
      </c>
      <c r="AO600" s="3" t="s">
        <v>91</v>
      </c>
      <c r="AP600" s="3" t="s">
        <v>91</v>
      </c>
      <c r="AQ600" s="3" t="s">
        <v>91</v>
      </c>
      <c r="AR600" s="3" t="s">
        <v>91</v>
      </c>
      <c r="AS600" s="3" t="s">
        <v>91</v>
      </c>
      <c r="AT600" s="3" t="s">
        <v>91</v>
      </c>
      <c r="AU600" s="3">
        <v>185949.59164045801</v>
      </c>
      <c r="AV600" s="3">
        <v>67237.882032341993</v>
      </c>
      <c r="AW600" s="3">
        <v>46969.698829633999</v>
      </c>
      <c r="AX600" s="3">
        <v>484647.47574271698</v>
      </c>
      <c r="AY600" s="3">
        <v>540201.80936101999</v>
      </c>
      <c r="AZ600" s="3">
        <v>422033.69861808198</v>
      </c>
      <c r="BA600" s="3">
        <v>647162.13291545701</v>
      </c>
      <c r="BB600" s="3">
        <v>973378.59375</v>
      </c>
      <c r="BC600" s="3">
        <v>722727.20155425603</v>
      </c>
      <c r="BD600" s="9" t="s">
        <v>91</v>
      </c>
      <c r="BE600" s="9" t="s">
        <v>91</v>
      </c>
      <c r="BF600" s="9" t="s">
        <v>91</v>
      </c>
      <c r="BG600" s="9" t="s">
        <v>91</v>
      </c>
      <c r="BH600" s="9" t="s">
        <v>91</v>
      </c>
      <c r="BI600" s="9" t="s">
        <v>91</v>
      </c>
      <c r="BJ600" s="9">
        <v>137088.552734375</v>
      </c>
      <c r="BK600" s="9">
        <v>56033.541015625</v>
      </c>
      <c r="BL600" s="9">
        <v>34808.8515625</v>
      </c>
      <c r="BM600" s="9">
        <v>312126.7890625</v>
      </c>
      <c r="BN600" s="9">
        <v>269876.0234375</v>
      </c>
      <c r="BO600" s="9">
        <v>197080.12890625</v>
      </c>
      <c r="BP600" s="9">
        <v>531914.546875</v>
      </c>
      <c r="BQ600" s="9">
        <v>973378.59375</v>
      </c>
      <c r="BR600" s="9">
        <v>518728.8125</v>
      </c>
      <c r="BS600" s="2" t="s">
        <v>110</v>
      </c>
      <c r="BT600" s="2" t="s">
        <v>110</v>
      </c>
      <c r="BU600" s="2" t="s">
        <v>110</v>
      </c>
      <c r="BV600" s="2" t="s">
        <v>110</v>
      </c>
      <c r="BW600" s="2" t="s">
        <v>110</v>
      </c>
      <c r="BX600" s="2" t="s">
        <v>110</v>
      </c>
      <c r="BY600" s="2" t="s">
        <v>104</v>
      </c>
      <c r="BZ600" s="2" t="s">
        <v>104</v>
      </c>
      <c r="CA600" s="2" t="s">
        <v>104</v>
      </c>
      <c r="CB600" s="2" t="s">
        <v>87</v>
      </c>
      <c r="CC600" s="2" t="s">
        <v>104</v>
      </c>
      <c r="CD600" s="2" t="s">
        <v>104</v>
      </c>
      <c r="CE600" s="2" t="s">
        <v>87</v>
      </c>
      <c r="CF600" s="2" t="s">
        <v>104</v>
      </c>
      <c r="CG600" s="2" t="s">
        <v>87</v>
      </c>
      <c r="CH600" s="2">
        <v>1</v>
      </c>
      <c r="CI600" s="2" t="s">
        <v>91</v>
      </c>
    </row>
    <row r="601" spans="1:87" x14ac:dyDescent="0.25">
      <c r="A601" s="2" t="b">
        <v>0</v>
      </c>
      <c r="B601" s="2" t="s">
        <v>87</v>
      </c>
      <c r="C601" s="2" t="s">
        <v>88</v>
      </c>
      <c r="D601" s="2" t="s">
        <v>2783</v>
      </c>
      <c r="E601" s="2" t="s">
        <v>2784</v>
      </c>
      <c r="F601" s="2">
        <v>2E-3</v>
      </c>
      <c r="G601" s="2">
        <v>4.274</v>
      </c>
      <c r="H601" s="2">
        <v>19</v>
      </c>
      <c r="I601" s="2">
        <v>2</v>
      </c>
      <c r="J601" s="2">
        <v>3</v>
      </c>
      <c r="K601" s="2">
        <v>2</v>
      </c>
      <c r="L601" s="2">
        <v>259</v>
      </c>
      <c r="M601" s="2">
        <v>27.8</v>
      </c>
      <c r="N601" s="2">
        <v>6.43</v>
      </c>
      <c r="O601" s="2">
        <v>0</v>
      </c>
      <c r="P601" s="2">
        <v>2</v>
      </c>
      <c r="Q601" s="2" t="s">
        <v>91</v>
      </c>
      <c r="R601" s="2" t="s">
        <v>91</v>
      </c>
      <c r="S601" s="2" t="s">
        <v>99</v>
      </c>
      <c r="T601" s="2" t="s">
        <v>1301</v>
      </c>
      <c r="U601" s="2" t="s">
        <v>91</v>
      </c>
      <c r="V601" s="2" t="s">
        <v>91</v>
      </c>
      <c r="W601" s="2" t="s">
        <v>2785</v>
      </c>
      <c r="X601" s="2">
        <v>0</v>
      </c>
      <c r="Y601" s="2">
        <v>0</v>
      </c>
      <c r="Z601" s="6" t="s">
        <v>91</v>
      </c>
      <c r="AA601" s="6" t="s">
        <v>91</v>
      </c>
      <c r="AB601" s="6" t="s">
        <v>91</v>
      </c>
      <c r="AC601" s="6" t="s">
        <v>91</v>
      </c>
      <c r="AD601" s="6" t="s">
        <v>91</v>
      </c>
      <c r="AE601" s="6" t="s">
        <v>91</v>
      </c>
      <c r="AF601" s="6" t="s">
        <v>91</v>
      </c>
      <c r="AG601" s="6" t="s">
        <v>91</v>
      </c>
      <c r="AH601" s="6" t="s">
        <v>91</v>
      </c>
      <c r="AI601" s="6" t="s">
        <v>91</v>
      </c>
      <c r="AJ601" s="6" t="s">
        <v>91</v>
      </c>
      <c r="AK601" s="6" t="s">
        <v>91</v>
      </c>
      <c r="AL601" s="6">
        <v>761.9</v>
      </c>
      <c r="AM601" s="6">
        <v>293.8</v>
      </c>
      <c r="AN601" s="6">
        <v>444.3</v>
      </c>
      <c r="AO601" s="3" t="s">
        <v>91</v>
      </c>
      <c r="AP601" s="3" t="s">
        <v>91</v>
      </c>
      <c r="AQ601" s="3" t="s">
        <v>91</v>
      </c>
      <c r="AR601" s="3" t="s">
        <v>91</v>
      </c>
      <c r="AS601" s="3" t="s">
        <v>91</v>
      </c>
      <c r="AT601" s="3" t="s">
        <v>91</v>
      </c>
      <c r="AU601" s="3" t="s">
        <v>91</v>
      </c>
      <c r="AV601" s="3" t="s">
        <v>91</v>
      </c>
      <c r="AW601" s="3" t="s">
        <v>91</v>
      </c>
      <c r="AX601" s="3" t="s">
        <v>91</v>
      </c>
      <c r="AY601" s="3" t="s">
        <v>91</v>
      </c>
      <c r="AZ601" s="3" t="s">
        <v>91</v>
      </c>
      <c r="BA601" s="3">
        <v>648421.87608495797</v>
      </c>
      <c r="BB601" s="3">
        <v>250016.46484375</v>
      </c>
      <c r="BC601" s="3">
        <v>378137.33658986603</v>
      </c>
      <c r="BD601" s="9" t="s">
        <v>91</v>
      </c>
      <c r="BE601" s="9" t="s">
        <v>91</v>
      </c>
      <c r="BF601" s="9" t="s">
        <v>91</v>
      </c>
      <c r="BG601" s="9" t="s">
        <v>91</v>
      </c>
      <c r="BH601" s="9" t="s">
        <v>91</v>
      </c>
      <c r="BI601" s="9" t="s">
        <v>91</v>
      </c>
      <c r="BJ601" s="9" t="s">
        <v>91</v>
      </c>
      <c r="BK601" s="9" t="s">
        <v>91</v>
      </c>
      <c r="BL601" s="9" t="s">
        <v>91</v>
      </c>
      <c r="BM601" s="9" t="s">
        <v>91</v>
      </c>
      <c r="BN601" s="9" t="s">
        <v>91</v>
      </c>
      <c r="BO601" s="9" t="s">
        <v>91</v>
      </c>
      <c r="BP601" s="9">
        <v>532949.953125</v>
      </c>
      <c r="BQ601" s="9">
        <v>250016.46484375</v>
      </c>
      <c r="BR601" s="9">
        <v>271403.5546875</v>
      </c>
      <c r="BS601" s="2" t="s">
        <v>110</v>
      </c>
      <c r="BT601" s="2" t="s">
        <v>110</v>
      </c>
      <c r="BU601" s="2" t="s">
        <v>110</v>
      </c>
      <c r="BV601" s="2" t="s">
        <v>110</v>
      </c>
      <c r="BW601" s="2" t="s">
        <v>110</v>
      </c>
      <c r="BX601" s="2" t="s">
        <v>110</v>
      </c>
      <c r="BY601" s="2" t="s">
        <v>110</v>
      </c>
      <c r="BZ601" s="2" t="s">
        <v>110</v>
      </c>
      <c r="CA601" s="2" t="s">
        <v>110</v>
      </c>
      <c r="CB601" s="2" t="s">
        <v>110</v>
      </c>
      <c r="CC601" s="2" t="s">
        <v>110</v>
      </c>
      <c r="CD601" s="2" t="s">
        <v>110</v>
      </c>
      <c r="CE601" s="2" t="s">
        <v>87</v>
      </c>
      <c r="CF601" s="2" t="s">
        <v>87</v>
      </c>
      <c r="CG601" s="2" t="s">
        <v>87</v>
      </c>
      <c r="CH601" s="2">
        <v>1</v>
      </c>
      <c r="CI601" s="2" t="s">
        <v>91</v>
      </c>
    </row>
    <row r="602" spans="1:87" x14ac:dyDescent="0.25">
      <c r="A602" s="2" t="b">
        <v>0</v>
      </c>
      <c r="B602" s="2" t="s">
        <v>87</v>
      </c>
      <c r="C602" s="2" t="s">
        <v>88</v>
      </c>
      <c r="D602" s="2" t="s">
        <v>2786</v>
      </c>
      <c r="E602" s="2" t="s">
        <v>2787</v>
      </c>
      <c r="F602" s="2">
        <v>2E-3</v>
      </c>
      <c r="G602" s="2">
        <v>4.2720000000000002</v>
      </c>
      <c r="H602" s="2">
        <v>7</v>
      </c>
      <c r="I602" s="2">
        <v>2</v>
      </c>
      <c r="J602" s="2">
        <v>4</v>
      </c>
      <c r="K602" s="2">
        <v>2</v>
      </c>
      <c r="L602" s="2">
        <v>343</v>
      </c>
      <c r="M602" s="2">
        <v>38.4</v>
      </c>
      <c r="N602" s="2">
        <v>5.55</v>
      </c>
      <c r="O602" s="2">
        <v>0</v>
      </c>
      <c r="P602" s="2">
        <v>2</v>
      </c>
      <c r="Q602" s="2" t="s">
        <v>91</v>
      </c>
      <c r="R602" s="2" t="s">
        <v>1839</v>
      </c>
      <c r="S602" s="2" t="s">
        <v>91</v>
      </c>
      <c r="T602" s="2" t="s">
        <v>2788</v>
      </c>
      <c r="U602" s="2" t="s">
        <v>91</v>
      </c>
      <c r="V602" s="2" t="s">
        <v>91</v>
      </c>
      <c r="W602" s="2" t="s">
        <v>2789</v>
      </c>
      <c r="X602" s="2">
        <v>0</v>
      </c>
      <c r="Y602" s="2">
        <v>0</v>
      </c>
      <c r="Z602" s="6" t="s">
        <v>91</v>
      </c>
      <c r="AA602" s="6" t="s">
        <v>91</v>
      </c>
      <c r="AB602" s="6" t="s">
        <v>91</v>
      </c>
      <c r="AC602" s="6" t="s">
        <v>91</v>
      </c>
      <c r="AD602" s="6" t="s">
        <v>91</v>
      </c>
      <c r="AE602" s="6" t="s">
        <v>91</v>
      </c>
      <c r="AF602" s="6">
        <v>237.2</v>
      </c>
      <c r="AG602" s="6">
        <v>113</v>
      </c>
      <c r="AH602" s="6">
        <v>11.5</v>
      </c>
      <c r="AI602" s="6">
        <v>154.5</v>
      </c>
      <c r="AJ602" s="6">
        <v>204.4</v>
      </c>
      <c r="AK602" s="6">
        <v>356.2</v>
      </c>
      <c r="AL602" s="6" t="s">
        <v>91</v>
      </c>
      <c r="AM602" s="6">
        <v>160.1</v>
      </c>
      <c r="AN602" s="6">
        <v>263.10000000000002</v>
      </c>
      <c r="AO602" s="3" t="s">
        <v>91</v>
      </c>
      <c r="AP602" s="3" t="s">
        <v>91</v>
      </c>
      <c r="AQ602" s="3" t="s">
        <v>91</v>
      </c>
      <c r="AR602" s="3" t="s">
        <v>91</v>
      </c>
      <c r="AS602" s="3" t="s">
        <v>91</v>
      </c>
      <c r="AT602" s="3" t="s">
        <v>91</v>
      </c>
      <c r="AU602" s="3">
        <v>406195.06978145998</v>
      </c>
      <c r="AV602" s="3">
        <v>193577.38176225199</v>
      </c>
      <c r="AW602" s="3">
        <v>19621.7296713959</v>
      </c>
      <c r="AX602" s="3">
        <v>264590.69738963502</v>
      </c>
      <c r="AY602" s="3">
        <v>350063.92579216801</v>
      </c>
      <c r="AZ602" s="3">
        <v>609991.00983652996</v>
      </c>
      <c r="BA602" s="3" t="s">
        <v>91</v>
      </c>
      <c r="BB602" s="3">
        <v>274227.21875</v>
      </c>
      <c r="BC602" s="3">
        <v>450512.725208355</v>
      </c>
      <c r="BD602" s="9" t="s">
        <v>91</v>
      </c>
      <c r="BE602" s="9" t="s">
        <v>91</v>
      </c>
      <c r="BF602" s="9" t="s">
        <v>91</v>
      </c>
      <c r="BG602" s="9" t="s">
        <v>91</v>
      </c>
      <c r="BH602" s="9" t="s">
        <v>91</v>
      </c>
      <c r="BI602" s="9" t="s">
        <v>91</v>
      </c>
      <c r="BJ602" s="9">
        <v>299461.234375</v>
      </c>
      <c r="BK602" s="9">
        <v>161320.1640625</v>
      </c>
      <c r="BL602" s="9">
        <v>14541.5</v>
      </c>
      <c r="BM602" s="9">
        <v>170403.951171875</v>
      </c>
      <c r="BN602" s="9">
        <v>174886.234375</v>
      </c>
      <c r="BO602" s="9">
        <v>284851.9140625</v>
      </c>
      <c r="BP602" s="9" t="s">
        <v>91</v>
      </c>
      <c r="BQ602" s="9">
        <v>274227.21875</v>
      </c>
      <c r="BR602" s="9">
        <v>323350.125</v>
      </c>
      <c r="BS602" s="2" t="s">
        <v>110</v>
      </c>
      <c r="BT602" s="2" t="s">
        <v>110</v>
      </c>
      <c r="BU602" s="2" t="s">
        <v>110</v>
      </c>
      <c r="BV602" s="2" t="s">
        <v>110</v>
      </c>
      <c r="BW602" s="2" t="s">
        <v>110</v>
      </c>
      <c r="BX602" s="2" t="s">
        <v>110</v>
      </c>
      <c r="BY602" s="2" t="s">
        <v>87</v>
      </c>
      <c r="BZ602" s="2" t="s">
        <v>104</v>
      </c>
      <c r="CA602" s="2" t="s">
        <v>104</v>
      </c>
      <c r="CB602" s="2" t="s">
        <v>87</v>
      </c>
      <c r="CC602" s="2" t="s">
        <v>104</v>
      </c>
      <c r="CD602" s="2" t="s">
        <v>104</v>
      </c>
      <c r="CE602" s="2" t="s">
        <v>110</v>
      </c>
      <c r="CF602" s="2" t="s">
        <v>87</v>
      </c>
      <c r="CG602" s="2" t="s">
        <v>87</v>
      </c>
      <c r="CH602" s="2">
        <v>1</v>
      </c>
      <c r="CI602" s="2" t="s">
        <v>91</v>
      </c>
    </row>
    <row r="603" spans="1:87" x14ac:dyDescent="0.25">
      <c r="A603" s="2" t="b">
        <v>0</v>
      </c>
      <c r="B603" s="2" t="s">
        <v>87</v>
      </c>
      <c r="C603" s="2" t="s">
        <v>88</v>
      </c>
      <c r="D603" s="2" t="s">
        <v>2790</v>
      </c>
      <c r="E603" s="2" t="s">
        <v>2791</v>
      </c>
      <c r="F603" s="2">
        <v>2E-3</v>
      </c>
      <c r="G603" s="2">
        <v>4.2460000000000004</v>
      </c>
      <c r="H603" s="2">
        <v>8</v>
      </c>
      <c r="I603" s="2">
        <v>2</v>
      </c>
      <c r="J603" s="2">
        <v>5</v>
      </c>
      <c r="K603" s="2">
        <v>2</v>
      </c>
      <c r="L603" s="2">
        <v>283</v>
      </c>
      <c r="M603" s="2">
        <v>31.1</v>
      </c>
      <c r="N603" s="2">
        <v>6.8</v>
      </c>
      <c r="O603" s="2">
        <v>0</v>
      </c>
      <c r="P603" s="2">
        <v>2</v>
      </c>
      <c r="Q603" s="2" t="s">
        <v>91</v>
      </c>
      <c r="R603" s="2" t="s">
        <v>91</v>
      </c>
      <c r="S603" s="2" t="s">
        <v>99</v>
      </c>
      <c r="T603" s="2" t="s">
        <v>416</v>
      </c>
      <c r="U603" s="2" t="s">
        <v>2792</v>
      </c>
      <c r="V603" s="2" t="s">
        <v>91</v>
      </c>
      <c r="W603" s="2" t="s">
        <v>2793</v>
      </c>
      <c r="X603" s="2">
        <v>0</v>
      </c>
      <c r="Y603" s="2">
        <v>0</v>
      </c>
      <c r="Z603" s="6" t="s">
        <v>91</v>
      </c>
      <c r="AA603" s="6" t="s">
        <v>91</v>
      </c>
      <c r="AB603" s="6" t="s">
        <v>91</v>
      </c>
      <c r="AC603" s="6" t="s">
        <v>91</v>
      </c>
      <c r="AD603" s="6" t="s">
        <v>91</v>
      </c>
      <c r="AE603" s="6" t="s">
        <v>91</v>
      </c>
      <c r="AF603" s="6">
        <v>2.2000000000000002</v>
      </c>
      <c r="AG603" s="6" t="s">
        <v>91</v>
      </c>
      <c r="AH603" s="6" t="s">
        <v>91</v>
      </c>
      <c r="AI603" s="6">
        <v>18.2</v>
      </c>
      <c r="AJ603" s="6">
        <v>4</v>
      </c>
      <c r="AK603" s="6">
        <v>3.2</v>
      </c>
      <c r="AL603" s="6">
        <v>86.4</v>
      </c>
      <c r="AM603" s="6">
        <v>1288.7</v>
      </c>
      <c r="AN603" s="6">
        <v>97.3</v>
      </c>
      <c r="AO603" s="3" t="s">
        <v>91</v>
      </c>
      <c r="AP603" s="3" t="s">
        <v>91</v>
      </c>
      <c r="AQ603" s="3" t="s">
        <v>91</v>
      </c>
      <c r="AR603" s="3" t="s">
        <v>91</v>
      </c>
      <c r="AS603" s="3" t="s">
        <v>91</v>
      </c>
      <c r="AT603" s="3" t="s">
        <v>91</v>
      </c>
      <c r="AU603" s="3">
        <v>20565.137616779299</v>
      </c>
      <c r="AV603" s="3" t="s">
        <v>91</v>
      </c>
      <c r="AW603" s="3" t="s">
        <v>91</v>
      </c>
      <c r="AX603" s="3">
        <v>170329.40530328799</v>
      </c>
      <c r="AY603" s="3">
        <v>37201.4811086591</v>
      </c>
      <c r="AZ603" s="3">
        <v>29600.943715310801</v>
      </c>
      <c r="BA603" s="3">
        <v>806046.551041767</v>
      </c>
      <c r="BB603" s="3">
        <v>12028812.625</v>
      </c>
      <c r="BC603" s="3">
        <v>908424.62881224498</v>
      </c>
      <c r="BD603" s="9" t="s">
        <v>91</v>
      </c>
      <c r="BE603" s="9" t="s">
        <v>91</v>
      </c>
      <c r="BF603" s="9" t="s">
        <v>91</v>
      </c>
      <c r="BG603" s="9" t="s">
        <v>91</v>
      </c>
      <c r="BH603" s="9" t="s">
        <v>91</v>
      </c>
      <c r="BI603" s="9" t="s">
        <v>91</v>
      </c>
      <c r="BJ603" s="9">
        <v>15161.33984375</v>
      </c>
      <c r="BK603" s="9" t="s">
        <v>91</v>
      </c>
      <c r="BL603" s="9" t="s">
        <v>91</v>
      </c>
      <c r="BM603" s="9">
        <v>109696.9921875</v>
      </c>
      <c r="BN603" s="9">
        <v>18585.25390625</v>
      </c>
      <c r="BO603" s="9">
        <v>13822.966796875</v>
      </c>
      <c r="BP603" s="9">
        <v>662504.59375</v>
      </c>
      <c r="BQ603" s="9">
        <v>12028812.625</v>
      </c>
      <c r="BR603" s="9">
        <v>652010.921875</v>
      </c>
      <c r="BS603" s="2" t="s">
        <v>110</v>
      </c>
      <c r="BT603" s="2" t="s">
        <v>110</v>
      </c>
      <c r="BU603" s="2" t="s">
        <v>110</v>
      </c>
      <c r="BV603" s="2" t="s">
        <v>110</v>
      </c>
      <c r="BW603" s="2" t="s">
        <v>110</v>
      </c>
      <c r="BX603" s="2" t="s">
        <v>110</v>
      </c>
      <c r="BY603" s="2" t="s">
        <v>104</v>
      </c>
      <c r="BZ603" s="2" t="s">
        <v>110</v>
      </c>
      <c r="CA603" s="2" t="s">
        <v>110</v>
      </c>
      <c r="CB603" s="2" t="s">
        <v>104</v>
      </c>
      <c r="CC603" s="2" t="s">
        <v>104</v>
      </c>
      <c r="CD603" s="2" t="s">
        <v>104</v>
      </c>
      <c r="CE603" s="2" t="s">
        <v>87</v>
      </c>
      <c r="CF603" s="2" t="s">
        <v>87</v>
      </c>
      <c r="CG603" s="2" t="s">
        <v>87</v>
      </c>
      <c r="CH603" s="2">
        <v>1</v>
      </c>
      <c r="CI603" s="2" t="s">
        <v>91</v>
      </c>
    </row>
    <row r="604" spans="1:87" x14ac:dyDescent="0.25">
      <c r="A604" s="2" t="b">
        <v>0</v>
      </c>
      <c r="B604" s="2" t="s">
        <v>87</v>
      </c>
      <c r="C604" s="2" t="s">
        <v>88</v>
      </c>
      <c r="D604" s="2" t="s">
        <v>2794</v>
      </c>
      <c r="E604" s="2" t="s">
        <v>2795</v>
      </c>
      <c r="F604" s="2">
        <v>2E-3</v>
      </c>
      <c r="G604" s="2">
        <v>4.21</v>
      </c>
      <c r="H604" s="2">
        <v>13</v>
      </c>
      <c r="I604" s="2">
        <v>1</v>
      </c>
      <c r="J604" s="2">
        <v>5</v>
      </c>
      <c r="K604" s="2">
        <v>1</v>
      </c>
      <c r="L604" s="2">
        <v>134</v>
      </c>
      <c r="M604" s="2">
        <v>14.9</v>
      </c>
      <c r="N604" s="2">
        <v>6.68</v>
      </c>
      <c r="O604" s="2">
        <v>0</v>
      </c>
      <c r="P604" s="2">
        <v>1</v>
      </c>
      <c r="Q604" s="2" t="s">
        <v>91</v>
      </c>
      <c r="R604" s="2" t="s">
        <v>91</v>
      </c>
      <c r="S604" s="2" t="s">
        <v>91</v>
      </c>
      <c r="T604" s="2" t="s">
        <v>2796</v>
      </c>
      <c r="U604" s="2" t="s">
        <v>2797</v>
      </c>
      <c r="V604" s="2" t="s">
        <v>91</v>
      </c>
      <c r="W604" s="2" t="s">
        <v>2798</v>
      </c>
      <c r="X604" s="2">
        <v>0</v>
      </c>
      <c r="Y604" s="2">
        <v>0</v>
      </c>
      <c r="Z604" s="6">
        <v>69.2</v>
      </c>
      <c r="AA604" s="6">
        <v>32.5</v>
      </c>
      <c r="AB604" s="6">
        <v>15.4</v>
      </c>
      <c r="AC604" s="6">
        <v>125.8</v>
      </c>
      <c r="AD604" s="6">
        <v>63</v>
      </c>
      <c r="AE604" s="6">
        <v>101.2</v>
      </c>
      <c r="AF604" s="6">
        <v>49.5</v>
      </c>
      <c r="AG604" s="6">
        <v>17.2</v>
      </c>
      <c r="AH604" s="6">
        <v>17</v>
      </c>
      <c r="AI604" s="6">
        <v>164</v>
      </c>
      <c r="AJ604" s="6">
        <v>134</v>
      </c>
      <c r="AK604" s="6">
        <v>114.3</v>
      </c>
      <c r="AL604" s="6">
        <v>130.30000000000001</v>
      </c>
      <c r="AM604" s="6">
        <v>303.8</v>
      </c>
      <c r="AN604" s="6">
        <v>162.9</v>
      </c>
      <c r="AO604" s="3">
        <v>132559.079551726</v>
      </c>
      <c r="AP604" s="3">
        <v>62354.649935388603</v>
      </c>
      <c r="AQ604" s="3">
        <v>29446.244626711901</v>
      </c>
      <c r="AR604" s="3">
        <v>241046.34401974099</v>
      </c>
      <c r="AS604" s="3">
        <v>120713.13785539</v>
      </c>
      <c r="AT604" s="3">
        <v>193981.17610491099</v>
      </c>
      <c r="AU604" s="3">
        <v>94917.544926576898</v>
      </c>
      <c r="AV604" s="3">
        <v>33000.741296223001</v>
      </c>
      <c r="AW604" s="3">
        <v>32517.0092177562</v>
      </c>
      <c r="AX604" s="3">
        <v>314296.04113498301</v>
      </c>
      <c r="AY604" s="3">
        <v>256786.67104722801</v>
      </c>
      <c r="AZ604" s="3">
        <v>219124.47405504601</v>
      </c>
      <c r="BA604" s="3">
        <v>249731.27984914</v>
      </c>
      <c r="BB604" s="3">
        <v>582320.4375</v>
      </c>
      <c r="BC604" s="3">
        <v>312134.093419793</v>
      </c>
      <c r="BD604" s="9">
        <v>83110.78125</v>
      </c>
      <c r="BE604" s="9">
        <v>48107.453125</v>
      </c>
      <c r="BF604" s="9">
        <v>18255.3046875</v>
      </c>
      <c r="BG604" s="9">
        <v>110333.1875</v>
      </c>
      <c r="BH604" s="9">
        <v>59756.41015625</v>
      </c>
      <c r="BI604" s="9">
        <v>82962.4296875</v>
      </c>
      <c r="BJ604" s="9">
        <v>69976.5390625</v>
      </c>
      <c r="BK604" s="9">
        <v>27501.5859375</v>
      </c>
      <c r="BL604" s="9">
        <v>24098.083984375</v>
      </c>
      <c r="BM604" s="9">
        <v>202415.609375</v>
      </c>
      <c r="BN604" s="9">
        <v>128286.4375</v>
      </c>
      <c r="BO604" s="9">
        <v>102326.140625</v>
      </c>
      <c r="BP604" s="9">
        <v>205258.765625</v>
      </c>
      <c r="BQ604" s="9">
        <v>582320.4375</v>
      </c>
      <c r="BR604" s="9">
        <v>224030.515625</v>
      </c>
      <c r="BS604" s="2" t="s">
        <v>104</v>
      </c>
      <c r="BT604" s="2" t="s">
        <v>104</v>
      </c>
      <c r="BU604" s="2" t="s">
        <v>104</v>
      </c>
      <c r="BV604" s="2" t="s">
        <v>87</v>
      </c>
      <c r="BW604" s="2" t="s">
        <v>104</v>
      </c>
      <c r="BX604" s="2" t="s">
        <v>104</v>
      </c>
      <c r="BY604" s="2" t="s">
        <v>104</v>
      </c>
      <c r="BZ604" s="2" t="s">
        <v>104</v>
      </c>
      <c r="CA604" s="2" t="s">
        <v>104</v>
      </c>
      <c r="CB604" s="2" t="s">
        <v>87</v>
      </c>
      <c r="CC604" s="2" t="s">
        <v>104</v>
      </c>
      <c r="CD604" s="2" t="s">
        <v>104</v>
      </c>
      <c r="CE604" s="2" t="s">
        <v>87</v>
      </c>
      <c r="CF604" s="2" t="s">
        <v>87</v>
      </c>
      <c r="CG604" s="2" t="s">
        <v>87</v>
      </c>
      <c r="CH604" s="2">
        <v>1</v>
      </c>
      <c r="CI604" s="2" t="s">
        <v>91</v>
      </c>
    </row>
    <row r="605" spans="1:87" x14ac:dyDescent="0.25">
      <c r="A605" s="2" t="b">
        <v>0</v>
      </c>
      <c r="B605" s="2" t="s">
        <v>87</v>
      </c>
      <c r="C605" s="2" t="s">
        <v>88</v>
      </c>
      <c r="D605" s="2" t="s">
        <v>2799</v>
      </c>
      <c r="E605" s="2" t="s">
        <v>2800</v>
      </c>
      <c r="F605" s="2">
        <v>2E-3</v>
      </c>
      <c r="G605" s="2">
        <v>4.1989999999999998</v>
      </c>
      <c r="H605" s="2">
        <v>8</v>
      </c>
      <c r="I605" s="2">
        <v>2</v>
      </c>
      <c r="J605" s="2">
        <v>2</v>
      </c>
      <c r="K605" s="2">
        <v>2</v>
      </c>
      <c r="L605" s="2">
        <v>456</v>
      </c>
      <c r="M605" s="2">
        <v>49.8</v>
      </c>
      <c r="N605" s="2">
        <v>5.34</v>
      </c>
      <c r="O605" s="2">
        <v>0</v>
      </c>
      <c r="P605" s="2">
        <v>2</v>
      </c>
      <c r="Q605" s="2" t="s">
        <v>97</v>
      </c>
      <c r="R605" s="2" t="s">
        <v>147</v>
      </c>
      <c r="S605" s="2" t="s">
        <v>99</v>
      </c>
      <c r="T605" s="2" t="s">
        <v>2801</v>
      </c>
      <c r="U605" s="2" t="s">
        <v>2802</v>
      </c>
      <c r="V605" s="2" t="s">
        <v>91</v>
      </c>
      <c r="W605" s="2" t="s">
        <v>2803</v>
      </c>
      <c r="X605" s="2">
        <v>3</v>
      </c>
      <c r="Y605" s="2">
        <v>0</v>
      </c>
      <c r="Z605" s="6">
        <v>16.7</v>
      </c>
      <c r="AA605" s="6" t="s">
        <v>91</v>
      </c>
      <c r="AB605" s="6" t="s">
        <v>91</v>
      </c>
      <c r="AC605" s="6" t="s">
        <v>91</v>
      </c>
      <c r="AD605" s="6" t="s">
        <v>91</v>
      </c>
      <c r="AE605" s="6" t="s">
        <v>91</v>
      </c>
      <c r="AF605" s="6">
        <v>46.8</v>
      </c>
      <c r="AG605" s="6" t="s">
        <v>91</v>
      </c>
      <c r="AH605" s="6" t="s">
        <v>91</v>
      </c>
      <c r="AI605" s="6">
        <v>54.3</v>
      </c>
      <c r="AJ605" s="6" t="s">
        <v>91</v>
      </c>
      <c r="AK605" s="6" t="s">
        <v>91</v>
      </c>
      <c r="AL605" s="6">
        <v>486.2</v>
      </c>
      <c r="AM605" s="6">
        <v>465.4</v>
      </c>
      <c r="AN605" s="6">
        <v>430.6</v>
      </c>
      <c r="AO605" s="3">
        <v>15978.240406431099</v>
      </c>
      <c r="AP605" s="3" t="s">
        <v>91</v>
      </c>
      <c r="AQ605" s="3" t="s">
        <v>91</v>
      </c>
      <c r="AR605" s="3" t="s">
        <v>91</v>
      </c>
      <c r="AS605" s="3" t="s">
        <v>91</v>
      </c>
      <c r="AT605" s="3" t="s">
        <v>91</v>
      </c>
      <c r="AU605" s="3">
        <v>44802.076435793701</v>
      </c>
      <c r="AV605" s="3" t="s">
        <v>91</v>
      </c>
      <c r="AW605" s="3" t="s">
        <v>91</v>
      </c>
      <c r="AX605" s="3">
        <v>51923.240409337901</v>
      </c>
      <c r="AY605" s="3" t="s">
        <v>91</v>
      </c>
      <c r="AZ605" s="3" t="s">
        <v>91</v>
      </c>
      <c r="BA605" s="3">
        <v>465317.46689342702</v>
      </c>
      <c r="BB605" s="3">
        <v>445404.59375</v>
      </c>
      <c r="BC605" s="3">
        <v>412074.89003196999</v>
      </c>
      <c r="BD605" s="9">
        <v>10017.9033203125</v>
      </c>
      <c r="BE605" s="9" t="s">
        <v>91</v>
      </c>
      <c r="BF605" s="9" t="s">
        <v>91</v>
      </c>
      <c r="BG605" s="9" t="s">
        <v>91</v>
      </c>
      <c r="BH605" s="9" t="s">
        <v>91</v>
      </c>
      <c r="BI605" s="9" t="s">
        <v>91</v>
      </c>
      <c r="BJ605" s="9">
        <v>33029.66015625</v>
      </c>
      <c r="BK605" s="9" t="s">
        <v>91</v>
      </c>
      <c r="BL605" s="9" t="s">
        <v>91</v>
      </c>
      <c r="BM605" s="9">
        <v>33440.046875</v>
      </c>
      <c r="BN605" s="9" t="s">
        <v>91</v>
      </c>
      <c r="BO605" s="9" t="s">
        <v>91</v>
      </c>
      <c r="BP605" s="9">
        <v>382453.046875</v>
      </c>
      <c r="BQ605" s="9">
        <v>445404.59375</v>
      </c>
      <c r="BR605" s="9">
        <v>295761.828125</v>
      </c>
      <c r="BS605" s="2" t="s">
        <v>104</v>
      </c>
      <c r="BT605" s="2" t="s">
        <v>110</v>
      </c>
      <c r="BU605" s="2" t="s">
        <v>110</v>
      </c>
      <c r="BV605" s="2" t="s">
        <v>110</v>
      </c>
      <c r="BW605" s="2" t="s">
        <v>110</v>
      </c>
      <c r="BX605" s="2" t="s">
        <v>110</v>
      </c>
      <c r="BY605" s="2" t="s">
        <v>104</v>
      </c>
      <c r="BZ605" s="2" t="s">
        <v>110</v>
      </c>
      <c r="CA605" s="2" t="s">
        <v>110</v>
      </c>
      <c r="CB605" s="2" t="s">
        <v>104</v>
      </c>
      <c r="CC605" s="2" t="s">
        <v>110</v>
      </c>
      <c r="CD605" s="2" t="s">
        <v>110</v>
      </c>
      <c r="CE605" s="2" t="s">
        <v>87</v>
      </c>
      <c r="CF605" s="2" t="s">
        <v>104</v>
      </c>
      <c r="CG605" s="2" t="s">
        <v>104</v>
      </c>
      <c r="CH605" s="2">
        <v>1</v>
      </c>
      <c r="CI605" s="2" t="s">
        <v>91</v>
      </c>
    </row>
    <row r="606" spans="1:87" x14ac:dyDescent="0.25">
      <c r="A606" s="2" t="b">
        <v>0</v>
      </c>
      <c r="B606" s="2" t="s">
        <v>87</v>
      </c>
      <c r="C606" s="2" t="s">
        <v>88</v>
      </c>
      <c r="D606" s="2" t="s">
        <v>2804</v>
      </c>
      <c r="E606" s="2" t="s">
        <v>2805</v>
      </c>
      <c r="F606" s="2">
        <v>2E-3</v>
      </c>
      <c r="G606" s="2">
        <v>4.1849999999999996</v>
      </c>
      <c r="H606" s="2">
        <v>3</v>
      </c>
      <c r="I606" s="2">
        <v>1</v>
      </c>
      <c r="J606" s="2">
        <v>4</v>
      </c>
      <c r="K606" s="2">
        <v>1</v>
      </c>
      <c r="L606" s="2">
        <v>444</v>
      </c>
      <c r="M606" s="2">
        <v>49</v>
      </c>
      <c r="N606" s="2">
        <v>4.91</v>
      </c>
      <c r="O606" s="2">
        <v>2.02</v>
      </c>
      <c r="P606" s="2">
        <v>1</v>
      </c>
      <c r="Q606" s="2" t="s">
        <v>91</v>
      </c>
      <c r="R606" s="2" t="s">
        <v>91</v>
      </c>
      <c r="S606" s="2" t="s">
        <v>99</v>
      </c>
      <c r="T606" s="2" t="s">
        <v>831</v>
      </c>
      <c r="U606" s="2" t="s">
        <v>2806</v>
      </c>
      <c r="V606" s="2" t="s">
        <v>91</v>
      </c>
      <c r="W606" s="2" t="s">
        <v>2807</v>
      </c>
      <c r="X606" s="2">
        <v>3</v>
      </c>
      <c r="Y606" s="2">
        <v>0</v>
      </c>
      <c r="Z606" s="6">
        <v>104.7</v>
      </c>
      <c r="AA606" s="6">
        <v>113.9</v>
      </c>
      <c r="AB606" s="6">
        <v>50.8</v>
      </c>
      <c r="AC606" s="6" t="s">
        <v>91</v>
      </c>
      <c r="AD606" s="6" t="s">
        <v>91</v>
      </c>
      <c r="AE606" s="6" t="s">
        <v>91</v>
      </c>
      <c r="AF606" s="6">
        <v>57.5</v>
      </c>
      <c r="AG606" s="6">
        <v>104.1</v>
      </c>
      <c r="AH606" s="6">
        <v>117.7</v>
      </c>
      <c r="AI606" s="6">
        <v>158.4</v>
      </c>
      <c r="AJ606" s="6">
        <v>118.4</v>
      </c>
      <c r="AK606" s="6">
        <v>98.4</v>
      </c>
      <c r="AL606" s="6">
        <v>121.5</v>
      </c>
      <c r="AM606" s="6">
        <v>341.4</v>
      </c>
      <c r="AN606" s="6">
        <v>113.3</v>
      </c>
      <c r="AO606" s="3">
        <v>164876.83007930199</v>
      </c>
      <c r="AP606" s="3">
        <v>179395.580900381</v>
      </c>
      <c r="AQ606" s="3">
        <v>79984.151671723099</v>
      </c>
      <c r="AR606" s="3" t="s">
        <v>91</v>
      </c>
      <c r="AS606" s="3" t="s">
        <v>91</v>
      </c>
      <c r="AT606" s="3" t="s">
        <v>91</v>
      </c>
      <c r="AU606" s="3">
        <v>90576.652696635501</v>
      </c>
      <c r="AV606" s="3">
        <v>164024.00659756799</v>
      </c>
      <c r="AW606" s="3">
        <v>185467.740623458</v>
      </c>
      <c r="AX606" s="3">
        <v>249582.04796219399</v>
      </c>
      <c r="AY606" s="3">
        <v>186502.24722724201</v>
      </c>
      <c r="AZ606" s="3">
        <v>155063.70246511599</v>
      </c>
      <c r="BA606" s="3">
        <v>191348.687400625</v>
      </c>
      <c r="BB606" s="3">
        <v>537784.875</v>
      </c>
      <c r="BC606" s="3">
        <v>178441.221897624</v>
      </c>
      <c r="BD606" s="9">
        <v>103373.09375</v>
      </c>
      <c r="BE606" s="9">
        <v>138406.109375</v>
      </c>
      <c r="BF606" s="9">
        <v>49586.4609375</v>
      </c>
      <c r="BG606" s="9" t="s">
        <v>91</v>
      </c>
      <c r="BH606" s="9" t="s">
        <v>91</v>
      </c>
      <c r="BI606" s="9" t="s">
        <v>91</v>
      </c>
      <c r="BJ606" s="9">
        <v>66776.28125</v>
      </c>
      <c r="BK606" s="9">
        <v>136691.484375</v>
      </c>
      <c r="BL606" s="9">
        <v>137448.59375</v>
      </c>
      <c r="BM606" s="9">
        <v>160737.953125</v>
      </c>
      <c r="BN606" s="9">
        <v>93173.484375</v>
      </c>
      <c r="BO606" s="9">
        <v>72411.21875</v>
      </c>
      <c r="BP606" s="9">
        <v>157273.03125</v>
      </c>
      <c r="BQ606" s="9">
        <v>537784.875</v>
      </c>
      <c r="BR606" s="9">
        <v>128074.0546875</v>
      </c>
      <c r="BS606" s="2" t="s">
        <v>104</v>
      </c>
      <c r="BT606" s="2" t="s">
        <v>104</v>
      </c>
      <c r="BU606" s="2" t="s">
        <v>104</v>
      </c>
      <c r="BV606" s="2" t="s">
        <v>110</v>
      </c>
      <c r="BW606" s="2" t="s">
        <v>110</v>
      </c>
      <c r="BX606" s="2" t="s">
        <v>110</v>
      </c>
      <c r="BY606" s="2" t="s">
        <v>104</v>
      </c>
      <c r="BZ606" s="2" t="s">
        <v>87</v>
      </c>
      <c r="CA606" s="2" t="s">
        <v>104</v>
      </c>
      <c r="CB606" s="2" t="s">
        <v>104</v>
      </c>
      <c r="CC606" s="2" t="s">
        <v>104</v>
      </c>
      <c r="CD606" s="2" t="s">
        <v>104</v>
      </c>
      <c r="CE606" s="2" t="s">
        <v>87</v>
      </c>
      <c r="CF606" s="2" t="s">
        <v>87</v>
      </c>
      <c r="CG606" s="2" t="s">
        <v>87</v>
      </c>
      <c r="CH606" s="2">
        <v>1</v>
      </c>
      <c r="CI606" s="2" t="s">
        <v>91</v>
      </c>
    </row>
    <row r="607" spans="1:87" x14ac:dyDescent="0.25">
      <c r="A607" s="2" t="b">
        <v>0</v>
      </c>
      <c r="B607" s="2" t="s">
        <v>87</v>
      </c>
      <c r="C607" s="2" t="s">
        <v>88</v>
      </c>
      <c r="D607" s="2" t="s">
        <v>2808</v>
      </c>
      <c r="E607" s="2" t="s">
        <v>2809</v>
      </c>
      <c r="F607" s="2">
        <v>2E-3</v>
      </c>
      <c r="G607" s="2">
        <v>4.1790000000000003</v>
      </c>
      <c r="H607" s="2">
        <v>8</v>
      </c>
      <c r="I607" s="2">
        <v>2</v>
      </c>
      <c r="J607" s="2">
        <v>4</v>
      </c>
      <c r="K607" s="2">
        <v>2</v>
      </c>
      <c r="L607" s="2">
        <v>279</v>
      </c>
      <c r="M607" s="2">
        <v>29.8</v>
      </c>
      <c r="N607" s="2">
        <v>6.73</v>
      </c>
      <c r="O607" s="2">
        <v>0</v>
      </c>
      <c r="P607" s="2">
        <v>2</v>
      </c>
      <c r="Q607" s="2" t="s">
        <v>91</v>
      </c>
      <c r="R607" s="2" t="s">
        <v>91</v>
      </c>
      <c r="S607" s="2" t="s">
        <v>99</v>
      </c>
      <c r="T607" s="2" t="s">
        <v>1301</v>
      </c>
      <c r="U607" s="2" t="s">
        <v>2810</v>
      </c>
      <c r="V607" s="2" t="s">
        <v>91</v>
      </c>
      <c r="W607" s="2" t="s">
        <v>2811</v>
      </c>
      <c r="X607" s="2">
        <v>0</v>
      </c>
      <c r="Y607" s="2">
        <v>0</v>
      </c>
      <c r="Z607" s="6" t="s">
        <v>91</v>
      </c>
      <c r="AA607" s="6" t="s">
        <v>91</v>
      </c>
      <c r="AB607" s="6" t="s">
        <v>91</v>
      </c>
      <c r="AC607" s="6" t="s">
        <v>91</v>
      </c>
      <c r="AD607" s="6" t="s">
        <v>91</v>
      </c>
      <c r="AE607" s="6" t="s">
        <v>91</v>
      </c>
      <c r="AF607" s="6">
        <v>18.7</v>
      </c>
      <c r="AG607" s="6" t="s">
        <v>91</v>
      </c>
      <c r="AH607" s="6" t="s">
        <v>91</v>
      </c>
      <c r="AI607" s="6">
        <v>185.6</v>
      </c>
      <c r="AJ607" s="6" t="s">
        <v>91</v>
      </c>
      <c r="AK607" s="6" t="s">
        <v>91</v>
      </c>
      <c r="AL607" s="6">
        <v>493.6</v>
      </c>
      <c r="AM607" s="6">
        <v>238.5</v>
      </c>
      <c r="AN607" s="6">
        <v>563.70000000000005</v>
      </c>
      <c r="AO607" s="3" t="s">
        <v>91</v>
      </c>
      <c r="AP607" s="3" t="s">
        <v>91</v>
      </c>
      <c r="AQ607" s="3" t="s">
        <v>91</v>
      </c>
      <c r="AR607" s="3" t="s">
        <v>91</v>
      </c>
      <c r="AS607" s="3" t="s">
        <v>91</v>
      </c>
      <c r="AT607" s="3" t="s">
        <v>91</v>
      </c>
      <c r="AU607" s="3">
        <v>13211.930331366901</v>
      </c>
      <c r="AV607" s="3" t="s">
        <v>91</v>
      </c>
      <c r="AW607" s="3" t="s">
        <v>91</v>
      </c>
      <c r="AX607" s="3">
        <v>130828.584897004</v>
      </c>
      <c r="AY607" s="3" t="s">
        <v>91</v>
      </c>
      <c r="AZ607" s="3" t="s">
        <v>91</v>
      </c>
      <c r="BA607" s="3">
        <v>348024.41071309801</v>
      </c>
      <c r="BB607" s="3">
        <v>168126.71484375</v>
      </c>
      <c r="BC607" s="3">
        <v>397417.39460733603</v>
      </c>
      <c r="BD607" s="9" t="s">
        <v>91</v>
      </c>
      <c r="BE607" s="9" t="s">
        <v>91</v>
      </c>
      <c r="BF607" s="9" t="s">
        <v>91</v>
      </c>
      <c r="BG607" s="9" t="s">
        <v>91</v>
      </c>
      <c r="BH607" s="9" t="s">
        <v>91</v>
      </c>
      <c r="BI607" s="9" t="s">
        <v>91</v>
      </c>
      <c r="BJ607" s="9">
        <v>9740.2978515625</v>
      </c>
      <c r="BK607" s="9" t="s">
        <v>91</v>
      </c>
      <c r="BL607" s="9" t="s">
        <v>91</v>
      </c>
      <c r="BM607" s="9">
        <v>84257.337890625</v>
      </c>
      <c r="BN607" s="9" t="s">
        <v>91</v>
      </c>
      <c r="BO607" s="9" t="s">
        <v>91</v>
      </c>
      <c r="BP607" s="9">
        <v>286047.7109375</v>
      </c>
      <c r="BQ607" s="9">
        <v>168126.71484375</v>
      </c>
      <c r="BR607" s="9">
        <v>285241.5859375</v>
      </c>
      <c r="BS607" s="2" t="s">
        <v>110</v>
      </c>
      <c r="BT607" s="2" t="s">
        <v>110</v>
      </c>
      <c r="BU607" s="2" t="s">
        <v>110</v>
      </c>
      <c r="BV607" s="2" t="s">
        <v>110</v>
      </c>
      <c r="BW607" s="2" t="s">
        <v>110</v>
      </c>
      <c r="BX607" s="2" t="s">
        <v>110</v>
      </c>
      <c r="BY607" s="2" t="s">
        <v>104</v>
      </c>
      <c r="BZ607" s="2" t="s">
        <v>110</v>
      </c>
      <c r="CA607" s="2" t="s">
        <v>110</v>
      </c>
      <c r="CB607" s="2" t="s">
        <v>104</v>
      </c>
      <c r="CC607" s="2" t="s">
        <v>110</v>
      </c>
      <c r="CD607" s="2" t="s">
        <v>110</v>
      </c>
      <c r="CE607" s="2" t="s">
        <v>87</v>
      </c>
      <c r="CF607" s="2" t="s">
        <v>104</v>
      </c>
      <c r="CG607" s="2" t="s">
        <v>87</v>
      </c>
      <c r="CH607" s="2">
        <v>1</v>
      </c>
      <c r="CI607" s="2" t="s">
        <v>91</v>
      </c>
    </row>
    <row r="608" spans="1:87" x14ac:dyDescent="0.25">
      <c r="A608" s="2" t="b">
        <v>0</v>
      </c>
      <c r="B608" s="2" t="s">
        <v>87</v>
      </c>
      <c r="C608" s="2" t="s">
        <v>88</v>
      </c>
      <c r="D608" s="2" t="s">
        <v>2812</v>
      </c>
      <c r="E608" s="2" t="s">
        <v>2813</v>
      </c>
      <c r="F608" s="2">
        <v>2E-3</v>
      </c>
      <c r="G608" s="2">
        <v>4.1479999999999997</v>
      </c>
      <c r="H608" s="2">
        <v>11</v>
      </c>
      <c r="I608" s="2">
        <v>1</v>
      </c>
      <c r="J608" s="2">
        <v>2</v>
      </c>
      <c r="K608" s="2">
        <v>1</v>
      </c>
      <c r="L608" s="2">
        <v>247</v>
      </c>
      <c r="M608" s="2">
        <v>27.7</v>
      </c>
      <c r="N608" s="2">
        <v>6</v>
      </c>
      <c r="O608" s="2">
        <v>0</v>
      </c>
      <c r="P608" s="2">
        <v>1</v>
      </c>
      <c r="Q608" s="2" t="s">
        <v>215</v>
      </c>
      <c r="R608" s="2" t="s">
        <v>114</v>
      </c>
      <c r="S608" s="2" t="s">
        <v>231</v>
      </c>
      <c r="T608" s="2" t="s">
        <v>2814</v>
      </c>
      <c r="U608" s="2" t="s">
        <v>2815</v>
      </c>
      <c r="V608" s="2" t="s">
        <v>91</v>
      </c>
      <c r="W608" s="2" t="s">
        <v>2816</v>
      </c>
      <c r="X608" s="2">
        <v>0</v>
      </c>
      <c r="Y608" s="2">
        <v>0</v>
      </c>
      <c r="Z608" s="6" t="s">
        <v>91</v>
      </c>
      <c r="AA608" s="6" t="s">
        <v>91</v>
      </c>
      <c r="AB608" s="6" t="s">
        <v>91</v>
      </c>
      <c r="AC608" s="6" t="s">
        <v>91</v>
      </c>
      <c r="AD608" s="6" t="s">
        <v>91</v>
      </c>
      <c r="AE608" s="6" t="s">
        <v>91</v>
      </c>
      <c r="AF608" s="6">
        <v>117.8</v>
      </c>
      <c r="AG608" s="6">
        <v>59</v>
      </c>
      <c r="AH608" s="6">
        <v>27.1</v>
      </c>
      <c r="AI608" s="6">
        <v>265.3</v>
      </c>
      <c r="AJ608" s="6">
        <v>277.89999999999998</v>
      </c>
      <c r="AK608" s="6">
        <v>316.10000000000002</v>
      </c>
      <c r="AL608" s="6">
        <v>84</v>
      </c>
      <c r="AM608" s="6">
        <v>260.8</v>
      </c>
      <c r="AN608" s="6">
        <v>91.9</v>
      </c>
      <c r="AO608" s="3" t="s">
        <v>91</v>
      </c>
      <c r="AP608" s="3" t="s">
        <v>91</v>
      </c>
      <c r="AQ608" s="3" t="s">
        <v>91</v>
      </c>
      <c r="AR608" s="3" t="s">
        <v>91</v>
      </c>
      <c r="AS608" s="3" t="s">
        <v>91</v>
      </c>
      <c r="AT608" s="3" t="s">
        <v>91</v>
      </c>
      <c r="AU608" s="3">
        <v>359746.36890477501</v>
      </c>
      <c r="AV608" s="3">
        <v>180301.489780187</v>
      </c>
      <c r="AW608" s="3">
        <v>82726.2887049938</v>
      </c>
      <c r="AX608" s="3">
        <v>810115.00658827997</v>
      </c>
      <c r="AY608" s="3">
        <v>848546.10950467899</v>
      </c>
      <c r="AZ608" s="3">
        <v>965221.10541031195</v>
      </c>
      <c r="BA608" s="3">
        <v>256579.66240359799</v>
      </c>
      <c r="BB608" s="3">
        <v>796333.875</v>
      </c>
      <c r="BC608" s="3">
        <v>280741.54708283802</v>
      </c>
      <c r="BD608" s="9" t="s">
        <v>91</v>
      </c>
      <c r="BE608" s="9" t="s">
        <v>91</v>
      </c>
      <c r="BF608" s="9" t="s">
        <v>91</v>
      </c>
      <c r="BG608" s="9" t="s">
        <v>91</v>
      </c>
      <c r="BH608" s="9" t="s">
        <v>91</v>
      </c>
      <c r="BI608" s="9" t="s">
        <v>91</v>
      </c>
      <c r="BJ608" s="9">
        <v>265217.625</v>
      </c>
      <c r="BK608" s="9">
        <v>150256.53125</v>
      </c>
      <c r="BL608" s="9">
        <v>61307.76171875</v>
      </c>
      <c r="BM608" s="9">
        <v>521737.15625</v>
      </c>
      <c r="BN608" s="9">
        <v>423919.8125</v>
      </c>
      <c r="BO608" s="9">
        <v>450736.28125</v>
      </c>
      <c r="BP608" s="9">
        <v>210887.578125</v>
      </c>
      <c r="BQ608" s="9">
        <v>796333.875</v>
      </c>
      <c r="BR608" s="9">
        <v>201498.890625</v>
      </c>
      <c r="BS608" s="2" t="s">
        <v>110</v>
      </c>
      <c r="BT608" s="2" t="s">
        <v>110</v>
      </c>
      <c r="BU608" s="2" t="s">
        <v>110</v>
      </c>
      <c r="BV608" s="2" t="s">
        <v>110</v>
      </c>
      <c r="BW608" s="2" t="s">
        <v>110</v>
      </c>
      <c r="BX608" s="2" t="s">
        <v>110</v>
      </c>
      <c r="BY608" s="2" t="s">
        <v>104</v>
      </c>
      <c r="BZ608" s="2" t="s">
        <v>104</v>
      </c>
      <c r="CA608" s="2" t="s">
        <v>104</v>
      </c>
      <c r="CB608" s="2" t="s">
        <v>87</v>
      </c>
      <c r="CC608" s="2" t="s">
        <v>104</v>
      </c>
      <c r="CD608" s="2" t="s">
        <v>104</v>
      </c>
      <c r="CE608" s="2" t="s">
        <v>104</v>
      </c>
      <c r="CF608" s="2" t="s">
        <v>87</v>
      </c>
      <c r="CG608" s="2" t="s">
        <v>104</v>
      </c>
      <c r="CH608" s="2">
        <v>1</v>
      </c>
      <c r="CI608" s="2" t="s">
        <v>383</v>
      </c>
    </row>
    <row r="609" spans="1:87" x14ac:dyDescent="0.25">
      <c r="A609" s="2" t="b">
        <v>0</v>
      </c>
      <c r="B609" s="2" t="s">
        <v>87</v>
      </c>
      <c r="C609" s="2" t="s">
        <v>88</v>
      </c>
      <c r="D609" s="2" t="s">
        <v>2817</v>
      </c>
      <c r="E609" s="2" t="s">
        <v>2818</v>
      </c>
      <c r="F609" s="2">
        <v>2E-3</v>
      </c>
      <c r="G609" s="2">
        <v>4.101</v>
      </c>
      <c r="H609" s="2">
        <v>15</v>
      </c>
      <c r="I609" s="2">
        <v>2</v>
      </c>
      <c r="J609" s="2">
        <v>4</v>
      </c>
      <c r="K609" s="2">
        <v>2</v>
      </c>
      <c r="L609" s="2">
        <v>148</v>
      </c>
      <c r="M609" s="2">
        <v>16.7</v>
      </c>
      <c r="N609" s="2">
        <v>6.76</v>
      </c>
      <c r="O609" s="2">
        <v>0</v>
      </c>
      <c r="P609" s="2">
        <v>2</v>
      </c>
      <c r="Q609" s="2" t="s">
        <v>91</v>
      </c>
      <c r="R609" s="2" t="s">
        <v>91</v>
      </c>
      <c r="S609" s="2" t="s">
        <v>91</v>
      </c>
      <c r="T609" s="2" t="s">
        <v>91</v>
      </c>
      <c r="U609" s="2" t="s">
        <v>91</v>
      </c>
      <c r="V609" s="2" t="s">
        <v>91</v>
      </c>
      <c r="W609" s="2" t="s">
        <v>2817</v>
      </c>
      <c r="X609" s="2">
        <v>0</v>
      </c>
      <c r="Y609" s="2">
        <v>0</v>
      </c>
      <c r="Z609" s="6" t="s">
        <v>91</v>
      </c>
      <c r="AA609" s="6" t="s">
        <v>91</v>
      </c>
      <c r="AB609" s="6" t="s">
        <v>91</v>
      </c>
      <c r="AC609" s="6" t="s">
        <v>91</v>
      </c>
      <c r="AD609" s="6" t="s">
        <v>91</v>
      </c>
      <c r="AE609" s="6" t="s">
        <v>91</v>
      </c>
      <c r="AF609" s="6" t="s">
        <v>91</v>
      </c>
      <c r="AG609" s="6" t="s">
        <v>91</v>
      </c>
      <c r="AH609" s="6" t="s">
        <v>91</v>
      </c>
      <c r="AI609" s="6" t="s">
        <v>91</v>
      </c>
      <c r="AJ609" s="6" t="s">
        <v>91</v>
      </c>
      <c r="AK609" s="6" t="s">
        <v>91</v>
      </c>
      <c r="AL609" s="6">
        <v>453.9</v>
      </c>
      <c r="AM609" s="6">
        <v>918.8</v>
      </c>
      <c r="AN609" s="6">
        <v>127.3</v>
      </c>
      <c r="AO609" s="3" t="s">
        <v>91</v>
      </c>
      <c r="AP609" s="3" t="s">
        <v>91</v>
      </c>
      <c r="AQ609" s="3" t="s">
        <v>91</v>
      </c>
      <c r="AR609" s="3" t="s">
        <v>91</v>
      </c>
      <c r="AS609" s="3" t="s">
        <v>91</v>
      </c>
      <c r="AT609" s="3" t="s">
        <v>91</v>
      </c>
      <c r="AU609" s="3" t="s">
        <v>91</v>
      </c>
      <c r="AV609" s="3" t="s">
        <v>91</v>
      </c>
      <c r="AW609" s="3" t="s">
        <v>91</v>
      </c>
      <c r="AX609" s="3" t="s">
        <v>91</v>
      </c>
      <c r="AY609" s="3" t="s">
        <v>91</v>
      </c>
      <c r="AZ609" s="3" t="s">
        <v>91</v>
      </c>
      <c r="BA609" s="3">
        <v>477378.387078317</v>
      </c>
      <c r="BB609" s="3">
        <v>966336.3125</v>
      </c>
      <c r="BC609" s="3">
        <v>133829.542205807</v>
      </c>
      <c r="BD609" s="9" t="s">
        <v>91</v>
      </c>
      <c r="BE609" s="9" t="s">
        <v>91</v>
      </c>
      <c r="BF609" s="9" t="s">
        <v>91</v>
      </c>
      <c r="BG609" s="9" t="s">
        <v>91</v>
      </c>
      <c r="BH609" s="9" t="s">
        <v>91</v>
      </c>
      <c r="BI609" s="9" t="s">
        <v>91</v>
      </c>
      <c r="BJ609" s="9" t="s">
        <v>91</v>
      </c>
      <c r="BK609" s="9" t="s">
        <v>91</v>
      </c>
      <c r="BL609" s="9" t="s">
        <v>91</v>
      </c>
      <c r="BM609" s="9" t="s">
        <v>91</v>
      </c>
      <c r="BN609" s="9" t="s">
        <v>91</v>
      </c>
      <c r="BO609" s="9" t="s">
        <v>91</v>
      </c>
      <c r="BP609" s="9">
        <v>392366.140625</v>
      </c>
      <c r="BQ609" s="9">
        <v>966336.3125</v>
      </c>
      <c r="BR609" s="9">
        <v>96054.5546875</v>
      </c>
      <c r="BS609" s="2" t="s">
        <v>110</v>
      </c>
      <c r="BT609" s="2" t="s">
        <v>110</v>
      </c>
      <c r="BU609" s="2" t="s">
        <v>110</v>
      </c>
      <c r="BV609" s="2" t="s">
        <v>110</v>
      </c>
      <c r="BW609" s="2" t="s">
        <v>110</v>
      </c>
      <c r="BX609" s="2" t="s">
        <v>110</v>
      </c>
      <c r="BY609" s="2" t="s">
        <v>110</v>
      </c>
      <c r="BZ609" s="2" t="s">
        <v>110</v>
      </c>
      <c r="CA609" s="2" t="s">
        <v>110</v>
      </c>
      <c r="CB609" s="2" t="s">
        <v>110</v>
      </c>
      <c r="CC609" s="2" t="s">
        <v>110</v>
      </c>
      <c r="CD609" s="2" t="s">
        <v>110</v>
      </c>
      <c r="CE609" s="2" t="s">
        <v>87</v>
      </c>
      <c r="CF609" s="2" t="s">
        <v>87</v>
      </c>
      <c r="CG609" s="2" t="s">
        <v>87</v>
      </c>
      <c r="CH609" s="2">
        <v>1</v>
      </c>
      <c r="CI609" s="2" t="s">
        <v>91</v>
      </c>
    </row>
    <row r="610" spans="1:87" x14ac:dyDescent="0.25">
      <c r="A610" s="2" t="b">
        <v>0</v>
      </c>
      <c r="B610" s="2" t="s">
        <v>87</v>
      </c>
      <c r="C610" s="2" t="s">
        <v>88</v>
      </c>
      <c r="D610" s="2" t="s">
        <v>2819</v>
      </c>
      <c r="E610" s="2" t="s">
        <v>2820</v>
      </c>
      <c r="F610" s="2">
        <v>2E-3</v>
      </c>
      <c r="G610" s="2">
        <v>4.0430000000000001</v>
      </c>
      <c r="H610" s="2">
        <v>16</v>
      </c>
      <c r="I610" s="2">
        <v>1</v>
      </c>
      <c r="J610" s="2">
        <v>2</v>
      </c>
      <c r="K610" s="2">
        <v>1</v>
      </c>
      <c r="L610" s="2">
        <v>140</v>
      </c>
      <c r="M610" s="2">
        <v>15.1</v>
      </c>
      <c r="N610" s="2">
        <v>8.2899999999999991</v>
      </c>
      <c r="O610" s="2">
        <v>0</v>
      </c>
      <c r="P610" s="2">
        <v>1</v>
      </c>
      <c r="Q610" s="2" t="s">
        <v>91</v>
      </c>
      <c r="R610" s="2" t="s">
        <v>91</v>
      </c>
      <c r="S610" s="2" t="s">
        <v>91</v>
      </c>
      <c r="T610" s="2" t="s">
        <v>2821</v>
      </c>
      <c r="U610" s="2" t="s">
        <v>2822</v>
      </c>
      <c r="V610" s="2" t="s">
        <v>91</v>
      </c>
      <c r="W610" s="2" t="s">
        <v>2823</v>
      </c>
      <c r="X610" s="2">
        <v>0</v>
      </c>
      <c r="Y610" s="2">
        <v>0</v>
      </c>
      <c r="Z610" s="6">
        <v>249.9</v>
      </c>
      <c r="AA610" s="6">
        <v>133.19999999999999</v>
      </c>
      <c r="AB610" s="6">
        <v>45.6</v>
      </c>
      <c r="AC610" s="6" t="s">
        <v>91</v>
      </c>
      <c r="AD610" s="6">
        <v>72.900000000000006</v>
      </c>
      <c r="AE610" s="6">
        <v>279.8</v>
      </c>
      <c r="AF610" s="6">
        <v>77.8</v>
      </c>
      <c r="AG610" s="6" t="s">
        <v>91</v>
      </c>
      <c r="AH610" s="6" t="s">
        <v>91</v>
      </c>
      <c r="AI610" s="6" t="s">
        <v>91</v>
      </c>
      <c r="AJ610" s="6" t="s">
        <v>91</v>
      </c>
      <c r="AK610" s="6" t="s">
        <v>91</v>
      </c>
      <c r="AL610" s="6">
        <v>105.2</v>
      </c>
      <c r="AM610" s="6">
        <v>453.8</v>
      </c>
      <c r="AN610" s="6">
        <v>81.8</v>
      </c>
      <c r="AO610" s="3">
        <v>121027.270260424</v>
      </c>
      <c r="AP610" s="3">
        <v>64493.075583235302</v>
      </c>
      <c r="AQ610" s="3">
        <v>22106.993293219301</v>
      </c>
      <c r="AR610" s="3" t="s">
        <v>91</v>
      </c>
      <c r="AS610" s="3">
        <v>35288.822071018403</v>
      </c>
      <c r="AT610" s="3">
        <v>135526.422979139</v>
      </c>
      <c r="AU610" s="3">
        <v>37683.724451186099</v>
      </c>
      <c r="AV610" s="3" t="s">
        <v>91</v>
      </c>
      <c r="AW610" s="3" t="s">
        <v>91</v>
      </c>
      <c r="AX610" s="3" t="s">
        <v>91</v>
      </c>
      <c r="AY610" s="3" t="s">
        <v>91</v>
      </c>
      <c r="AZ610" s="3" t="s">
        <v>91</v>
      </c>
      <c r="BA610" s="3">
        <v>50971.787208672402</v>
      </c>
      <c r="BB610" s="3">
        <v>219756.234375</v>
      </c>
      <c r="BC610" s="3">
        <v>39597.680113503397</v>
      </c>
      <c r="BD610" s="9">
        <v>75880.6640625</v>
      </c>
      <c r="BE610" s="9">
        <v>49757.27734375</v>
      </c>
      <c r="BF610" s="9">
        <v>13705.3095703125</v>
      </c>
      <c r="BG610" s="9" t="s">
        <v>91</v>
      </c>
      <c r="BH610" s="9">
        <v>17468.962890625</v>
      </c>
      <c r="BI610" s="9">
        <v>57962.33203125</v>
      </c>
      <c r="BJ610" s="9">
        <v>27781.76171875</v>
      </c>
      <c r="BK610" s="9" t="s">
        <v>91</v>
      </c>
      <c r="BL610" s="9" t="s">
        <v>91</v>
      </c>
      <c r="BM610" s="9" t="s">
        <v>91</v>
      </c>
      <c r="BN610" s="9" t="s">
        <v>91</v>
      </c>
      <c r="BO610" s="9" t="s">
        <v>91</v>
      </c>
      <c r="BP610" s="9">
        <v>41894.65625</v>
      </c>
      <c r="BQ610" s="9">
        <v>219756.234375</v>
      </c>
      <c r="BR610" s="9">
        <v>28420.76171875</v>
      </c>
      <c r="BS610" s="2" t="s">
        <v>87</v>
      </c>
      <c r="BT610" s="2" t="s">
        <v>104</v>
      </c>
      <c r="BU610" s="2" t="s">
        <v>104</v>
      </c>
      <c r="BV610" s="2" t="s">
        <v>110</v>
      </c>
      <c r="BW610" s="2" t="s">
        <v>104</v>
      </c>
      <c r="BX610" s="2" t="s">
        <v>104</v>
      </c>
      <c r="BY610" s="2" t="s">
        <v>104</v>
      </c>
      <c r="BZ610" s="2" t="s">
        <v>110</v>
      </c>
      <c r="CA610" s="2" t="s">
        <v>110</v>
      </c>
      <c r="CB610" s="2" t="s">
        <v>110</v>
      </c>
      <c r="CC610" s="2" t="s">
        <v>110</v>
      </c>
      <c r="CD610" s="2" t="s">
        <v>110</v>
      </c>
      <c r="CE610" s="2" t="s">
        <v>104</v>
      </c>
      <c r="CF610" s="2" t="s">
        <v>87</v>
      </c>
      <c r="CG610" s="2" t="s">
        <v>104</v>
      </c>
      <c r="CH610" s="2">
        <v>1</v>
      </c>
      <c r="CI610" s="2" t="s">
        <v>91</v>
      </c>
    </row>
    <row r="611" spans="1:87" x14ac:dyDescent="0.25">
      <c r="A611" s="2" t="b">
        <v>0</v>
      </c>
      <c r="B611" s="2" t="s">
        <v>87</v>
      </c>
      <c r="C611" s="2" t="s">
        <v>88</v>
      </c>
      <c r="D611" s="2" t="s">
        <v>2824</v>
      </c>
      <c r="E611" s="2" t="s">
        <v>2825</v>
      </c>
      <c r="F611" s="2">
        <v>2E-3</v>
      </c>
      <c r="G611" s="2">
        <v>4.0369999999999999</v>
      </c>
      <c r="H611" s="2">
        <v>2</v>
      </c>
      <c r="I611" s="2">
        <v>1</v>
      </c>
      <c r="J611" s="2">
        <v>2</v>
      </c>
      <c r="K611" s="2">
        <v>1</v>
      </c>
      <c r="L611" s="2">
        <v>709</v>
      </c>
      <c r="M611" s="2">
        <v>80.599999999999994</v>
      </c>
      <c r="N611" s="2">
        <v>5.8</v>
      </c>
      <c r="O611" s="2">
        <v>0</v>
      </c>
      <c r="P611" s="2">
        <v>1</v>
      </c>
      <c r="Q611" s="2" t="s">
        <v>91</v>
      </c>
      <c r="R611" s="2" t="s">
        <v>91</v>
      </c>
      <c r="S611" s="2" t="s">
        <v>99</v>
      </c>
      <c r="T611" s="2" t="s">
        <v>2826</v>
      </c>
      <c r="U611" s="2" t="s">
        <v>2827</v>
      </c>
      <c r="V611" s="2" t="s">
        <v>91</v>
      </c>
      <c r="W611" s="2" t="s">
        <v>2828</v>
      </c>
      <c r="X611" s="2">
        <v>0</v>
      </c>
      <c r="Y611" s="2">
        <v>0</v>
      </c>
      <c r="Z611" s="6" t="s">
        <v>91</v>
      </c>
      <c r="AA611" s="6" t="s">
        <v>91</v>
      </c>
      <c r="AB611" s="6" t="s">
        <v>91</v>
      </c>
      <c r="AC611" s="6" t="s">
        <v>91</v>
      </c>
      <c r="AD611" s="6" t="s">
        <v>91</v>
      </c>
      <c r="AE611" s="6" t="s">
        <v>91</v>
      </c>
      <c r="AF611" s="6">
        <v>188.1</v>
      </c>
      <c r="AG611" s="6">
        <v>55.9</v>
      </c>
      <c r="AH611" s="6">
        <v>47.2</v>
      </c>
      <c r="AI611" s="6">
        <v>280.39999999999998</v>
      </c>
      <c r="AJ611" s="6">
        <v>226.9</v>
      </c>
      <c r="AK611" s="6">
        <v>159.4</v>
      </c>
      <c r="AL611" s="6">
        <v>136.6</v>
      </c>
      <c r="AM611" s="6">
        <v>255.5</v>
      </c>
      <c r="AN611" s="6">
        <v>150</v>
      </c>
      <c r="AO611" s="3" t="s">
        <v>91</v>
      </c>
      <c r="AP611" s="3" t="s">
        <v>91</v>
      </c>
      <c r="AQ611" s="3" t="s">
        <v>91</v>
      </c>
      <c r="AR611" s="3" t="s">
        <v>91</v>
      </c>
      <c r="AS611" s="3" t="s">
        <v>91</v>
      </c>
      <c r="AT611" s="3" t="s">
        <v>91</v>
      </c>
      <c r="AU611" s="3">
        <v>252377.00916822001</v>
      </c>
      <c r="AV611" s="3">
        <v>74969.568423244695</v>
      </c>
      <c r="AW611" s="3">
        <v>63336.691253969402</v>
      </c>
      <c r="AX611" s="3">
        <v>376159.32585794898</v>
      </c>
      <c r="AY611" s="3">
        <v>304388.678638054</v>
      </c>
      <c r="AZ611" s="3">
        <v>213832.77804352701</v>
      </c>
      <c r="BA611" s="3">
        <v>183179.17709491501</v>
      </c>
      <c r="BB611" s="3">
        <v>342720.53125</v>
      </c>
      <c r="BC611" s="3">
        <v>201241.268421555</v>
      </c>
      <c r="BD611" s="9" t="s">
        <v>91</v>
      </c>
      <c r="BE611" s="9" t="s">
        <v>91</v>
      </c>
      <c r="BF611" s="9" t="s">
        <v>91</v>
      </c>
      <c r="BG611" s="9" t="s">
        <v>91</v>
      </c>
      <c r="BH611" s="9" t="s">
        <v>91</v>
      </c>
      <c r="BI611" s="9" t="s">
        <v>91</v>
      </c>
      <c r="BJ611" s="9">
        <v>186061.171875</v>
      </c>
      <c r="BK611" s="9">
        <v>62476.83984375</v>
      </c>
      <c r="BL611" s="9">
        <v>46938.29296875</v>
      </c>
      <c r="BM611" s="9">
        <v>242257.328125</v>
      </c>
      <c r="BN611" s="9">
        <v>152067.625</v>
      </c>
      <c r="BO611" s="9">
        <v>99855.0390625</v>
      </c>
      <c r="BP611" s="9">
        <v>150558.359375</v>
      </c>
      <c r="BQ611" s="9">
        <v>342720.53125</v>
      </c>
      <c r="BR611" s="9">
        <v>144438.515625</v>
      </c>
      <c r="BS611" s="2" t="s">
        <v>110</v>
      </c>
      <c r="BT611" s="2" t="s">
        <v>110</v>
      </c>
      <c r="BU611" s="2" t="s">
        <v>110</v>
      </c>
      <c r="BV611" s="2" t="s">
        <v>110</v>
      </c>
      <c r="BW611" s="2" t="s">
        <v>110</v>
      </c>
      <c r="BX611" s="2" t="s">
        <v>110</v>
      </c>
      <c r="BY611" s="2" t="s">
        <v>87</v>
      </c>
      <c r="BZ611" s="2" t="s">
        <v>104</v>
      </c>
      <c r="CA611" s="2" t="s">
        <v>104</v>
      </c>
      <c r="CB611" s="2" t="s">
        <v>104</v>
      </c>
      <c r="CC611" s="2" t="s">
        <v>104</v>
      </c>
      <c r="CD611" s="2" t="s">
        <v>104</v>
      </c>
      <c r="CE611" s="2" t="s">
        <v>104</v>
      </c>
      <c r="CF611" s="2" t="s">
        <v>87</v>
      </c>
      <c r="CG611" s="2" t="s">
        <v>104</v>
      </c>
      <c r="CH611" s="2">
        <v>1</v>
      </c>
      <c r="CI611" s="2" t="s">
        <v>91</v>
      </c>
    </row>
    <row r="612" spans="1:87" x14ac:dyDescent="0.25">
      <c r="A612" s="2" t="b">
        <v>0</v>
      </c>
      <c r="B612" s="2" t="s">
        <v>87</v>
      </c>
      <c r="C612" s="2" t="s">
        <v>88</v>
      </c>
      <c r="D612" s="2" t="s">
        <v>2829</v>
      </c>
      <c r="E612" s="2" t="s">
        <v>2830</v>
      </c>
      <c r="F612" s="2">
        <v>2E-3</v>
      </c>
      <c r="G612" s="2">
        <v>4.032</v>
      </c>
      <c r="H612" s="2">
        <v>4</v>
      </c>
      <c r="I612" s="2">
        <v>1</v>
      </c>
      <c r="J612" s="2">
        <v>6</v>
      </c>
      <c r="K612" s="2">
        <v>1</v>
      </c>
      <c r="L612" s="2">
        <v>384</v>
      </c>
      <c r="M612" s="2">
        <v>40.9</v>
      </c>
      <c r="N612" s="2">
        <v>5.48</v>
      </c>
      <c r="O612" s="2">
        <v>0</v>
      </c>
      <c r="P612" s="2">
        <v>1</v>
      </c>
      <c r="Q612" s="2" t="s">
        <v>97</v>
      </c>
      <c r="R612" s="2" t="s">
        <v>147</v>
      </c>
      <c r="S612" s="2" t="s">
        <v>99</v>
      </c>
      <c r="T612" s="2" t="s">
        <v>91</v>
      </c>
      <c r="U612" s="2" t="s">
        <v>91</v>
      </c>
      <c r="V612" s="2" t="s">
        <v>91</v>
      </c>
      <c r="W612" s="2" t="s">
        <v>2831</v>
      </c>
      <c r="X612" s="2">
        <v>0</v>
      </c>
      <c r="Y612" s="2">
        <v>0</v>
      </c>
      <c r="Z612" s="6">
        <v>76.2</v>
      </c>
      <c r="AA612" s="6">
        <v>88.1</v>
      </c>
      <c r="AB612" s="6">
        <v>98.1</v>
      </c>
      <c r="AC612" s="6">
        <v>136.6</v>
      </c>
      <c r="AD612" s="6" t="s">
        <v>91</v>
      </c>
      <c r="AE612" s="6" t="s">
        <v>91</v>
      </c>
      <c r="AF612" s="6">
        <v>52.6</v>
      </c>
      <c r="AG612" s="6">
        <v>109.3</v>
      </c>
      <c r="AH612" s="6">
        <v>157.30000000000001</v>
      </c>
      <c r="AI612" s="6">
        <v>245.9</v>
      </c>
      <c r="AJ612" s="6">
        <v>179.4</v>
      </c>
      <c r="AK612" s="6">
        <v>297.5</v>
      </c>
      <c r="AL612" s="6" t="s">
        <v>91</v>
      </c>
      <c r="AM612" s="6">
        <v>35.700000000000003</v>
      </c>
      <c r="AN612" s="6">
        <v>23.3</v>
      </c>
      <c r="AO612" s="3">
        <v>111557.431284163</v>
      </c>
      <c r="AP612" s="3">
        <v>128979.153962116</v>
      </c>
      <c r="AQ612" s="3">
        <v>143675.92920666601</v>
      </c>
      <c r="AR612" s="3">
        <v>200004.27525617401</v>
      </c>
      <c r="AS612" s="3" t="s">
        <v>91</v>
      </c>
      <c r="AT612" s="3" t="s">
        <v>91</v>
      </c>
      <c r="AU612" s="3">
        <v>77032.649932744796</v>
      </c>
      <c r="AV612" s="3">
        <v>159956.61854460801</v>
      </c>
      <c r="AW612" s="3">
        <v>230312.523034924</v>
      </c>
      <c r="AX612" s="3">
        <v>359980.42725250201</v>
      </c>
      <c r="AY612" s="3">
        <v>262630.50527039502</v>
      </c>
      <c r="AZ612" s="3">
        <v>435611.13883937802</v>
      </c>
      <c r="BA612" s="3" t="s">
        <v>91</v>
      </c>
      <c r="BB612" s="3">
        <v>52235.66796875</v>
      </c>
      <c r="BC612" s="3">
        <v>34121.448222665502</v>
      </c>
      <c r="BD612" s="9">
        <v>69943.34375</v>
      </c>
      <c r="BE612" s="9">
        <v>99509.15625</v>
      </c>
      <c r="BF612" s="9">
        <v>89072.40625</v>
      </c>
      <c r="BG612" s="9">
        <v>91547.1640625</v>
      </c>
      <c r="BH612" s="9" t="s">
        <v>91</v>
      </c>
      <c r="BI612" s="9" t="s">
        <v>91</v>
      </c>
      <c r="BJ612" s="9">
        <v>56791.16796875</v>
      </c>
      <c r="BK612" s="9">
        <v>133301.875</v>
      </c>
      <c r="BL612" s="9">
        <v>170682.6875</v>
      </c>
      <c r="BM612" s="9">
        <v>231837.65625</v>
      </c>
      <c r="BN612" s="9">
        <v>131205.921875</v>
      </c>
      <c r="BO612" s="9">
        <v>203420.484375</v>
      </c>
      <c r="BP612" s="9" t="s">
        <v>91</v>
      </c>
      <c r="BQ612" s="9">
        <v>52235.66796875</v>
      </c>
      <c r="BR612" s="9">
        <v>24490.26171875</v>
      </c>
      <c r="BS612" s="2" t="s">
        <v>87</v>
      </c>
      <c r="BT612" s="2" t="s">
        <v>104</v>
      </c>
      <c r="BU612" s="2" t="s">
        <v>87</v>
      </c>
      <c r="BV612" s="2" t="s">
        <v>104</v>
      </c>
      <c r="BW612" s="2" t="s">
        <v>110</v>
      </c>
      <c r="BX612" s="2" t="s">
        <v>110</v>
      </c>
      <c r="BY612" s="2" t="s">
        <v>104</v>
      </c>
      <c r="BZ612" s="2" t="s">
        <v>104</v>
      </c>
      <c r="CA612" s="2" t="s">
        <v>87</v>
      </c>
      <c r="CB612" s="2" t="s">
        <v>87</v>
      </c>
      <c r="CC612" s="2" t="s">
        <v>87</v>
      </c>
      <c r="CD612" s="2" t="s">
        <v>87</v>
      </c>
      <c r="CE612" s="2" t="s">
        <v>110</v>
      </c>
      <c r="CF612" s="2" t="s">
        <v>104</v>
      </c>
      <c r="CG612" s="2" t="s">
        <v>104</v>
      </c>
      <c r="CH612" s="2">
        <v>1</v>
      </c>
      <c r="CI612" s="2" t="s">
        <v>91</v>
      </c>
    </row>
    <row r="613" spans="1:87" x14ac:dyDescent="0.25">
      <c r="A613" s="2" t="b">
        <v>0</v>
      </c>
      <c r="B613" s="2" t="s">
        <v>87</v>
      </c>
      <c r="C613" s="2" t="s">
        <v>88</v>
      </c>
      <c r="D613" s="2" t="s">
        <v>2832</v>
      </c>
      <c r="E613" s="2" t="s">
        <v>2833</v>
      </c>
      <c r="F613" s="2">
        <v>2E-3</v>
      </c>
      <c r="G613" s="2">
        <v>4.0229999999999997</v>
      </c>
      <c r="H613" s="2">
        <v>3</v>
      </c>
      <c r="I613" s="2">
        <v>1</v>
      </c>
      <c r="J613" s="2">
        <v>2</v>
      </c>
      <c r="K613" s="2">
        <v>1</v>
      </c>
      <c r="L613" s="2">
        <v>404</v>
      </c>
      <c r="M613" s="2">
        <v>42.9</v>
      </c>
      <c r="N613" s="2">
        <v>6.65</v>
      </c>
      <c r="O613" s="2">
        <v>0</v>
      </c>
      <c r="P613" s="2">
        <v>1</v>
      </c>
      <c r="Q613" s="2" t="s">
        <v>97</v>
      </c>
      <c r="R613" s="2" t="s">
        <v>91</v>
      </c>
      <c r="S613" s="2" t="s">
        <v>99</v>
      </c>
      <c r="T613" s="2" t="s">
        <v>2548</v>
      </c>
      <c r="U613" s="2" t="s">
        <v>2834</v>
      </c>
      <c r="V613" s="2" t="s">
        <v>91</v>
      </c>
      <c r="W613" s="2" t="s">
        <v>2835</v>
      </c>
      <c r="X613" s="2">
        <v>6</v>
      </c>
      <c r="Y613" s="2">
        <v>0</v>
      </c>
      <c r="Z613" s="6" t="s">
        <v>91</v>
      </c>
      <c r="AA613" s="6" t="s">
        <v>91</v>
      </c>
      <c r="AB613" s="6" t="s">
        <v>91</v>
      </c>
      <c r="AC613" s="6" t="s">
        <v>91</v>
      </c>
      <c r="AD613" s="6" t="s">
        <v>91</v>
      </c>
      <c r="AE613" s="6" t="s">
        <v>91</v>
      </c>
      <c r="AF613" s="6" t="s">
        <v>91</v>
      </c>
      <c r="AG613" s="6" t="s">
        <v>91</v>
      </c>
      <c r="AH613" s="6" t="s">
        <v>91</v>
      </c>
      <c r="AI613" s="6" t="s">
        <v>91</v>
      </c>
      <c r="AJ613" s="6" t="s">
        <v>91</v>
      </c>
      <c r="AK613" s="6">
        <v>63.9</v>
      </c>
      <c r="AL613" s="6">
        <v>422.1</v>
      </c>
      <c r="AM613" s="6">
        <v>577.29999999999995</v>
      </c>
      <c r="AN613" s="6">
        <v>436.7</v>
      </c>
      <c r="AO613" s="3" t="s">
        <v>91</v>
      </c>
      <c r="AP613" s="3" t="s">
        <v>91</v>
      </c>
      <c r="AQ613" s="3" t="s">
        <v>91</v>
      </c>
      <c r="AR613" s="3" t="s">
        <v>91</v>
      </c>
      <c r="AS613" s="3" t="s">
        <v>91</v>
      </c>
      <c r="AT613" s="3" t="s">
        <v>91</v>
      </c>
      <c r="AU613" s="3" t="s">
        <v>91</v>
      </c>
      <c r="AV613" s="3" t="s">
        <v>91</v>
      </c>
      <c r="AW613" s="3" t="s">
        <v>91</v>
      </c>
      <c r="AX613" s="3" t="s">
        <v>91</v>
      </c>
      <c r="AY613" s="3" t="s">
        <v>91</v>
      </c>
      <c r="AZ613" s="3">
        <v>13695.437517226999</v>
      </c>
      <c r="BA613" s="3">
        <v>90501.585331979106</v>
      </c>
      <c r="BB613" s="3">
        <v>123769.6640625</v>
      </c>
      <c r="BC613" s="3">
        <v>93632.5237005253</v>
      </c>
      <c r="BD613" s="9" t="s">
        <v>91</v>
      </c>
      <c r="BE613" s="9" t="s">
        <v>91</v>
      </c>
      <c r="BF613" s="9" t="s">
        <v>91</v>
      </c>
      <c r="BG613" s="9" t="s">
        <v>91</v>
      </c>
      <c r="BH613" s="9" t="s">
        <v>91</v>
      </c>
      <c r="BI613" s="9" t="s">
        <v>91</v>
      </c>
      <c r="BJ613" s="9" t="s">
        <v>91</v>
      </c>
      <c r="BK613" s="9" t="s">
        <v>91</v>
      </c>
      <c r="BL613" s="9" t="s">
        <v>91</v>
      </c>
      <c r="BM613" s="9" t="s">
        <v>91</v>
      </c>
      <c r="BN613" s="9" t="s">
        <v>91</v>
      </c>
      <c r="BO613" s="9">
        <v>6395.45751953125</v>
      </c>
      <c r="BP613" s="9">
        <v>74384.9296875</v>
      </c>
      <c r="BQ613" s="9">
        <v>123769.6640625</v>
      </c>
      <c r="BR613" s="9">
        <v>67203.625</v>
      </c>
      <c r="BS613" s="2" t="s">
        <v>110</v>
      </c>
      <c r="BT613" s="2" t="s">
        <v>110</v>
      </c>
      <c r="BU613" s="2" t="s">
        <v>110</v>
      </c>
      <c r="BV613" s="2" t="s">
        <v>110</v>
      </c>
      <c r="BW613" s="2" t="s">
        <v>110</v>
      </c>
      <c r="BX613" s="2" t="s">
        <v>110</v>
      </c>
      <c r="BY613" s="2" t="s">
        <v>110</v>
      </c>
      <c r="BZ613" s="2" t="s">
        <v>110</v>
      </c>
      <c r="CA613" s="2" t="s">
        <v>110</v>
      </c>
      <c r="CB613" s="2" t="s">
        <v>110</v>
      </c>
      <c r="CC613" s="2" t="s">
        <v>110</v>
      </c>
      <c r="CD613" s="2" t="s">
        <v>104</v>
      </c>
      <c r="CE613" s="2" t="s">
        <v>87</v>
      </c>
      <c r="CF613" s="2" t="s">
        <v>87</v>
      </c>
      <c r="CG613" s="2" t="s">
        <v>104</v>
      </c>
      <c r="CH613" s="2">
        <v>1</v>
      </c>
      <c r="CI613" s="2" t="s">
        <v>91</v>
      </c>
    </row>
    <row r="614" spans="1:87" x14ac:dyDescent="0.25">
      <c r="A614" s="2" t="b">
        <v>0</v>
      </c>
      <c r="B614" s="2" t="s">
        <v>87</v>
      </c>
      <c r="C614" s="2" t="s">
        <v>88</v>
      </c>
      <c r="D614" s="2" t="s">
        <v>2836</v>
      </c>
      <c r="E614" s="2" t="s">
        <v>2837</v>
      </c>
      <c r="F614" s="2">
        <v>2E-3</v>
      </c>
      <c r="G614" s="2">
        <v>4.0190000000000001</v>
      </c>
      <c r="H614" s="2">
        <v>3</v>
      </c>
      <c r="I614" s="2">
        <v>1</v>
      </c>
      <c r="J614" s="2">
        <v>2</v>
      </c>
      <c r="K614" s="2">
        <v>1</v>
      </c>
      <c r="L614" s="2">
        <v>422</v>
      </c>
      <c r="M614" s="2">
        <v>46.9</v>
      </c>
      <c r="N614" s="2">
        <v>5.55</v>
      </c>
      <c r="O614" s="2">
        <v>0</v>
      </c>
      <c r="P614" s="2">
        <v>1</v>
      </c>
      <c r="Q614" s="2" t="s">
        <v>91</v>
      </c>
      <c r="R614" s="2" t="s">
        <v>91</v>
      </c>
      <c r="S614" s="2" t="s">
        <v>91</v>
      </c>
      <c r="T614" s="2" t="s">
        <v>2070</v>
      </c>
      <c r="U614" s="2" t="s">
        <v>2838</v>
      </c>
      <c r="V614" s="2" t="s">
        <v>91</v>
      </c>
      <c r="W614" s="2" t="s">
        <v>2839</v>
      </c>
      <c r="X614" s="2">
        <v>0</v>
      </c>
      <c r="Y614" s="2">
        <v>0</v>
      </c>
      <c r="Z614" s="6" t="s">
        <v>91</v>
      </c>
      <c r="AA614" s="6" t="s">
        <v>91</v>
      </c>
      <c r="AB614" s="6">
        <v>27.6</v>
      </c>
      <c r="AC614" s="6" t="s">
        <v>91</v>
      </c>
      <c r="AD614" s="6" t="s">
        <v>91</v>
      </c>
      <c r="AE614" s="6" t="s">
        <v>91</v>
      </c>
      <c r="AF614" s="6">
        <v>71.400000000000006</v>
      </c>
      <c r="AG614" s="6">
        <v>48.2</v>
      </c>
      <c r="AH614" s="6">
        <v>40.299999999999997</v>
      </c>
      <c r="AI614" s="6">
        <v>150.80000000000001</v>
      </c>
      <c r="AJ614" s="6">
        <v>130.9</v>
      </c>
      <c r="AK614" s="6">
        <v>163.6</v>
      </c>
      <c r="AL614" s="6">
        <v>282.8</v>
      </c>
      <c r="AM614" s="6">
        <v>267.60000000000002</v>
      </c>
      <c r="AN614" s="6">
        <v>316.8</v>
      </c>
      <c r="AO614" s="3" t="s">
        <v>91</v>
      </c>
      <c r="AP614" s="3" t="s">
        <v>91</v>
      </c>
      <c r="AQ614" s="3">
        <v>18372.2315434661</v>
      </c>
      <c r="AR614" s="3" t="s">
        <v>91</v>
      </c>
      <c r="AS614" s="3" t="s">
        <v>91</v>
      </c>
      <c r="AT614" s="3" t="s">
        <v>91</v>
      </c>
      <c r="AU614" s="3">
        <v>47540.941815735598</v>
      </c>
      <c r="AV614" s="3">
        <v>32082.3705035153</v>
      </c>
      <c r="AW614" s="3">
        <v>26848.737298104799</v>
      </c>
      <c r="AX614" s="3">
        <v>100403.401218317</v>
      </c>
      <c r="AY614" s="3">
        <v>87182.547586897897</v>
      </c>
      <c r="AZ614" s="3">
        <v>108903.01056400299</v>
      </c>
      <c r="BA614" s="3">
        <v>188308.56323554099</v>
      </c>
      <c r="BB614" s="3">
        <v>178155.75</v>
      </c>
      <c r="BC614" s="3">
        <v>210965.176395574</v>
      </c>
      <c r="BD614" s="9" t="s">
        <v>91</v>
      </c>
      <c r="BE614" s="9" t="s">
        <v>91</v>
      </c>
      <c r="BF614" s="9">
        <v>11389.9306640625</v>
      </c>
      <c r="BG614" s="9" t="s">
        <v>91</v>
      </c>
      <c r="BH614" s="9" t="s">
        <v>91</v>
      </c>
      <c r="BI614" s="9" t="s">
        <v>91</v>
      </c>
      <c r="BJ614" s="9">
        <v>35048.84765625</v>
      </c>
      <c r="BK614" s="9">
        <v>26736.25</v>
      </c>
      <c r="BL614" s="9">
        <v>19897.375</v>
      </c>
      <c r="BM614" s="9">
        <v>64662.65234375</v>
      </c>
      <c r="BN614" s="9">
        <v>43554.98046875</v>
      </c>
      <c r="BO614" s="9">
        <v>50855.2265625</v>
      </c>
      <c r="BP614" s="9">
        <v>154774.296875</v>
      </c>
      <c r="BQ614" s="9">
        <v>178155.75</v>
      </c>
      <c r="BR614" s="9">
        <v>151417.734375</v>
      </c>
      <c r="BS614" s="2" t="s">
        <v>110</v>
      </c>
      <c r="BT614" s="2" t="s">
        <v>110</v>
      </c>
      <c r="BU614" s="2" t="s">
        <v>104</v>
      </c>
      <c r="BV614" s="2" t="s">
        <v>110</v>
      </c>
      <c r="BW614" s="2" t="s">
        <v>110</v>
      </c>
      <c r="BX614" s="2" t="s">
        <v>110</v>
      </c>
      <c r="BY614" s="2" t="s">
        <v>104</v>
      </c>
      <c r="BZ614" s="2" t="s">
        <v>104</v>
      </c>
      <c r="CA614" s="2" t="s">
        <v>104</v>
      </c>
      <c r="CB614" s="2" t="s">
        <v>104</v>
      </c>
      <c r="CC614" s="2" t="s">
        <v>104</v>
      </c>
      <c r="CD614" s="2" t="s">
        <v>104</v>
      </c>
      <c r="CE614" s="2" t="s">
        <v>87</v>
      </c>
      <c r="CF614" s="2" t="s">
        <v>104</v>
      </c>
      <c r="CG614" s="2" t="s">
        <v>87</v>
      </c>
      <c r="CH614" s="2">
        <v>1</v>
      </c>
      <c r="CI614" s="2" t="s">
        <v>91</v>
      </c>
    </row>
    <row r="615" spans="1:87" x14ac:dyDescent="0.25">
      <c r="A615" s="2" t="b">
        <v>0</v>
      </c>
      <c r="B615" s="2" t="s">
        <v>87</v>
      </c>
      <c r="C615" s="2" t="s">
        <v>88</v>
      </c>
      <c r="D615" s="2" t="s">
        <v>2840</v>
      </c>
      <c r="E615" s="2" t="s">
        <v>2841</v>
      </c>
      <c r="F615" s="2">
        <v>2E-3</v>
      </c>
      <c r="G615" s="2">
        <v>3.9790000000000001</v>
      </c>
      <c r="H615" s="2">
        <v>3</v>
      </c>
      <c r="I615" s="2">
        <v>1</v>
      </c>
      <c r="J615" s="2">
        <v>4</v>
      </c>
      <c r="K615" s="2">
        <v>1</v>
      </c>
      <c r="L615" s="2">
        <v>479</v>
      </c>
      <c r="M615" s="2">
        <v>53.1</v>
      </c>
      <c r="N615" s="2">
        <v>5.73</v>
      </c>
      <c r="O615" s="2">
        <v>1.69</v>
      </c>
      <c r="P615" s="2">
        <v>1</v>
      </c>
      <c r="Q615" s="2" t="s">
        <v>2842</v>
      </c>
      <c r="R615" s="2" t="s">
        <v>386</v>
      </c>
      <c r="S615" s="2" t="s">
        <v>99</v>
      </c>
      <c r="T615" s="2" t="s">
        <v>2843</v>
      </c>
      <c r="U615" s="2" t="s">
        <v>2844</v>
      </c>
      <c r="V615" s="2" t="s">
        <v>91</v>
      </c>
      <c r="W615" s="2" t="s">
        <v>2845</v>
      </c>
      <c r="X615" s="2">
        <v>0</v>
      </c>
      <c r="Y615" s="2">
        <v>0</v>
      </c>
      <c r="Z615" s="6" t="s">
        <v>91</v>
      </c>
      <c r="AA615" s="6" t="s">
        <v>91</v>
      </c>
      <c r="AB615" s="6" t="s">
        <v>91</v>
      </c>
      <c r="AC615" s="6" t="s">
        <v>91</v>
      </c>
      <c r="AD615" s="6" t="s">
        <v>91</v>
      </c>
      <c r="AE615" s="6" t="s">
        <v>91</v>
      </c>
      <c r="AF615" s="6">
        <v>86.2</v>
      </c>
      <c r="AG615" s="6">
        <v>50</v>
      </c>
      <c r="AH615" s="6">
        <v>47.9</v>
      </c>
      <c r="AI615" s="6">
        <v>56.9</v>
      </c>
      <c r="AJ615" s="6">
        <v>27.8</v>
      </c>
      <c r="AK615" s="6">
        <v>61.2</v>
      </c>
      <c r="AL615" s="6">
        <v>282.10000000000002</v>
      </c>
      <c r="AM615" s="6">
        <v>600.29999999999995</v>
      </c>
      <c r="AN615" s="6">
        <v>287.7</v>
      </c>
      <c r="AO615" s="3" t="s">
        <v>91</v>
      </c>
      <c r="AP615" s="3" t="s">
        <v>91</v>
      </c>
      <c r="AQ615" s="3" t="s">
        <v>91</v>
      </c>
      <c r="AR615" s="3" t="s">
        <v>91</v>
      </c>
      <c r="AS615" s="3" t="s">
        <v>91</v>
      </c>
      <c r="AT615" s="3" t="s">
        <v>91</v>
      </c>
      <c r="AU615" s="3">
        <v>277564.808681808</v>
      </c>
      <c r="AV615" s="3">
        <v>161105.54059549599</v>
      </c>
      <c r="AW615" s="3">
        <v>154162.78154213101</v>
      </c>
      <c r="AX615" s="3">
        <v>183410.94245929501</v>
      </c>
      <c r="AY615" s="3">
        <v>89461.914097198707</v>
      </c>
      <c r="AZ615" s="3">
        <v>197090.24274134601</v>
      </c>
      <c r="BA615" s="3">
        <v>908719.09825930698</v>
      </c>
      <c r="BB615" s="3">
        <v>1933406</v>
      </c>
      <c r="BC615" s="3">
        <v>926522.04348969006</v>
      </c>
      <c r="BD615" s="9" t="s">
        <v>91</v>
      </c>
      <c r="BE615" s="9" t="s">
        <v>91</v>
      </c>
      <c r="BF615" s="9" t="s">
        <v>91</v>
      </c>
      <c r="BG615" s="9" t="s">
        <v>91</v>
      </c>
      <c r="BH615" s="9" t="s">
        <v>91</v>
      </c>
      <c r="BI615" s="9" t="s">
        <v>91</v>
      </c>
      <c r="BJ615" s="9">
        <v>204630.5</v>
      </c>
      <c r="BK615" s="9">
        <v>134259.34375</v>
      </c>
      <c r="BL615" s="9">
        <v>114248.75</v>
      </c>
      <c r="BM615" s="9">
        <v>118121.875</v>
      </c>
      <c r="BN615" s="9">
        <v>44693.71484375</v>
      </c>
      <c r="BO615" s="9">
        <v>92036.65625</v>
      </c>
      <c r="BP615" s="9">
        <v>746893.0625</v>
      </c>
      <c r="BQ615" s="9">
        <v>1933406</v>
      </c>
      <c r="BR615" s="9">
        <v>665000.125</v>
      </c>
      <c r="BS615" s="2" t="s">
        <v>110</v>
      </c>
      <c r="BT615" s="2" t="s">
        <v>110</v>
      </c>
      <c r="BU615" s="2" t="s">
        <v>110</v>
      </c>
      <c r="BV615" s="2" t="s">
        <v>110</v>
      </c>
      <c r="BW615" s="2" t="s">
        <v>110</v>
      </c>
      <c r="BX615" s="2" t="s">
        <v>110</v>
      </c>
      <c r="BY615" s="2" t="s">
        <v>104</v>
      </c>
      <c r="BZ615" s="2" t="s">
        <v>104</v>
      </c>
      <c r="CA615" s="2" t="s">
        <v>104</v>
      </c>
      <c r="CB615" s="2" t="s">
        <v>87</v>
      </c>
      <c r="CC615" s="2" t="s">
        <v>104</v>
      </c>
      <c r="CD615" s="2" t="s">
        <v>104</v>
      </c>
      <c r="CE615" s="2" t="s">
        <v>87</v>
      </c>
      <c r="CF615" s="2" t="s">
        <v>87</v>
      </c>
      <c r="CG615" s="2" t="s">
        <v>87</v>
      </c>
      <c r="CH615" s="2">
        <v>1</v>
      </c>
      <c r="CI615" s="2" t="s">
        <v>91</v>
      </c>
    </row>
    <row r="616" spans="1:87" x14ac:dyDescent="0.25">
      <c r="A616" s="2" t="b">
        <v>0</v>
      </c>
      <c r="B616" s="2" t="s">
        <v>87</v>
      </c>
      <c r="C616" s="2" t="s">
        <v>88</v>
      </c>
      <c r="D616" s="2" t="s">
        <v>2846</v>
      </c>
      <c r="E616" s="2" t="s">
        <v>2847</v>
      </c>
      <c r="F616" s="2">
        <v>2E-3</v>
      </c>
      <c r="G616" s="2">
        <v>3.9780000000000002</v>
      </c>
      <c r="H616" s="2">
        <v>14</v>
      </c>
      <c r="I616" s="2">
        <v>1</v>
      </c>
      <c r="J616" s="2">
        <v>1</v>
      </c>
      <c r="K616" s="2">
        <v>1</v>
      </c>
      <c r="L616" s="2">
        <v>112</v>
      </c>
      <c r="M616" s="2">
        <v>12.7</v>
      </c>
      <c r="N616" s="2">
        <v>6.11</v>
      </c>
      <c r="O616" s="2">
        <v>0</v>
      </c>
      <c r="P616" s="2">
        <v>1</v>
      </c>
      <c r="Q616" s="2" t="s">
        <v>2848</v>
      </c>
      <c r="R616" s="2" t="s">
        <v>556</v>
      </c>
      <c r="S616" s="2" t="s">
        <v>270</v>
      </c>
      <c r="T616" s="2" t="s">
        <v>2849</v>
      </c>
      <c r="U616" s="2" t="s">
        <v>2850</v>
      </c>
      <c r="V616" s="2" t="s">
        <v>91</v>
      </c>
      <c r="W616" s="2" t="s">
        <v>2851</v>
      </c>
      <c r="X616" s="2">
        <v>1</v>
      </c>
      <c r="Y616" s="2">
        <v>0</v>
      </c>
      <c r="Z616" s="6">
        <v>29.5</v>
      </c>
      <c r="AA616" s="6" t="s">
        <v>91</v>
      </c>
      <c r="AB616" s="6" t="s">
        <v>91</v>
      </c>
      <c r="AC616" s="6">
        <v>44.1</v>
      </c>
      <c r="AD616" s="6">
        <v>45.1</v>
      </c>
      <c r="AE616" s="6" t="s">
        <v>91</v>
      </c>
      <c r="AF616" s="6">
        <v>66</v>
      </c>
      <c r="AG616" s="6" t="s">
        <v>91</v>
      </c>
      <c r="AH616" s="6">
        <v>30.1</v>
      </c>
      <c r="AI616" s="6" t="s">
        <v>91</v>
      </c>
      <c r="AJ616" s="6" t="s">
        <v>91</v>
      </c>
      <c r="AK616" s="6" t="s">
        <v>91</v>
      </c>
      <c r="AL616" s="6">
        <v>248.1</v>
      </c>
      <c r="AM616" s="6">
        <v>828.2</v>
      </c>
      <c r="AN616" s="6">
        <v>209</v>
      </c>
      <c r="AO616" s="3">
        <v>13593.4992407831</v>
      </c>
      <c r="AP616" s="3" t="s">
        <v>91</v>
      </c>
      <c r="AQ616" s="3" t="s">
        <v>91</v>
      </c>
      <c r="AR616" s="3">
        <v>20347.319832794801</v>
      </c>
      <c r="AS616" s="3">
        <v>20784.866841414801</v>
      </c>
      <c r="AT616" s="3" t="s">
        <v>91</v>
      </c>
      <c r="AU616" s="3">
        <v>30427.828346113201</v>
      </c>
      <c r="AV616" s="3" t="s">
        <v>91</v>
      </c>
      <c r="AW616" s="3">
        <v>13898.6557831886</v>
      </c>
      <c r="AX616" s="3" t="s">
        <v>91</v>
      </c>
      <c r="AY616" s="3" t="s">
        <v>91</v>
      </c>
      <c r="AZ616" s="3" t="s">
        <v>91</v>
      </c>
      <c r="BA616" s="3">
        <v>114400.76639120901</v>
      </c>
      <c r="BB616" s="3">
        <v>381931.625</v>
      </c>
      <c r="BC616" s="3">
        <v>96362.258280349997</v>
      </c>
      <c r="BD616" s="9">
        <v>8522.73828125</v>
      </c>
      <c r="BE616" s="9" t="s">
        <v>91</v>
      </c>
      <c r="BF616" s="9" t="s">
        <v>91</v>
      </c>
      <c r="BG616" s="9">
        <v>9313.498046875</v>
      </c>
      <c r="BH616" s="9">
        <v>10289.095703125</v>
      </c>
      <c r="BI616" s="9" t="s">
        <v>91</v>
      </c>
      <c r="BJ616" s="9">
        <v>22432.4609375</v>
      </c>
      <c r="BK616" s="9" t="s">
        <v>91</v>
      </c>
      <c r="BL616" s="9">
        <v>10300.177734375</v>
      </c>
      <c r="BM616" s="9" t="s">
        <v>91</v>
      </c>
      <c r="BN616" s="9" t="s">
        <v>91</v>
      </c>
      <c r="BO616" s="9" t="s">
        <v>91</v>
      </c>
      <c r="BP616" s="9">
        <v>94028.109375</v>
      </c>
      <c r="BQ616" s="9">
        <v>381931.625</v>
      </c>
      <c r="BR616" s="9">
        <v>69162.859375</v>
      </c>
      <c r="BS616" s="2" t="s">
        <v>104</v>
      </c>
      <c r="BT616" s="2" t="s">
        <v>110</v>
      </c>
      <c r="BU616" s="2" t="s">
        <v>110</v>
      </c>
      <c r="BV616" s="2" t="s">
        <v>104</v>
      </c>
      <c r="BW616" s="2" t="s">
        <v>104</v>
      </c>
      <c r="BX616" s="2" t="s">
        <v>110</v>
      </c>
      <c r="BY616" s="2" t="s">
        <v>104</v>
      </c>
      <c r="BZ616" s="2" t="s">
        <v>110</v>
      </c>
      <c r="CA616" s="2" t="s">
        <v>104</v>
      </c>
      <c r="CB616" s="2" t="s">
        <v>110</v>
      </c>
      <c r="CC616" s="2" t="s">
        <v>110</v>
      </c>
      <c r="CD616" s="2" t="s">
        <v>110</v>
      </c>
      <c r="CE616" s="2" t="s">
        <v>104</v>
      </c>
      <c r="CF616" s="2" t="s">
        <v>87</v>
      </c>
      <c r="CG616" s="2" t="s">
        <v>104</v>
      </c>
      <c r="CH616" s="2">
        <v>1</v>
      </c>
      <c r="CI616" s="2" t="s">
        <v>91</v>
      </c>
    </row>
    <row r="617" spans="1:87" x14ac:dyDescent="0.25">
      <c r="A617" s="2" t="b">
        <v>0</v>
      </c>
      <c r="B617" s="2" t="s">
        <v>87</v>
      </c>
      <c r="C617" s="2" t="s">
        <v>88</v>
      </c>
      <c r="D617" s="2" t="s">
        <v>2852</v>
      </c>
      <c r="E617" s="2" t="s">
        <v>2853</v>
      </c>
      <c r="F617" s="2">
        <v>2E-3</v>
      </c>
      <c r="G617" s="2">
        <v>3.97</v>
      </c>
      <c r="H617" s="2">
        <v>4</v>
      </c>
      <c r="I617" s="2">
        <v>1</v>
      </c>
      <c r="J617" s="2">
        <v>2</v>
      </c>
      <c r="K617" s="2">
        <v>1</v>
      </c>
      <c r="L617" s="2">
        <v>310</v>
      </c>
      <c r="M617" s="2">
        <v>32.5</v>
      </c>
      <c r="N617" s="2">
        <v>6.54</v>
      </c>
      <c r="O617" s="2">
        <v>1.74</v>
      </c>
      <c r="P617" s="2">
        <v>1</v>
      </c>
      <c r="Q617" s="2" t="s">
        <v>91</v>
      </c>
      <c r="R617" s="2" t="s">
        <v>91</v>
      </c>
      <c r="S617" s="2" t="s">
        <v>91</v>
      </c>
      <c r="T617" s="2" t="s">
        <v>91</v>
      </c>
      <c r="U617" s="2" t="s">
        <v>91</v>
      </c>
      <c r="V617" s="2" t="s">
        <v>91</v>
      </c>
      <c r="W617" s="2" t="s">
        <v>2852</v>
      </c>
      <c r="X617" s="2">
        <v>0</v>
      </c>
      <c r="Y617" s="2">
        <v>0</v>
      </c>
      <c r="Z617" s="6" t="s">
        <v>91</v>
      </c>
      <c r="AA617" s="6">
        <v>32.299999999999997</v>
      </c>
      <c r="AB617" s="6" t="s">
        <v>91</v>
      </c>
      <c r="AC617" s="6" t="s">
        <v>91</v>
      </c>
      <c r="AD617" s="6" t="s">
        <v>91</v>
      </c>
      <c r="AE617" s="6" t="s">
        <v>91</v>
      </c>
      <c r="AF617" s="6">
        <v>96.9</v>
      </c>
      <c r="AG617" s="6">
        <v>55.5</v>
      </c>
      <c r="AH617" s="6">
        <v>28.1</v>
      </c>
      <c r="AI617" s="6">
        <v>151</v>
      </c>
      <c r="AJ617" s="6">
        <v>85</v>
      </c>
      <c r="AK617" s="6">
        <v>76.8</v>
      </c>
      <c r="AL617" s="6">
        <v>259.5</v>
      </c>
      <c r="AM617" s="6">
        <v>476.1</v>
      </c>
      <c r="AN617" s="6">
        <v>238.7</v>
      </c>
      <c r="AO617" s="3" t="s">
        <v>91</v>
      </c>
      <c r="AP617" s="3">
        <v>22031.3586460443</v>
      </c>
      <c r="AQ617" s="3" t="s">
        <v>91</v>
      </c>
      <c r="AR617" s="3" t="s">
        <v>91</v>
      </c>
      <c r="AS617" s="3" t="s">
        <v>91</v>
      </c>
      <c r="AT617" s="3" t="s">
        <v>91</v>
      </c>
      <c r="AU617" s="3">
        <v>66107.342255173295</v>
      </c>
      <c r="AV617" s="3">
        <v>37841.204475940001</v>
      </c>
      <c r="AW617" s="3">
        <v>19188.082806381401</v>
      </c>
      <c r="AX617" s="3">
        <v>102984.28101535801</v>
      </c>
      <c r="AY617" s="3">
        <v>57997.627644235799</v>
      </c>
      <c r="AZ617" s="3">
        <v>52398.2818579413</v>
      </c>
      <c r="BA617" s="3">
        <v>177012.317382134</v>
      </c>
      <c r="BB617" s="3">
        <v>324726.1875</v>
      </c>
      <c r="BC617" s="3">
        <v>162776.09040053</v>
      </c>
      <c r="BD617" s="9" t="s">
        <v>91</v>
      </c>
      <c r="BE617" s="9">
        <v>16997.490234375</v>
      </c>
      <c r="BF617" s="9" t="s">
        <v>91</v>
      </c>
      <c r="BG617" s="9" t="s">
        <v>91</v>
      </c>
      <c r="BH617" s="9" t="s">
        <v>91</v>
      </c>
      <c r="BI617" s="9" t="s">
        <v>91</v>
      </c>
      <c r="BJ617" s="9">
        <v>48736.6484375</v>
      </c>
      <c r="BK617" s="9">
        <v>31535.447265625</v>
      </c>
      <c r="BL617" s="9">
        <v>14220.1279296875</v>
      </c>
      <c r="BM617" s="9">
        <v>66324.8125</v>
      </c>
      <c r="BN617" s="9">
        <v>28974.669921875</v>
      </c>
      <c r="BO617" s="9">
        <v>24468.8046875</v>
      </c>
      <c r="BP617" s="9">
        <v>145489.703125</v>
      </c>
      <c r="BQ617" s="9">
        <v>324726.1875</v>
      </c>
      <c r="BR617" s="9">
        <v>116830.59375</v>
      </c>
      <c r="BS617" s="2" t="s">
        <v>110</v>
      </c>
      <c r="BT617" s="2" t="s">
        <v>104</v>
      </c>
      <c r="BU617" s="2" t="s">
        <v>110</v>
      </c>
      <c r="BV617" s="2" t="s">
        <v>110</v>
      </c>
      <c r="BW617" s="2" t="s">
        <v>110</v>
      </c>
      <c r="BX617" s="2" t="s">
        <v>110</v>
      </c>
      <c r="BY617" s="2" t="s">
        <v>104</v>
      </c>
      <c r="BZ617" s="2" t="s">
        <v>104</v>
      </c>
      <c r="CA617" s="2" t="s">
        <v>104</v>
      </c>
      <c r="CB617" s="2" t="s">
        <v>104</v>
      </c>
      <c r="CC617" s="2" t="s">
        <v>104</v>
      </c>
      <c r="CD617" s="2" t="s">
        <v>104</v>
      </c>
      <c r="CE617" s="2" t="s">
        <v>87</v>
      </c>
      <c r="CF617" s="2" t="s">
        <v>87</v>
      </c>
      <c r="CG617" s="2" t="s">
        <v>104</v>
      </c>
      <c r="CH617" s="2">
        <v>1</v>
      </c>
      <c r="CI617" s="2" t="s">
        <v>91</v>
      </c>
    </row>
    <row r="618" spans="1:87" x14ac:dyDescent="0.25">
      <c r="A618" s="2" t="b">
        <v>0</v>
      </c>
      <c r="B618" s="2" t="s">
        <v>87</v>
      </c>
      <c r="C618" s="2" t="s">
        <v>88</v>
      </c>
      <c r="D618" s="2" t="s">
        <v>2854</v>
      </c>
      <c r="E618" s="2" t="s">
        <v>2855</v>
      </c>
      <c r="F618" s="2">
        <v>2E-3</v>
      </c>
      <c r="G618" s="2">
        <v>3.9569999999999999</v>
      </c>
      <c r="H618" s="2">
        <v>2</v>
      </c>
      <c r="I618" s="2">
        <v>1</v>
      </c>
      <c r="J618" s="2">
        <v>1</v>
      </c>
      <c r="K618" s="2">
        <v>1</v>
      </c>
      <c r="L618" s="2">
        <v>651</v>
      </c>
      <c r="M618" s="2">
        <v>71.2</v>
      </c>
      <c r="N618" s="2">
        <v>6.01</v>
      </c>
      <c r="O618" s="2">
        <v>0</v>
      </c>
      <c r="P618" s="2">
        <v>1</v>
      </c>
      <c r="Q618" s="2" t="s">
        <v>2856</v>
      </c>
      <c r="R618" s="2" t="s">
        <v>556</v>
      </c>
      <c r="S618" s="2" t="s">
        <v>231</v>
      </c>
      <c r="T618" s="2" t="s">
        <v>2857</v>
      </c>
      <c r="U618" s="2" t="s">
        <v>2858</v>
      </c>
      <c r="V618" s="2" t="s">
        <v>91</v>
      </c>
      <c r="W618" s="2" t="s">
        <v>2859</v>
      </c>
      <c r="X618" s="2">
        <v>1</v>
      </c>
      <c r="Y618" s="2">
        <v>0</v>
      </c>
      <c r="Z618" s="6" t="s">
        <v>91</v>
      </c>
      <c r="AA618" s="6" t="s">
        <v>91</v>
      </c>
      <c r="AB618" s="6" t="s">
        <v>91</v>
      </c>
      <c r="AC618" s="6" t="s">
        <v>91</v>
      </c>
      <c r="AD618" s="6" t="s">
        <v>91</v>
      </c>
      <c r="AE618" s="6" t="s">
        <v>91</v>
      </c>
      <c r="AF618" s="6">
        <v>137.19999999999999</v>
      </c>
      <c r="AG618" s="6" t="s">
        <v>91</v>
      </c>
      <c r="AH618" s="6" t="s">
        <v>91</v>
      </c>
      <c r="AI618" s="6">
        <v>198.2</v>
      </c>
      <c r="AJ618" s="6">
        <v>149.30000000000001</v>
      </c>
      <c r="AK618" s="6">
        <v>62.8</v>
      </c>
      <c r="AL618" s="6">
        <v>173.4</v>
      </c>
      <c r="AM618" s="6">
        <v>586.9</v>
      </c>
      <c r="AN618" s="6">
        <v>192.2</v>
      </c>
      <c r="AO618" s="3" t="s">
        <v>91</v>
      </c>
      <c r="AP618" s="3" t="s">
        <v>91</v>
      </c>
      <c r="AQ618" s="3" t="s">
        <v>91</v>
      </c>
      <c r="AR618" s="3" t="s">
        <v>91</v>
      </c>
      <c r="AS618" s="3" t="s">
        <v>91</v>
      </c>
      <c r="AT618" s="3" t="s">
        <v>91</v>
      </c>
      <c r="AU618" s="3">
        <v>46006.465718531297</v>
      </c>
      <c r="AV618" s="3" t="s">
        <v>91</v>
      </c>
      <c r="AW618" s="3" t="s">
        <v>91</v>
      </c>
      <c r="AX618" s="3">
        <v>66436.464002217195</v>
      </c>
      <c r="AY618" s="3">
        <v>50062.8924175707</v>
      </c>
      <c r="AZ618" s="3">
        <v>21047.196360445199</v>
      </c>
      <c r="BA618" s="3">
        <v>58114.293920054399</v>
      </c>
      <c r="BB618" s="3">
        <v>196753.734375</v>
      </c>
      <c r="BC618" s="3">
        <v>64413.782494460604</v>
      </c>
      <c r="BD618" s="9" t="s">
        <v>91</v>
      </c>
      <c r="BE618" s="9" t="s">
        <v>91</v>
      </c>
      <c r="BF618" s="9" t="s">
        <v>91</v>
      </c>
      <c r="BG618" s="9" t="s">
        <v>91</v>
      </c>
      <c r="BH618" s="9" t="s">
        <v>91</v>
      </c>
      <c r="BI618" s="9" t="s">
        <v>91</v>
      </c>
      <c r="BJ618" s="9">
        <v>33917.578125</v>
      </c>
      <c r="BK618" s="9" t="s">
        <v>91</v>
      </c>
      <c r="BL618" s="9" t="s">
        <v>91</v>
      </c>
      <c r="BM618" s="9">
        <v>42786.9765625</v>
      </c>
      <c r="BN618" s="9">
        <v>25010.60546875</v>
      </c>
      <c r="BO618" s="9">
        <v>9828.5615234375</v>
      </c>
      <c r="BP618" s="9">
        <v>47765.21484375</v>
      </c>
      <c r="BQ618" s="9">
        <v>196753.734375</v>
      </c>
      <c r="BR618" s="9">
        <v>46232.22265625</v>
      </c>
      <c r="BS618" s="2" t="s">
        <v>110</v>
      </c>
      <c r="BT618" s="2" t="s">
        <v>110</v>
      </c>
      <c r="BU618" s="2" t="s">
        <v>110</v>
      </c>
      <c r="BV618" s="2" t="s">
        <v>110</v>
      </c>
      <c r="BW618" s="2" t="s">
        <v>110</v>
      </c>
      <c r="BX618" s="2" t="s">
        <v>110</v>
      </c>
      <c r="BY618" s="2" t="s">
        <v>104</v>
      </c>
      <c r="BZ618" s="2" t="s">
        <v>110</v>
      </c>
      <c r="CA618" s="2" t="s">
        <v>110</v>
      </c>
      <c r="CB618" s="2" t="s">
        <v>104</v>
      </c>
      <c r="CC618" s="2" t="s">
        <v>104</v>
      </c>
      <c r="CD618" s="2" t="s">
        <v>104</v>
      </c>
      <c r="CE618" s="2" t="s">
        <v>104</v>
      </c>
      <c r="CF618" s="2" t="s">
        <v>87</v>
      </c>
      <c r="CG618" s="2" t="s">
        <v>104</v>
      </c>
      <c r="CH618" s="2">
        <v>1</v>
      </c>
      <c r="CI618" s="2" t="s">
        <v>91</v>
      </c>
    </row>
    <row r="619" spans="1:87" x14ac:dyDescent="0.25">
      <c r="A619" s="2" t="b">
        <v>0</v>
      </c>
      <c r="B619" s="2" t="s">
        <v>87</v>
      </c>
      <c r="C619" s="2" t="s">
        <v>88</v>
      </c>
      <c r="D619" s="2" t="s">
        <v>2860</v>
      </c>
      <c r="E619" s="2" t="s">
        <v>2861</v>
      </c>
      <c r="F619" s="2">
        <v>2E-3</v>
      </c>
      <c r="G619" s="2">
        <v>3.9359999999999999</v>
      </c>
      <c r="H619" s="2">
        <v>10</v>
      </c>
      <c r="I619" s="2">
        <v>1</v>
      </c>
      <c r="J619" s="2">
        <v>3</v>
      </c>
      <c r="K619" s="2">
        <v>1</v>
      </c>
      <c r="L619" s="2">
        <v>160</v>
      </c>
      <c r="M619" s="2">
        <v>18.399999999999999</v>
      </c>
      <c r="N619" s="2">
        <v>7.99</v>
      </c>
      <c r="O619" s="2">
        <v>0</v>
      </c>
      <c r="P619" s="2">
        <v>1</v>
      </c>
      <c r="Q619" s="2" t="s">
        <v>91</v>
      </c>
      <c r="R619" s="2" t="s">
        <v>91</v>
      </c>
      <c r="S619" s="2" t="s">
        <v>91</v>
      </c>
      <c r="T619" s="2" t="s">
        <v>91</v>
      </c>
      <c r="U619" s="2" t="s">
        <v>91</v>
      </c>
      <c r="V619" s="2" t="s">
        <v>91</v>
      </c>
      <c r="W619" s="2" t="s">
        <v>2862</v>
      </c>
      <c r="X619" s="2">
        <v>0</v>
      </c>
      <c r="Y619" s="2">
        <v>0</v>
      </c>
      <c r="Z619" s="6">
        <v>37.200000000000003</v>
      </c>
      <c r="AA619" s="6">
        <v>40.799999999999997</v>
      </c>
      <c r="AB619" s="6">
        <v>40.200000000000003</v>
      </c>
      <c r="AC619" s="6">
        <v>324.60000000000002</v>
      </c>
      <c r="AD619" s="6">
        <v>177</v>
      </c>
      <c r="AE619" s="6">
        <v>157.4</v>
      </c>
      <c r="AF619" s="6">
        <v>46.7</v>
      </c>
      <c r="AG619" s="6">
        <v>40.1</v>
      </c>
      <c r="AH619" s="6">
        <v>42.1</v>
      </c>
      <c r="AI619" s="6">
        <v>78.5</v>
      </c>
      <c r="AJ619" s="6">
        <v>78.400000000000006</v>
      </c>
      <c r="AK619" s="6">
        <v>283.10000000000002</v>
      </c>
      <c r="AL619" s="6">
        <v>55</v>
      </c>
      <c r="AM619" s="6">
        <v>50.7</v>
      </c>
      <c r="AN619" s="6">
        <v>48.3</v>
      </c>
      <c r="AO619" s="3">
        <v>150049.61645995101</v>
      </c>
      <c r="AP619" s="3">
        <v>164386.43579226499</v>
      </c>
      <c r="AQ619" s="3">
        <v>162106.88332999</v>
      </c>
      <c r="AR619" s="3">
        <v>1309364.2879858301</v>
      </c>
      <c r="AS619" s="3">
        <v>714048.14466905198</v>
      </c>
      <c r="AT619" s="3">
        <v>635076.71850661805</v>
      </c>
      <c r="AU619" s="3">
        <v>188333.87252724901</v>
      </c>
      <c r="AV619" s="3">
        <v>161726.19999447299</v>
      </c>
      <c r="AW619" s="3">
        <v>169718.82395509401</v>
      </c>
      <c r="AX619" s="3">
        <v>316607.24997800798</v>
      </c>
      <c r="AY619" s="3">
        <v>316174.092528017</v>
      </c>
      <c r="AZ619" s="3">
        <v>1142058.82173878</v>
      </c>
      <c r="BA619" s="3">
        <v>221784.52797954599</v>
      </c>
      <c r="BB619" s="3">
        <v>204387.75</v>
      </c>
      <c r="BC619" s="3">
        <v>194734.19387196301</v>
      </c>
      <c r="BD619" s="9">
        <v>94076.8515625</v>
      </c>
      <c r="BE619" s="9">
        <v>126826.3515625</v>
      </c>
      <c r="BF619" s="9">
        <v>100498.7421875</v>
      </c>
      <c r="BG619" s="9">
        <v>599330.125</v>
      </c>
      <c r="BH619" s="9">
        <v>353473.984375</v>
      </c>
      <c r="BI619" s="9">
        <v>271611.4453125</v>
      </c>
      <c r="BJ619" s="9">
        <v>138846.328125</v>
      </c>
      <c r="BK619" s="9">
        <v>134776.578125</v>
      </c>
      <c r="BL619" s="9">
        <v>125777.203125</v>
      </c>
      <c r="BM619" s="9">
        <v>203904.09375</v>
      </c>
      <c r="BN619" s="9">
        <v>157955.42578125</v>
      </c>
      <c r="BO619" s="9">
        <v>533315.46875</v>
      </c>
      <c r="BP619" s="9">
        <v>182288.8125</v>
      </c>
      <c r="BQ619" s="9">
        <v>204387.75</v>
      </c>
      <c r="BR619" s="9">
        <v>139768.140625</v>
      </c>
      <c r="BS619" s="2" t="s">
        <v>104</v>
      </c>
      <c r="BT619" s="2" t="s">
        <v>104</v>
      </c>
      <c r="BU619" s="2" t="s">
        <v>104</v>
      </c>
      <c r="BV619" s="2" t="s">
        <v>87</v>
      </c>
      <c r="BW619" s="2" t="s">
        <v>87</v>
      </c>
      <c r="BX619" s="2" t="s">
        <v>104</v>
      </c>
      <c r="BY619" s="2" t="s">
        <v>104</v>
      </c>
      <c r="BZ619" s="2" t="s">
        <v>104</v>
      </c>
      <c r="CA619" s="2" t="s">
        <v>104</v>
      </c>
      <c r="CB619" s="2" t="s">
        <v>104</v>
      </c>
      <c r="CC619" s="2" t="s">
        <v>104</v>
      </c>
      <c r="CD619" s="2" t="s">
        <v>87</v>
      </c>
      <c r="CE619" s="2" t="s">
        <v>104</v>
      </c>
      <c r="CF619" s="2" t="s">
        <v>104</v>
      </c>
      <c r="CG619" s="2" t="s">
        <v>104</v>
      </c>
      <c r="CH619" s="2">
        <v>1</v>
      </c>
      <c r="CI619" s="2" t="s">
        <v>91</v>
      </c>
    </row>
    <row r="620" spans="1:87" x14ac:dyDescent="0.25">
      <c r="A620" s="2" t="b">
        <v>0</v>
      </c>
      <c r="B620" s="2" t="s">
        <v>87</v>
      </c>
      <c r="C620" s="2" t="s">
        <v>88</v>
      </c>
      <c r="D620" s="2" t="s">
        <v>2863</v>
      </c>
      <c r="E620" s="2" t="s">
        <v>2864</v>
      </c>
      <c r="F620" s="2">
        <v>2E-3</v>
      </c>
      <c r="G620" s="2">
        <v>3.9359999999999999</v>
      </c>
      <c r="H620" s="2">
        <v>3</v>
      </c>
      <c r="I620" s="2">
        <v>1</v>
      </c>
      <c r="J620" s="2">
        <v>1</v>
      </c>
      <c r="K620" s="2">
        <v>1</v>
      </c>
      <c r="L620" s="2">
        <v>694</v>
      </c>
      <c r="M620" s="2">
        <v>77.5</v>
      </c>
      <c r="N620" s="2">
        <v>8.34</v>
      </c>
      <c r="O620" s="2">
        <v>0</v>
      </c>
      <c r="P620" s="2">
        <v>1</v>
      </c>
      <c r="Q620" s="2" t="s">
        <v>773</v>
      </c>
      <c r="R620" s="2" t="s">
        <v>91</v>
      </c>
      <c r="S620" s="2" t="s">
        <v>99</v>
      </c>
      <c r="T620" s="2" t="s">
        <v>2865</v>
      </c>
      <c r="U620" s="2" t="s">
        <v>91</v>
      </c>
      <c r="V620" s="2" t="s">
        <v>91</v>
      </c>
      <c r="W620" s="2" t="s">
        <v>2866</v>
      </c>
      <c r="X620" s="2">
        <v>0</v>
      </c>
      <c r="Y620" s="2">
        <v>0</v>
      </c>
      <c r="Z620" s="6" t="s">
        <v>91</v>
      </c>
      <c r="AA620" s="6" t="s">
        <v>91</v>
      </c>
      <c r="AB620" s="6" t="s">
        <v>91</v>
      </c>
      <c r="AC620" s="6" t="s">
        <v>91</v>
      </c>
      <c r="AD620" s="6" t="s">
        <v>91</v>
      </c>
      <c r="AE620" s="6" t="s">
        <v>91</v>
      </c>
      <c r="AF620" s="6">
        <v>68.5</v>
      </c>
      <c r="AG620" s="6" t="s">
        <v>91</v>
      </c>
      <c r="AH620" s="6">
        <v>15.9</v>
      </c>
      <c r="AI620" s="6">
        <v>124.4</v>
      </c>
      <c r="AJ620" s="6">
        <v>103.3</v>
      </c>
      <c r="AK620" s="6">
        <v>48.2</v>
      </c>
      <c r="AL620" s="6">
        <v>410</v>
      </c>
      <c r="AM620" s="6">
        <v>360.9</v>
      </c>
      <c r="AN620" s="6">
        <v>368.8</v>
      </c>
      <c r="AO620" s="3" t="s">
        <v>91</v>
      </c>
      <c r="AP620" s="3" t="s">
        <v>91</v>
      </c>
      <c r="AQ620" s="3" t="s">
        <v>91</v>
      </c>
      <c r="AR620" s="3" t="s">
        <v>91</v>
      </c>
      <c r="AS620" s="3" t="s">
        <v>91</v>
      </c>
      <c r="AT620" s="3" t="s">
        <v>91</v>
      </c>
      <c r="AU620" s="3">
        <v>71550.362450968794</v>
      </c>
      <c r="AV620" s="3" t="s">
        <v>91</v>
      </c>
      <c r="AW620" s="3">
        <v>16598.398572650702</v>
      </c>
      <c r="AX620" s="3">
        <v>129992.91184561299</v>
      </c>
      <c r="AY620" s="3">
        <v>107960.909784299</v>
      </c>
      <c r="AZ620" s="3">
        <v>50423.722600754299</v>
      </c>
      <c r="BA620" s="3">
        <v>428474.57019713498</v>
      </c>
      <c r="BB620" s="3">
        <v>377151.3125</v>
      </c>
      <c r="BC620" s="3">
        <v>385463.57533495099</v>
      </c>
      <c r="BD620" s="9" t="s">
        <v>91</v>
      </c>
      <c r="BE620" s="9" t="s">
        <v>91</v>
      </c>
      <c r="BF620" s="9" t="s">
        <v>91</v>
      </c>
      <c r="BG620" s="9" t="s">
        <v>91</v>
      </c>
      <c r="BH620" s="9" t="s">
        <v>91</v>
      </c>
      <c r="BI620" s="9" t="s">
        <v>91</v>
      </c>
      <c r="BJ620" s="9">
        <v>52749.43359375</v>
      </c>
      <c r="BK620" s="9" t="s">
        <v>91</v>
      </c>
      <c r="BL620" s="9">
        <v>12300.9345703125</v>
      </c>
      <c r="BM620" s="9">
        <v>83719.140625</v>
      </c>
      <c r="BN620" s="9">
        <v>53935.51171875</v>
      </c>
      <c r="BO620" s="9">
        <v>23546.73046875</v>
      </c>
      <c r="BP620" s="9">
        <v>352171.1875</v>
      </c>
      <c r="BQ620" s="9">
        <v>377151.3125</v>
      </c>
      <c r="BR620" s="9">
        <v>276661.875</v>
      </c>
      <c r="BS620" s="2" t="s">
        <v>110</v>
      </c>
      <c r="BT620" s="2" t="s">
        <v>110</v>
      </c>
      <c r="BU620" s="2" t="s">
        <v>110</v>
      </c>
      <c r="BV620" s="2" t="s">
        <v>110</v>
      </c>
      <c r="BW620" s="2" t="s">
        <v>110</v>
      </c>
      <c r="BX620" s="2" t="s">
        <v>110</v>
      </c>
      <c r="BY620" s="2" t="s">
        <v>104</v>
      </c>
      <c r="BZ620" s="2" t="s">
        <v>110</v>
      </c>
      <c r="CA620" s="2" t="s">
        <v>104</v>
      </c>
      <c r="CB620" s="2" t="s">
        <v>104</v>
      </c>
      <c r="CC620" s="2" t="s">
        <v>104</v>
      </c>
      <c r="CD620" s="2" t="s">
        <v>104</v>
      </c>
      <c r="CE620" s="2" t="s">
        <v>87</v>
      </c>
      <c r="CF620" s="2" t="s">
        <v>104</v>
      </c>
      <c r="CG620" s="2" t="s">
        <v>104</v>
      </c>
      <c r="CH620" s="2">
        <v>1</v>
      </c>
      <c r="CI620" s="2" t="s">
        <v>91</v>
      </c>
    </row>
    <row r="621" spans="1:87" x14ac:dyDescent="0.25">
      <c r="A621" s="2" t="b">
        <v>0</v>
      </c>
      <c r="B621" s="2" t="s">
        <v>87</v>
      </c>
      <c r="C621" s="2" t="s">
        <v>88</v>
      </c>
      <c r="D621" s="2" t="s">
        <v>2867</v>
      </c>
      <c r="E621" s="2" t="s">
        <v>2868</v>
      </c>
      <c r="F621" s="2">
        <v>2E-3</v>
      </c>
      <c r="G621" s="2">
        <v>3.9249999999999998</v>
      </c>
      <c r="H621" s="2">
        <v>4</v>
      </c>
      <c r="I621" s="2">
        <v>2</v>
      </c>
      <c r="J621" s="2">
        <v>3</v>
      </c>
      <c r="K621" s="2">
        <v>2</v>
      </c>
      <c r="L621" s="2">
        <v>519</v>
      </c>
      <c r="M621" s="2">
        <v>57</v>
      </c>
      <c r="N621" s="2">
        <v>5.57</v>
      </c>
      <c r="O621" s="2">
        <v>0</v>
      </c>
      <c r="P621" s="2">
        <v>2</v>
      </c>
      <c r="Q621" s="2" t="s">
        <v>215</v>
      </c>
      <c r="R621" s="2" t="s">
        <v>147</v>
      </c>
      <c r="S621" s="2" t="s">
        <v>99</v>
      </c>
      <c r="T621" s="2" t="s">
        <v>2869</v>
      </c>
      <c r="U621" s="2" t="s">
        <v>91</v>
      </c>
      <c r="V621" s="2" t="s">
        <v>91</v>
      </c>
      <c r="W621" s="2" t="s">
        <v>2870</v>
      </c>
      <c r="X621" s="2">
        <v>0</v>
      </c>
      <c r="Y621" s="2">
        <v>0</v>
      </c>
      <c r="Z621" s="6">
        <v>25.7</v>
      </c>
      <c r="AA621" s="6">
        <v>5.8</v>
      </c>
      <c r="AB621" s="6">
        <v>13.4</v>
      </c>
      <c r="AC621" s="6">
        <v>297.5</v>
      </c>
      <c r="AD621" s="6">
        <v>195.2</v>
      </c>
      <c r="AE621" s="6">
        <v>234.1</v>
      </c>
      <c r="AF621" s="6">
        <v>19.8</v>
      </c>
      <c r="AG621" s="6" t="s">
        <v>91</v>
      </c>
      <c r="AH621" s="6" t="s">
        <v>91</v>
      </c>
      <c r="AI621" s="6">
        <v>86.7</v>
      </c>
      <c r="AJ621" s="6">
        <v>98.1</v>
      </c>
      <c r="AK621" s="6">
        <v>76.8</v>
      </c>
      <c r="AL621" s="6">
        <v>104.5</v>
      </c>
      <c r="AM621" s="6">
        <v>242.1</v>
      </c>
      <c r="AN621" s="6">
        <v>100.3</v>
      </c>
      <c r="AO621" s="3">
        <v>81135.973716881301</v>
      </c>
      <c r="AP621" s="3">
        <v>18237.8853153784</v>
      </c>
      <c r="AQ621" s="3">
        <v>42259.748149573497</v>
      </c>
      <c r="AR621" s="3">
        <v>939012.36242451705</v>
      </c>
      <c r="AS621" s="3">
        <v>616324.10798326798</v>
      </c>
      <c r="AT621" s="3">
        <v>739084.76312632801</v>
      </c>
      <c r="AU621" s="3">
        <v>62358.606632153198</v>
      </c>
      <c r="AV621" s="3" t="s">
        <v>91</v>
      </c>
      <c r="AW621" s="3" t="s">
        <v>91</v>
      </c>
      <c r="AX621" s="3">
        <v>273820.09344607702</v>
      </c>
      <c r="AY621" s="3">
        <v>309644.452940416</v>
      </c>
      <c r="AZ621" s="3">
        <v>242513.169486598</v>
      </c>
      <c r="BA621" s="3">
        <v>329782.914811795</v>
      </c>
      <c r="BB621" s="3">
        <v>764243.5625</v>
      </c>
      <c r="BC621" s="3">
        <v>316591.36895217397</v>
      </c>
      <c r="BD621" s="9">
        <v>50869.953125</v>
      </c>
      <c r="BE621" s="9">
        <v>14070.7744140625</v>
      </c>
      <c r="BF621" s="9">
        <v>26199.08203125</v>
      </c>
      <c r="BG621" s="9">
        <v>429810.40625</v>
      </c>
      <c r="BH621" s="9">
        <v>305097.828125</v>
      </c>
      <c r="BI621" s="9">
        <v>316093.90625</v>
      </c>
      <c r="BJ621" s="9">
        <v>45972.94921875</v>
      </c>
      <c r="BK621" s="9" t="s">
        <v>91</v>
      </c>
      <c r="BL621" s="9" t="s">
        <v>91</v>
      </c>
      <c r="BM621" s="9">
        <v>176347.9453125</v>
      </c>
      <c r="BN621" s="9">
        <v>154693.32421875</v>
      </c>
      <c r="BO621" s="9">
        <v>113248.12890625</v>
      </c>
      <c r="BP621" s="9">
        <v>271054.6875</v>
      </c>
      <c r="BQ621" s="9">
        <v>764243.5625</v>
      </c>
      <c r="BR621" s="9">
        <v>227229.671875</v>
      </c>
      <c r="BS621" s="2" t="s">
        <v>104</v>
      </c>
      <c r="BT621" s="2" t="s">
        <v>104</v>
      </c>
      <c r="BU621" s="2" t="s">
        <v>104</v>
      </c>
      <c r="BV621" s="2" t="s">
        <v>104</v>
      </c>
      <c r="BW621" s="2" t="s">
        <v>104</v>
      </c>
      <c r="BX621" s="2" t="s">
        <v>87</v>
      </c>
      <c r="BY621" s="2" t="s">
        <v>104</v>
      </c>
      <c r="BZ621" s="2" t="s">
        <v>110</v>
      </c>
      <c r="CA621" s="2" t="s">
        <v>110</v>
      </c>
      <c r="CB621" s="2" t="s">
        <v>104</v>
      </c>
      <c r="CC621" s="2" t="s">
        <v>104</v>
      </c>
      <c r="CD621" s="2" t="s">
        <v>104</v>
      </c>
      <c r="CE621" s="2" t="s">
        <v>104</v>
      </c>
      <c r="CF621" s="2" t="s">
        <v>87</v>
      </c>
      <c r="CG621" s="2" t="s">
        <v>104</v>
      </c>
      <c r="CH621" s="2">
        <v>1</v>
      </c>
      <c r="CI621" s="2" t="s">
        <v>91</v>
      </c>
    </row>
    <row r="622" spans="1:87" x14ac:dyDescent="0.25">
      <c r="A622" s="2" t="b">
        <v>0</v>
      </c>
      <c r="B622" s="2" t="s">
        <v>87</v>
      </c>
      <c r="C622" s="2" t="s">
        <v>88</v>
      </c>
      <c r="D622" s="2" t="s">
        <v>2871</v>
      </c>
      <c r="E622" s="2" t="s">
        <v>2872</v>
      </c>
      <c r="F622" s="2">
        <v>2E-3</v>
      </c>
      <c r="G622" s="2">
        <v>3.8759999999999999</v>
      </c>
      <c r="H622" s="2">
        <v>1</v>
      </c>
      <c r="I622" s="2">
        <v>1</v>
      </c>
      <c r="J622" s="2">
        <v>2</v>
      </c>
      <c r="K622" s="2">
        <v>1</v>
      </c>
      <c r="L622" s="2">
        <v>1923</v>
      </c>
      <c r="M622" s="2">
        <v>210.7</v>
      </c>
      <c r="N622" s="2">
        <v>5.4</v>
      </c>
      <c r="O622" s="2">
        <v>0</v>
      </c>
      <c r="P622" s="2">
        <v>1</v>
      </c>
      <c r="Q622" s="2" t="s">
        <v>91</v>
      </c>
      <c r="R622" s="2" t="s">
        <v>91</v>
      </c>
      <c r="S622" s="2" t="s">
        <v>99</v>
      </c>
      <c r="T622" s="2" t="s">
        <v>2873</v>
      </c>
      <c r="U622" s="2" t="s">
        <v>2874</v>
      </c>
      <c r="V622" s="2" t="s">
        <v>91</v>
      </c>
      <c r="W622" s="2" t="s">
        <v>2875</v>
      </c>
      <c r="X622" s="2">
        <v>0</v>
      </c>
      <c r="Y622" s="2">
        <v>0</v>
      </c>
      <c r="Z622" s="6" t="s">
        <v>91</v>
      </c>
      <c r="AA622" s="6" t="s">
        <v>91</v>
      </c>
      <c r="AB622" s="6" t="s">
        <v>91</v>
      </c>
      <c r="AC622" s="6" t="s">
        <v>91</v>
      </c>
      <c r="AD622" s="6" t="s">
        <v>91</v>
      </c>
      <c r="AE622" s="6" t="s">
        <v>91</v>
      </c>
      <c r="AF622" s="6">
        <v>175.2</v>
      </c>
      <c r="AG622" s="6">
        <v>19.8</v>
      </c>
      <c r="AH622" s="6">
        <v>25.5</v>
      </c>
      <c r="AI622" s="6">
        <v>266.10000000000002</v>
      </c>
      <c r="AJ622" s="6">
        <v>56.1</v>
      </c>
      <c r="AK622" s="6">
        <v>32.200000000000003</v>
      </c>
      <c r="AL622" s="6">
        <v>187.3</v>
      </c>
      <c r="AM622" s="6">
        <v>516.79999999999995</v>
      </c>
      <c r="AN622" s="6">
        <v>221</v>
      </c>
      <c r="AO622" s="3" t="s">
        <v>91</v>
      </c>
      <c r="AP622" s="3" t="s">
        <v>91</v>
      </c>
      <c r="AQ622" s="3" t="s">
        <v>91</v>
      </c>
      <c r="AR622" s="3" t="s">
        <v>91</v>
      </c>
      <c r="AS622" s="3" t="s">
        <v>91</v>
      </c>
      <c r="AT622" s="3" t="s">
        <v>91</v>
      </c>
      <c r="AU622" s="3">
        <v>182300.73035384199</v>
      </c>
      <c r="AV622" s="3">
        <v>20564.107267123902</v>
      </c>
      <c r="AW622" s="3">
        <v>26571.585974777099</v>
      </c>
      <c r="AX622" s="3">
        <v>276922.13733578002</v>
      </c>
      <c r="AY622" s="3">
        <v>58327.367023169201</v>
      </c>
      <c r="AZ622" s="3">
        <v>33514.676320293504</v>
      </c>
      <c r="BA622" s="3">
        <v>194931.34937264401</v>
      </c>
      <c r="BB622" s="3">
        <v>537820</v>
      </c>
      <c r="BC622" s="3">
        <v>229970.49977979701</v>
      </c>
      <c r="BD622" s="9" t="s">
        <v>91</v>
      </c>
      <c r="BE622" s="9" t="s">
        <v>91</v>
      </c>
      <c r="BF622" s="9" t="s">
        <v>91</v>
      </c>
      <c r="BG622" s="9" t="s">
        <v>91</v>
      </c>
      <c r="BH622" s="9" t="s">
        <v>91</v>
      </c>
      <c r="BI622" s="9" t="s">
        <v>91</v>
      </c>
      <c r="BJ622" s="9">
        <v>134398.484375</v>
      </c>
      <c r="BK622" s="9">
        <v>17137.359375</v>
      </c>
      <c r="BL622" s="9">
        <v>19691.98046875</v>
      </c>
      <c r="BM622" s="9">
        <v>178345.75</v>
      </c>
      <c r="BN622" s="9">
        <v>29139.40234375</v>
      </c>
      <c r="BO622" s="9">
        <v>15650.5908203125</v>
      </c>
      <c r="BP622" s="9">
        <v>160217.6875</v>
      </c>
      <c r="BQ622" s="9">
        <v>537820</v>
      </c>
      <c r="BR622" s="9">
        <v>165058.578125</v>
      </c>
      <c r="BS622" s="2" t="s">
        <v>110</v>
      </c>
      <c r="BT622" s="2" t="s">
        <v>110</v>
      </c>
      <c r="BU622" s="2" t="s">
        <v>110</v>
      </c>
      <c r="BV622" s="2" t="s">
        <v>110</v>
      </c>
      <c r="BW622" s="2" t="s">
        <v>110</v>
      </c>
      <c r="BX622" s="2" t="s">
        <v>110</v>
      </c>
      <c r="BY622" s="2" t="s">
        <v>87</v>
      </c>
      <c r="BZ622" s="2" t="s">
        <v>104</v>
      </c>
      <c r="CA622" s="2" t="s">
        <v>104</v>
      </c>
      <c r="CB622" s="2" t="s">
        <v>104</v>
      </c>
      <c r="CC622" s="2" t="s">
        <v>104</v>
      </c>
      <c r="CD622" s="2" t="s">
        <v>104</v>
      </c>
      <c r="CE622" s="2" t="s">
        <v>104</v>
      </c>
      <c r="CF622" s="2" t="s">
        <v>87</v>
      </c>
      <c r="CG622" s="2" t="s">
        <v>104</v>
      </c>
      <c r="CH622" s="2">
        <v>1</v>
      </c>
      <c r="CI622" s="2" t="s">
        <v>91</v>
      </c>
    </row>
    <row r="623" spans="1:87" x14ac:dyDescent="0.25">
      <c r="A623" s="2" t="b">
        <v>0</v>
      </c>
      <c r="B623" s="2" t="s">
        <v>87</v>
      </c>
      <c r="C623" s="2" t="s">
        <v>88</v>
      </c>
      <c r="D623" s="2" t="s">
        <v>2876</v>
      </c>
      <c r="E623" s="2" t="s">
        <v>2877</v>
      </c>
      <c r="F623" s="2">
        <v>2E-3</v>
      </c>
      <c r="G623" s="2">
        <v>3.875</v>
      </c>
      <c r="H623" s="2">
        <v>2</v>
      </c>
      <c r="I623" s="2">
        <v>1</v>
      </c>
      <c r="J623" s="2">
        <v>1</v>
      </c>
      <c r="K623" s="2">
        <v>1</v>
      </c>
      <c r="L623" s="2">
        <v>1123</v>
      </c>
      <c r="M623" s="2">
        <v>129.5</v>
      </c>
      <c r="N623" s="2">
        <v>5.6</v>
      </c>
      <c r="O623" s="2">
        <v>0</v>
      </c>
      <c r="P623" s="2">
        <v>1</v>
      </c>
      <c r="Q623" s="2" t="s">
        <v>215</v>
      </c>
      <c r="R623" s="2" t="s">
        <v>91</v>
      </c>
      <c r="S623" s="2" t="s">
        <v>99</v>
      </c>
      <c r="T623" s="2" t="s">
        <v>2878</v>
      </c>
      <c r="U623" s="2" t="s">
        <v>91</v>
      </c>
      <c r="V623" s="2" t="s">
        <v>91</v>
      </c>
      <c r="W623" s="2" t="s">
        <v>2879</v>
      </c>
      <c r="X623" s="2">
        <v>0</v>
      </c>
      <c r="Y623" s="2">
        <v>0</v>
      </c>
      <c r="Z623" s="6" t="s">
        <v>91</v>
      </c>
      <c r="AA623" s="6" t="s">
        <v>91</v>
      </c>
      <c r="AB623" s="6" t="s">
        <v>91</v>
      </c>
      <c r="AC623" s="6" t="s">
        <v>91</v>
      </c>
      <c r="AD623" s="6" t="s">
        <v>91</v>
      </c>
      <c r="AE623" s="6" t="s">
        <v>91</v>
      </c>
      <c r="AF623" s="6" t="s">
        <v>91</v>
      </c>
      <c r="AG623" s="6" t="s">
        <v>91</v>
      </c>
      <c r="AH623" s="6" t="s">
        <v>91</v>
      </c>
      <c r="AI623" s="6" t="s">
        <v>91</v>
      </c>
      <c r="AJ623" s="6" t="s">
        <v>91</v>
      </c>
      <c r="AK623" s="6" t="s">
        <v>91</v>
      </c>
      <c r="AL623" s="6">
        <v>266.7</v>
      </c>
      <c r="AM623" s="6">
        <v>1233.3</v>
      </c>
      <c r="AN623" s="6" t="s">
        <v>91</v>
      </c>
      <c r="AO623" s="3" t="s">
        <v>91</v>
      </c>
      <c r="AP623" s="3" t="s">
        <v>91</v>
      </c>
      <c r="AQ623" s="3" t="s">
        <v>91</v>
      </c>
      <c r="AR623" s="3" t="s">
        <v>91</v>
      </c>
      <c r="AS623" s="3" t="s">
        <v>91</v>
      </c>
      <c r="AT623" s="3" t="s">
        <v>91</v>
      </c>
      <c r="AU623" s="3" t="s">
        <v>91</v>
      </c>
      <c r="AV623" s="3" t="s">
        <v>91</v>
      </c>
      <c r="AW623" s="3" t="s">
        <v>91</v>
      </c>
      <c r="AX623" s="3" t="s">
        <v>91</v>
      </c>
      <c r="AY623" s="3" t="s">
        <v>91</v>
      </c>
      <c r="AZ623" s="3" t="s">
        <v>91</v>
      </c>
      <c r="BA623" s="3">
        <v>69230.858224819007</v>
      </c>
      <c r="BB623" s="3">
        <v>320207.90625</v>
      </c>
      <c r="BC623" s="3" t="s">
        <v>91</v>
      </c>
      <c r="BD623" s="9" t="s">
        <v>91</v>
      </c>
      <c r="BE623" s="9" t="s">
        <v>91</v>
      </c>
      <c r="BF623" s="9" t="s">
        <v>91</v>
      </c>
      <c r="BG623" s="9" t="s">
        <v>91</v>
      </c>
      <c r="BH623" s="9" t="s">
        <v>91</v>
      </c>
      <c r="BI623" s="9" t="s">
        <v>91</v>
      </c>
      <c r="BJ623" s="9" t="s">
        <v>91</v>
      </c>
      <c r="BK623" s="9" t="s">
        <v>91</v>
      </c>
      <c r="BL623" s="9" t="s">
        <v>91</v>
      </c>
      <c r="BM623" s="9" t="s">
        <v>91</v>
      </c>
      <c r="BN623" s="9" t="s">
        <v>91</v>
      </c>
      <c r="BO623" s="9" t="s">
        <v>91</v>
      </c>
      <c r="BP623" s="9">
        <v>56902.125</v>
      </c>
      <c r="BQ623" s="9">
        <v>320207.90625</v>
      </c>
      <c r="BR623" s="9" t="s">
        <v>91</v>
      </c>
      <c r="BS623" s="2" t="s">
        <v>110</v>
      </c>
      <c r="BT623" s="2" t="s">
        <v>110</v>
      </c>
      <c r="BU623" s="2" t="s">
        <v>110</v>
      </c>
      <c r="BV623" s="2" t="s">
        <v>110</v>
      </c>
      <c r="BW623" s="2" t="s">
        <v>110</v>
      </c>
      <c r="BX623" s="2" t="s">
        <v>110</v>
      </c>
      <c r="BY623" s="2" t="s">
        <v>110</v>
      </c>
      <c r="BZ623" s="2" t="s">
        <v>110</v>
      </c>
      <c r="CA623" s="2" t="s">
        <v>110</v>
      </c>
      <c r="CB623" s="2" t="s">
        <v>110</v>
      </c>
      <c r="CC623" s="2" t="s">
        <v>110</v>
      </c>
      <c r="CD623" s="2" t="s">
        <v>110</v>
      </c>
      <c r="CE623" s="2" t="s">
        <v>104</v>
      </c>
      <c r="CF623" s="2" t="s">
        <v>87</v>
      </c>
      <c r="CG623" s="2" t="s">
        <v>110</v>
      </c>
      <c r="CH623" s="2">
        <v>1</v>
      </c>
      <c r="CI623" s="2" t="s">
        <v>91</v>
      </c>
    </row>
    <row r="624" spans="1:87" x14ac:dyDescent="0.25">
      <c r="A624" s="2" t="b">
        <v>0</v>
      </c>
      <c r="B624" s="2" t="s">
        <v>87</v>
      </c>
      <c r="C624" s="2" t="s">
        <v>88</v>
      </c>
      <c r="D624" s="2" t="s">
        <v>2880</v>
      </c>
      <c r="E624" s="2" t="s">
        <v>2881</v>
      </c>
      <c r="F624" s="2">
        <v>2E-3</v>
      </c>
      <c r="G624" s="2">
        <v>3.839</v>
      </c>
      <c r="H624" s="2">
        <v>8</v>
      </c>
      <c r="I624" s="2">
        <v>1</v>
      </c>
      <c r="J624" s="2">
        <v>3</v>
      </c>
      <c r="K624" s="2">
        <v>1</v>
      </c>
      <c r="L624" s="2">
        <v>181</v>
      </c>
      <c r="M624" s="2">
        <v>19</v>
      </c>
      <c r="N624" s="2">
        <v>5.19</v>
      </c>
      <c r="O624" s="2">
        <v>1.66</v>
      </c>
      <c r="P624" s="2">
        <v>1</v>
      </c>
      <c r="Q624" s="2" t="s">
        <v>91</v>
      </c>
      <c r="R624" s="2" t="s">
        <v>91</v>
      </c>
      <c r="S624" s="2" t="s">
        <v>91</v>
      </c>
      <c r="T624" s="2" t="s">
        <v>91</v>
      </c>
      <c r="U624" s="2" t="s">
        <v>91</v>
      </c>
      <c r="V624" s="2" t="s">
        <v>91</v>
      </c>
      <c r="W624" s="2" t="s">
        <v>2882</v>
      </c>
      <c r="X624" s="2">
        <v>0</v>
      </c>
      <c r="Y624" s="2">
        <v>0</v>
      </c>
      <c r="Z624" s="6" t="s">
        <v>91</v>
      </c>
      <c r="AA624" s="6" t="s">
        <v>91</v>
      </c>
      <c r="AB624" s="6" t="s">
        <v>91</v>
      </c>
      <c r="AC624" s="6">
        <v>37.5</v>
      </c>
      <c r="AD624" s="6">
        <v>261.7</v>
      </c>
      <c r="AE624" s="6">
        <v>373.8</v>
      </c>
      <c r="AF624" s="6">
        <v>132.9</v>
      </c>
      <c r="AG624" s="6" t="s">
        <v>91</v>
      </c>
      <c r="AH624" s="6" t="s">
        <v>91</v>
      </c>
      <c r="AI624" s="6">
        <v>409.4</v>
      </c>
      <c r="AJ624" s="6">
        <v>198.4</v>
      </c>
      <c r="AK624" s="6">
        <v>86.3</v>
      </c>
      <c r="AL624" s="6" t="s">
        <v>91</v>
      </c>
      <c r="AM624" s="6" t="s">
        <v>91</v>
      </c>
      <c r="AN624" s="6" t="s">
        <v>91</v>
      </c>
      <c r="AO624" s="3" t="s">
        <v>91</v>
      </c>
      <c r="AP624" s="3" t="s">
        <v>91</v>
      </c>
      <c r="AQ624" s="3" t="s">
        <v>91</v>
      </c>
      <c r="AR624" s="3">
        <v>193653.69019558199</v>
      </c>
      <c r="AS624" s="3">
        <v>1352541.1906732901</v>
      </c>
      <c r="AT624" s="3">
        <v>1931702.25522307</v>
      </c>
      <c r="AU624" s="3">
        <v>686878.13862736197</v>
      </c>
      <c r="AV624" s="3" t="s">
        <v>91</v>
      </c>
      <c r="AW624" s="3" t="s">
        <v>91</v>
      </c>
      <c r="AX624" s="3">
        <v>2115586.8727247999</v>
      </c>
      <c r="AY624" s="3">
        <v>1025485.48860681</v>
      </c>
      <c r="AZ624" s="3">
        <v>445938.629735981</v>
      </c>
      <c r="BA624" s="3" t="s">
        <v>91</v>
      </c>
      <c r="BB624" s="3" t="s">
        <v>91</v>
      </c>
      <c r="BC624" s="3" t="s">
        <v>91</v>
      </c>
      <c r="BD624" s="9" t="s">
        <v>91</v>
      </c>
      <c r="BE624" s="9" t="s">
        <v>91</v>
      </c>
      <c r="BF624" s="9" t="s">
        <v>91</v>
      </c>
      <c r="BG624" s="9">
        <v>88640.3359375</v>
      </c>
      <c r="BH624" s="9">
        <v>669546.0625</v>
      </c>
      <c r="BI624" s="9">
        <v>826156</v>
      </c>
      <c r="BJ624" s="9">
        <v>506390.625</v>
      </c>
      <c r="BK624" s="9" t="s">
        <v>91</v>
      </c>
      <c r="BL624" s="9" t="s">
        <v>91</v>
      </c>
      <c r="BM624" s="9">
        <v>1362498.25</v>
      </c>
      <c r="BN624" s="9">
        <v>512315.84375</v>
      </c>
      <c r="BO624" s="9">
        <v>208243.1875</v>
      </c>
      <c r="BP624" s="9" t="s">
        <v>91</v>
      </c>
      <c r="BQ624" s="9" t="s">
        <v>91</v>
      </c>
      <c r="BR624" s="9" t="s">
        <v>91</v>
      </c>
      <c r="BS624" s="2" t="s">
        <v>110</v>
      </c>
      <c r="BT624" s="2" t="s">
        <v>110</v>
      </c>
      <c r="BU624" s="2" t="s">
        <v>110</v>
      </c>
      <c r="BV624" s="2" t="s">
        <v>104</v>
      </c>
      <c r="BW624" s="2" t="s">
        <v>87</v>
      </c>
      <c r="BX624" s="2" t="s">
        <v>87</v>
      </c>
      <c r="BY624" s="2" t="s">
        <v>87</v>
      </c>
      <c r="BZ624" s="2" t="s">
        <v>110</v>
      </c>
      <c r="CA624" s="2" t="s">
        <v>110</v>
      </c>
      <c r="CB624" s="2" t="s">
        <v>104</v>
      </c>
      <c r="CC624" s="2" t="s">
        <v>104</v>
      </c>
      <c r="CD624" s="2" t="s">
        <v>104</v>
      </c>
      <c r="CE624" s="2" t="s">
        <v>110</v>
      </c>
      <c r="CF624" s="2" t="s">
        <v>110</v>
      </c>
      <c r="CG624" s="2" t="s">
        <v>110</v>
      </c>
      <c r="CH624" s="2">
        <v>1</v>
      </c>
      <c r="CI624" s="2" t="s">
        <v>91</v>
      </c>
    </row>
    <row r="625" spans="1:87" x14ac:dyDescent="0.25">
      <c r="A625" s="2" t="b">
        <v>0</v>
      </c>
      <c r="B625" s="2" t="s">
        <v>87</v>
      </c>
      <c r="C625" s="2" t="s">
        <v>88</v>
      </c>
      <c r="D625" s="2" t="s">
        <v>2883</v>
      </c>
      <c r="E625" s="2" t="s">
        <v>2884</v>
      </c>
      <c r="F625" s="2">
        <v>2E-3</v>
      </c>
      <c r="G625" s="2">
        <v>3.8330000000000002</v>
      </c>
      <c r="H625" s="2">
        <v>12</v>
      </c>
      <c r="I625" s="2">
        <v>2</v>
      </c>
      <c r="J625" s="2">
        <v>2</v>
      </c>
      <c r="K625" s="2">
        <v>2</v>
      </c>
      <c r="L625" s="2">
        <v>317</v>
      </c>
      <c r="M625" s="2">
        <v>34.299999999999997</v>
      </c>
      <c r="N625" s="2">
        <v>6.64</v>
      </c>
      <c r="O625" s="2">
        <v>0</v>
      </c>
      <c r="P625" s="2">
        <v>2</v>
      </c>
      <c r="Q625" s="2" t="s">
        <v>91</v>
      </c>
      <c r="R625" s="2" t="s">
        <v>91</v>
      </c>
      <c r="S625" s="2" t="s">
        <v>99</v>
      </c>
      <c r="T625" s="2" t="s">
        <v>305</v>
      </c>
      <c r="U625" s="2" t="s">
        <v>91</v>
      </c>
      <c r="V625" s="2" t="s">
        <v>91</v>
      </c>
      <c r="W625" s="2" t="s">
        <v>2885</v>
      </c>
      <c r="X625" s="2">
        <v>0</v>
      </c>
      <c r="Y625" s="2">
        <v>0</v>
      </c>
      <c r="Z625" s="6">
        <v>151.19999999999999</v>
      </c>
      <c r="AA625" s="6">
        <v>149.1</v>
      </c>
      <c r="AB625" s="6">
        <v>51.1</v>
      </c>
      <c r="AC625" s="6">
        <v>8.5</v>
      </c>
      <c r="AD625" s="6" t="s">
        <v>91</v>
      </c>
      <c r="AE625" s="6" t="s">
        <v>91</v>
      </c>
      <c r="AF625" s="6">
        <v>101.1</v>
      </c>
      <c r="AG625" s="6">
        <v>23</v>
      </c>
      <c r="AH625" s="6">
        <v>6.4</v>
      </c>
      <c r="AI625" s="6">
        <v>283.5</v>
      </c>
      <c r="AJ625" s="6">
        <v>147.4</v>
      </c>
      <c r="AK625" s="6">
        <v>146.30000000000001</v>
      </c>
      <c r="AL625" s="6">
        <v>127.1</v>
      </c>
      <c r="AM625" s="6">
        <v>172.8</v>
      </c>
      <c r="AN625" s="6">
        <v>132.6</v>
      </c>
      <c r="AO625" s="3">
        <v>365165.67453135399</v>
      </c>
      <c r="AP625" s="3">
        <v>359892.58859914902</v>
      </c>
      <c r="AQ625" s="3">
        <v>123445.43257924099</v>
      </c>
      <c r="AR625" s="3">
        <v>20445.730057140299</v>
      </c>
      <c r="AS625" s="3" t="s">
        <v>91</v>
      </c>
      <c r="AT625" s="3" t="s">
        <v>91</v>
      </c>
      <c r="AU625" s="3">
        <v>244113.68013642999</v>
      </c>
      <c r="AV625" s="3">
        <v>55483.125754770597</v>
      </c>
      <c r="AW625" s="3">
        <v>15454.2539629034</v>
      </c>
      <c r="AX625" s="3">
        <v>684447.16534138902</v>
      </c>
      <c r="AY625" s="3">
        <v>355771.38866245502</v>
      </c>
      <c r="AZ625" s="3">
        <v>353168.89196945901</v>
      </c>
      <c r="BA625" s="3">
        <v>306749.638464296</v>
      </c>
      <c r="BB625" s="3">
        <v>417263.765625</v>
      </c>
      <c r="BC625" s="3">
        <v>320125.44250678999</v>
      </c>
      <c r="BD625" s="9">
        <v>228948.515625</v>
      </c>
      <c r="BE625" s="9">
        <v>277661.984375</v>
      </c>
      <c r="BF625" s="9">
        <v>76530.4375</v>
      </c>
      <c r="BG625" s="9">
        <v>9358.54296875</v>
      </c>
      <c r="BH625" s="9" t="s">
        <v>91</v>
      </c>
      <c r="BI625" s="9" t="s">
        <v>91</v>
      </c>
      <c r="BJ625" s="9">
        <v>179969.15625</v>
      </c>
      <c r="BK625" s="9">
        <v>46237.565917968801</v>
      </c>
      <c r="BL625" s="9">
        <v>11453.0185546875</v>
      </c>
      <c r="BM625" s="9">
        <v>440803.484375</v>
      </c>
      <c r="BN625" s="9">
        <v>177737.58984375</v>
      </c>
      <c r="BO625" s="9">
        <v>164921.83203125</v>
      </c>
      <c r="BP625" s="9">
        <v>252123.2109375</v>
      </c>
      <c r="BQ625" s="9">
        <v>417263.765625</v>
      </c>
      <c r="BR625" s="9">
        <v>229766.2109375</v>
      </c>
      <c r="BS625" s="2" t="s">
        <v>87</v>
      </c>
      <c r="BT625" s="2" t="s">
        <v>104</v>
      </c>
      <c r="BU625" s="2" t="s">
        <v>104</v>
      </c>
      <c r="BV625" s="2" t="s">
        <v>104</v>
      </c>
      <c r="BW625" s="2" t="s">
        <v>110</v>
      </c>
      <c r="BX625" s="2" t="s">
        <v>110</v>
      </c>
      <c r="BY625" s="2" t="s">
        <v>104</v>
      </c>
      <c r="BZ625" s="2" t="s">
        <v>104</v>
      </c>
      <c r="CA625" s="2" t="s">
        <v>104</v>
      </c>
      <c r="CB625" s="2" t="s">
        <v>104</v>
      </c>
      <c r="CC625" s="2" t="s">
        <v>104</v>
      </c>
      <c r="CD625" s="2" t="s">
        <v>104</v>
      </c>
      <c r="CE625" s="2" t="s">
        <v>104</v>
      </c>
      <c r="CF625" s="2" t="s">
        <v>87</v>
      </c>
      <c r="CG625" s="2" t="s">
        <v>104</v>
      </c>
      <c r="CH625" s="2">
        <v>1</v>
      </c>
      <c r="CI625" s="2" t="s">
        <v>91</v>
      </c>
    </row>
    <row r="626" spans="1:87" x14ac:dyDescent="0.25">
      <c r="A626" s="2" t="b">
        <v>0</v>
      </c>
      <c r="B626" s="2" t="s">
        <v>87</v>
      </c>
      <c r="C626" s="2" t="s">
        <v>88</v>
      </c>
      <c r="D626" s="2" t="s">
        <v>2886</v>
      </c>
      <c r="E626" s="2" t="s">
        <v>2887</v>
      </c>
      <c r="F626" s="2">
        <v>2E-3</v>
      </c>
      <c r="G626" s="2">
        <v>3.798</v>
      </c>
      <c r="H626" s="2">
        <v>4</v>
      </c>
      <c r="I626" s="2">
        <v>1</v>
      </c>
      <c r="J626" s="2">
        <v>3</v>
      </c>
      <c r="K626" s="2">
        <v>1</v>
      </c>
      <c r="L626" s="2">
        <v>358</v>
      </c>
      <c r="M626" s="2">
        <v>40.700000000000003</v>
      </c>
      <c r="N626" s="2">
        <v>6.43</v>
      </c>
      <c r="O626" s="2">
        <v>0</v>
      </c>
      <c r="P626" s="2">
        <v>1</v>
      </c>
      <c r="Q626" s="2" t="s">
        <v>91</v>
      </c>
      <c r="R626" s="2" t="s">
        <v>91</v>
      </c>
      <c r="S626" s="2" t="s">
        <v>99</v>
      </c>
      <c r="T626" s="2" t="s">
        <v>2888</v>
      </c>
      <c r="U626" s="2" t="s">
        <v>91</v>
      </c>
      <c r="V626" s="2" t="s">
        <v>91</v>
      </c>
      <c r="W626" s="2" t="s">
        <v>2889</v>
      </c>
      <c r="X626" s="2">
        <v>0</v>
      </c>
      <c r="Y626" s="2">
        <v>0</v>
      </c>
      <c r="Z626" s="6" t="s">
        <v>91</v>
      </c>
      <c r="AA626" s="6" t="s">
        <v>91</v>
      </c>
      <c r="AB626" s="6" t="s">
        <v>91</v>
      </c>
      <c r="AC626" s="6" t="s">
        <v>91</v>
      </c>
      <c r="AD626" s="6" t="s">
        <v>91</v>
      </c>
      <c r="AE626" s="6" t="s">
        <v>91</v>
      </c>
      <c r="AF626" s="6" t="s">
        <v>91</v>
      </c>
      <c r="AG626" s="6">
        <v>46</v>
      </c>
      <c r="AH626" s="6" t="s">
        <v>91</v>
      </c>
      <c r="AI626" s="6" t="s">
        <v>91</v>
      </c>
      <c r="AJ626" s="6" t="s">
        <v>91</v>
      </c>
      <c r="AK626" s="6" t="s">
        <v>91</v>
      </c>
      <c r="AL626" s="6">
        <v>494.3</v>
      </c>
      <c r="AM626" s="6">
        <v>397</v>
      </c>
      <c r="AN626" s="6">
        <v>562.79999999999995</v>
      </c>
      <c r="AO626" s="3" t="s">
        <v>91</v>
      </c>
      <c r="AP626" s="3" t="s">
        <v>91</v>
      </c>
      <c r="AQ626" s="3" t="s">
        <v>91</v>
      </c>
      <c r="AR626" s="3" t="s">
        <v>91</v>
      </c>
      <c r="AS626" s="3" t="s">
        <v>91</v>
      </c>
      <c r="AT626" s="3" t="s">
        <v>91</v>
      </c>
      <c r="AU626" s="3" t="s">
        <v>91</v>
      </c>
      <c r="AV626" s="3">
        <v>15090.4952843834</v>
      </c>
      <c r="AW626" s="3" t="s">
        <v>91</v>
      </c>
      <c r="AX626" s="3" t="s">
        <v>91</v>
      </c>
      <c r="AY626" s="3" t="s">
        <v>91</v>
      </c>
      <c r="AZ626" s="3" t="s">
        <v>91</v>
      </c>
      <c r="BA626" s="3">
        <v>162318.51382196401</v>
      </c>
      <c r="BB626" s="3">
        <v>130358.03125</v>
      </c>
      <c r="BC626" s="3">
        <v>184820.758186608</v>
      </c>
      <c r="BD626" s="9" t="s">
        <v>91</v>
      </c>
      <c r="BE626" s="9" t="s">
        <v>91</v>
      </c>
      <c r="BF626" s="9" t="s">
        <v>91</v>
      </c>
      <c r="BG626" s="9" t="s">
        <v>91</v>
      </c>
      <c r="BH626" s="9" t="s">
        <v>91</v>
      </c>
      <c r="BI626" s="9" t="s">
        <v>91</v>
      </c>
      <c r="BJ626" s="9" t="s">
        <v>91</v>
      </c>
      <c r="BK626" s="9">
        <v>12575.85546875</v>
      </c>
      <c r="BL626" s="9" t="s">
        <v>91</v>
      </c>
      <c r="BM626" s="9" t="s">
        <v>91</v>
      </c>
      <c r="BN626" s="9" t="s">
        <v>91</v>
      </c>
      <c r="BO626" s="9" t="s">
        <v>91</v>
      </c>
      <c r="BP626" s="9">
        <v>133412.59375</v>
      </c>
      <c r="BQ626" s="9">
        <v>130358.03125</v>
      </c>
      <c r="BR626" s="9">
        <v>132652.890625</v>
      </c>
      <c r="BS626" s="2" t="s">
        <v>110</v>
      </c>
      <c r="BT626" s="2" t="s">
        <v>110</v>
      </c>
      <c r="BU626" s="2" t="s">
        <v>110</v>
      </c>
      <c r="BV626" s="2" t="s">
        <v>110</v>
      </c>
      <c r="BW626" s="2" t="s">
        <v>110</v>
      </c>
      <c r="BX626" s="2" t="s">
        <v>110</v>
      </c>
      <c r="BY626" s="2" t="s">
        <v>110</v>
      </c>
      <c r="BZ626" s="2" t="s">
        <v>104</v>
      </c>
      <c r="CA626" s="2" t="s">
        <v>110</v>
      </c>
      <c r="CB626" s="2" t="s">
        <v>110</v>
      </c>
      <c r="CC626" s="2" t="s">
        <v>110</v>
      </c>
      <c r="CD626" s="2" t="s">
        <v>110</v>
      </c>
      <c r="CE626" s="2" t="s">
        <v>87</v>
      </c>
      <c r="CF626" s="2" t="s">
        <v>87</v>
      </c>
      <c r="CG626" s="2" t="s">
        <v>87</v>
      </c>
      <c r="CH626" s="2">
        <v>1</v>
      </c>
      <c r="CI626" s="2" t="s">
        <v>91</v>
      </c>
    </row>
    <row r="627" spans="1:87" x14ac:dyDescent="0.25">
      <c r="A627" s="2" t="b">
        <v>0</v>
      </c>
      <c r="B627" s="2" t="s">
        <v>87</v>
      </c>
      <c r="C627" s="2" t="s">
        <v>88</v>
      </c>
      <c r="D627" s="2" t="s">
        <v>2890</v>
      </c>
      <c r="E627" s="2" t="s">
        <v>2891</v>
      </c>
      <c r="F627" s="2">
        <v>2E-3</v>
      </c>
      <c r="G627" s="2">
        <v>3.7829999999999999</v>
      </c>
      <c r="H627" s="2">
        <v>9</v>
      </c>
      <c r="I627" s="2">
        <v>1</v>
      </c>
      <c r="J627" s="2">
        <v>3</v>
      </c>
      <c r="K627" s="2">
        <v>1</v>
      </c>
      <c r="L627" s="2">
        <v>111</v>
      </c>
      <c r="M627" s="2">
        <v>12</v>
      </c>
      <c r="N627" s="2">
        <v>3.92</v>
      </c>
      <c r="O627" s="2">
        <v>3.66</v>
      </c>
      <c r="P627" s="2">
        <v>1</v>
      </c>
      <c r="Q627" s="2" t="s">
        <v>91</v>
      </c>
      <c r="R627" s="2" t="s">
        <v>91</v>
      </c>
      <c r="S627" s="2" t="s">
        <v>91</v>
      </c>
      <c r="T627" s="2" t="s">
        <v>2892</v>
      </c>
      <c r="U627" s="2" t="s">
        <v>91</v>
      </c>
      <c r="V627" s="2" t="s">
        <v>91</v>
      </c>
      <c r="W627" s="2" t="s">
        <v>2893</v>
      </c>
      <c r="X627" s="2">
        <v>0</v>
      </c>
      <c r="Y627" s="2">
        <v>0</v>
      </c>
      <c r="Z627" s="6" t="s">
        <v>91</v>
      </c>
      <c r="AA627" s="6" t="s">
        <v>91</v>
      </c>
      <c r="AB627" s="6" t="s">
        <v>91</v>
      </c>
      <c r="AC627" s="6">
        <v>23.3</v>
      </c>
      <c r="AD627" s="6">
        <v>33.1</v>
      </c>
      <c r="AE627" s="6">
        <v>9.3000000000000007</v>
      </c>
      <c r="AF627" s="6">
        <v>7.8</v>
      </c>
      <c r="AG627" s="6" t="s">
        <v>91</v>
      </c>
      <c r="AH627" s="6" t="s">
        <v>91</v>
      </c>
      <c r="AI627" s="6" t="s">
        <v>91</v>
      </c>
      <c r="AJ627" s="6" t="s">
        <v>91</v>
      </c>
      <c r="AK627" s="6" t="s">
        <v>91</v>
      </c>
      <c r="AL627" s="6">
        <v>544.9</v>
      </c>
      <c r="AM627" s="6">
        <v>361.7</v>
      </c>
      <c r="AN627" s="6">
        <v>519.9</v>
      </c>
      <c r="AO627" s="3" t="s">
        <v>91</v>
      </c>
      <c r="AP627" s="3" t="s">
        <v>91</v>
      </c>
      <c r="AQ627" s="3" t="s">
        <v>91</v>
      </c>
      <c r="AR627" s="3">
        <v>35107.347227438797</v>
      </c>
      <c r="AS627" s="3">
        <v>49851.758312720398</v>
      </c>
      <c r="AT627" s="3">
        <v>13972.7275670053</v>
      </c>
      <c r="AU627" s="3">
        <v>11690.6064701125</v>
      </c>
      <c r="AV627" s="3" t="s">
        <v>91</v>
      </c>
      <c r="AW627" s="3" t="s">
        <v>91</v>
      </c>
      <c r="AX627" s="3" t="s">
        <v>91</v>
      </c>
      <c r="AY627" s="3" t="s">
        <v>91</v>
      </c>
      <c r="AZ627" s="3" t="s">
        <v>91</v>
      </c>
      <c r="BA627" s="3">
        <v>820135.42466204904</v>
      </c>
      <c r="BB627" s="3">
        <v>544445.3125</v>
      </c>
      <c r="BC627" s="3">
        <v>782496.74419668596</v>
      </c>
      <c r="BD627" s="9" t="s">
        <v>91</v>
      </c>
      <c r="BE627" s="9" t="s">
        <v>91</v>
      </c>
      <c r="BF627" s="9" t="s">
        <v>91</v>
      </c>
      <c r="BG627" s="9">
        <v>16069.546875</v>
      </c>
      <c r="BH627" s="9">
        <v>24678.02734375</v>
      </c>
      <c r="BI627" s="9">
        <v>5975.896484375</v>
      </c>
      <c r="BJ627" s="9">
        <v>8618.724609375</v>
      </c>
      <c r="BK627" s="9" t="s">
        <v>91</v>
      </c>
      <c r="BL627" s="9" t="s">
        <v>91</v>
      </c>
      <c r="BM627" s="9" t="s">
        <v>91</v>
      </c>
      <c r="BN627" s="9" t="s">
        <v>91</v>
      </c>
      <c r="BO627" s="9" t="s">
        <v>91</v>
      </c>
      <c r="BP627" s="9">
        <v>674084.5</v>
      </c>
      <c r="BQ627" s="9">
        <v>544445.3125</v>
      </c>
      <c r="BR627" s="9">
        <v>561627.6875</v>
      </c>
      <c r="BS627" s="2" t="s">
        <v>110</v>
      </c>
      <c r="BT627" s="2" t="s">
        <v>110</v>
      </c>
      <c r="BU627" s="2" t="s">
        <v>110</v>
      </c>
      <c r="BV627" s="2" t="s">
        <v>104</v>
      </c>
      <c r="BW627" s="2" t="s">
        <v>104</v>
      </c>
      <c r="BX627" s="2" t="s">
        <v>104</v>
      </c>
      <c r="BY627" s="2" t="s">
        <v>104</v>
      </c>
      <c r="BZ627" s="2" t="s">
        <v>110</v>
      </c>
      <c r="CA627" s="2" t="s">
        <v>110</v>
      </c>
      <c r="CB627" s="2" t="s">
        <v>110</v>
      </c>
      <c r="CC627" s="2" t="s">
        <v>110</v>
      </c>
      <c r="CD627" s="2" t="s">
        <v>110</v>
      </c>
      <c r="CE627" s="2" t="s">
        <v>87</v>
      </c>
      <c r="CF627" s="2" t="s">
        <v>87</v>
      </c>
      <c r="CG627" s="2" t="s">
        <v>87</v>
      </c>
      <c r="CH627" s="2">
        <v>1</v>
      </c>
      <c r="CI627" s="2" t="s">
        <v>91</v>
      </c>
    </row>
    <row r="628" spans="1:87" x14ac:dyDescent="0.25">
      <c r="A628" s="2" t="b">
        <v>0</v>
      </c>
      <c r="B628" s="2" t="s">
        <v>87</v>
      </c>
      <c r="C628" s="2" t="s">
        <v>88</v>
      </c>
      <c r="D628" s="2" t="s">
        <v>2894</v>
      </c>
      <c r="E628" s="2" t="s">
        <v>2895</v>
      </c>
      <c r="F628" s="2">
        <v>2E-3</v>
      </c>
      <c r="G628" s="2">
        <v>3.7789999999999999</v>
      </c>
      <c r="H628" s="2">
        <v>4</v>
      </c>
      <c r="I628" s="2">
        <v>1</v>
      </c>
      <c r="J628" s="2">
        <v>2</v>
      </c>
      <c r="K628" s="2">
        <v>1</v>
      </c>
      <c r="L628" s="2">
        <v>310</v>
      </c>
      <c r="M628" s="2">
        <v>34.799999999999997</v>
      </c>
      <c r="N628" s="2">
        <v>4.67</v>
      </c>
      <c r="O628" s="2">
        <v>1.79</v>
      </c>
      <c r="P628" s="2">
        <v>1</v>
      </c>
      <c r="Q628" s="2" t="s">
        <v>91</v>
      </c>
      <c r="R628" s="2" t="s">
        <v>386</v>
      </c>
      <c r="S628" s="2" t="s">
        <v>91</v>
      </c>
      <c r="T628" s="2" t="s">
        <v>2896</v>
      </c>
      <c r="U628" s="2" t="s">
        <v>91</v>
      </c>
      <c r="V628" s="2" t="s">
        <v>91</v>
      </c>
      <c r="W628" s="2" t="s">
        <v>2897</v>
      </c>
      <c r="X628" s="2">
        <v>0</v>
      </c>
      <c r="Y628" s="2">
        <v>0</v>
      </c>
      <c r="Z628" s="6" t="s">
        <v>91</v>
      </c>
      <c r="AA628" s="6" t="s">
        <v>91</v>
      </c>
      <c r="AB628" s="6" t="s">
        <v>91</v>
      </c>
      <c r="AC628" s="6" t="s">
        <v>91</v>
      </c>
      <c r="AD628" s="6">
        <v>29.3</v>
      </c>
      <c r="AE628" s="6" t="s">
        <v>91</v>
      </c>
      <c r="AF628" s="6">
        <v>40.200000000000003</v>
      </c>
      <c r="AG628" s="6">
        <v>79.400000000000006</v>
      </c>
      <c r="AH628" s="6">
        <v>56.5</v>
      </c>
      <c r="AI628" s="6">
        <v>105</v>
      </c>
      <c r="AJ628" s="6">
        <v>129.6</v>
      </c>
      <c r="AK628" s="6">
        <v>174.5</v>
      </c>
      <c r="AL628" s="6">
        <v>255.4</v>
      </c>
      <c r="AM628" s="6">
        <v>371.6</v>
      </c>
      <c r="AN628" s="6">
        <v>258.5</v>
      </c>
      <c r="AO628" s="3" t="s">
        <v>91</v>
      </c>
      <c r="AP628" s="3" t="s">
        <v>91</v>
      </c>
      <c r="AQ628" s="3" t="s">
        <v>91</v>
      </c>
      <c r="AR628" s="3" t="s">
        <v>91</v>
      </c>
      <c r="AS628" s="3">
        <v>54467.629127305903</v>
      </c>
      <c r="AT628" s="3" t="s">
        <v>91</v>
      </c>
      <c r="AU628" s="3">
        <v>74868.731586810405</v>
      </c>
      <c r="AV628" s="3">
        <v>147789.09379121001</v>
      </c>
      <c r="AW628" s="3">
        <v>105243.64644602301</v>
      </c>
      <c r="AX628" s="3">
        <v>195438.069278421</v>
      </c>
      <c r="AY628" s="3">
        <v>241271.894343149</v>
      </c>
      <c r="AZ628" s="3">
        <v>324710.18893030903</v>
      </c>
      <c r="BA628" s="3">
        <v>475352.429734929</v>
      </c>
      <c r="BB628" s="3">
        <v>691663.75</v>
      </c>
      <c r="BC628" s="3">
        <v>481103.88237581198</v>
      </c>
      <c r="BD628" s="9" t="s">
        <v>91</v>
      </c>
      <c r="BE628" s="9" t="s">
        <v>91</v>
      </c>
      <c r="BF628" s="9" t="s">
        <v>91</v>
      </c>
      <c r="BG628" s="9" t="s">
        <v>91</v>
      </c>
      <c r="BH628" s="9">
        <v>26963.013671875</v>
      </c>
      <c r="BI628" s="9" t="s">
        <v>91</v>
      </c>
      <c r="BJ628" s="9">
        <v>55195.8515625</v>
      </c>
      <c r="BK628" s="9">
        <v>123161.9140625</v>
      </c>
      <c r="BL628" s="9">
        <v>77995.1875</v>
      </c>
      <c r="BM628" s="9">
        <v>125867.6875</v>
      </c>
      <c r="BN628" s="9">
        <v>120535.5078125</v>
      </c>
      <c r="BO628" s="9">
        <v>151632.265625</v>
      </c>
      <c r="BP628" s="9">
        <v>390700.96875</v>
      </c>
      <c r="BQ628" s="9">
        <v>691663.75</v>
      </c>
      <c r="BR628" s="9">
        <v>345306.5625</v>
      </c>
      <c r="BS628" s="2" t="s">
        <v>110</v>
      </c>
      <c r="BT628" s="2" t="s">
        <v>110</v>
      </c>
      <c r="BU628" s="2" t="s">
        <v>110</v>
      </c>
      <c r="BV628" s="2" t="s">
        <v>110</v>
      </c>
      <c r="BW628" s="2" t="s">
        <v>104</v>
      </c>
      <c r="BX628" s="2" t="s">
        <v>110</v>
      </c>
      <c r="BY628" s="2" t="s">
        <v>104</v>
      </c>
      <c r="BZ628" s="2" t="s">
        <v>104</v>
      </c>
      <c r="CA628" s="2" t="s">
        <v>104</v>
      </c>
      <c r="CB628" s="2" t="s">
        <v>104</v>
      </c>
      <c r="CC628" s="2" t="s">
        <v>104</v>
      </c>
      <c r="CD628" s="2" t="s">
        <v>104</v>
      </c>
      <c r="CE628" s="2" t="s">
        <v>104</v>
      </c>
      <c r="CF628" s="2" t="s">
        <v>87</v>
      </c>
      <c r="CG628" s="2" t="s">
        <v>87</v>
      </c>
      <c r="CH628" s="2">
        <v>1</v>
      </c>
      <c r="CI628" s="2" t="s">
        <v>91</v>
      </c>
    </row>
    <row r="629" spans="1:87" x14ac:dyDescent="0.25">
      <c r="A629" s="2" t="b">
        <v>0</v>
      </c>
      <c r="B629" s="2" t="s">
        <v>87</v>
      </c>
      <c r="C629" s="2" t="s">
        <v>88</v>
      </c>
      <c r="D629" s="2" t="s">
        <v>2898</v>
      </c>
      <c r="E629" s="2" t="s">
        <v>2899</v>
      </c>
      <c r="F629" s="2">
        <v>2E-3</v>
      </c>
      <c r="G629" s="2">
        <v>3.7789999999999999</v>
      </c>
      <c r="H629" s="2">
        <v>3</v>
      </c>
      <c r="I629" s="2">
        <v>1</v>
      </c>
      <c r="J629" s="2">
        <v>1</v>
      </c>
      <c r="K629" s="2">
        <v>1</v>
      </c>
      <c r="L629" s="2">
        <v>439</v>
      </c>
      <c r="M629" s="2">
        <v>46.7</v>
      </c>
      <c r="N629" s="2">
        <v>7.08</v>
      </c>
      <c r="O629" s="2">
        <v>0</v>
      </c>
      <c r="P629" s="2">
        <v>1</v>
      </c>
      <c r="Q629" s="2" t="s">
        <v>91</v>
      </c>
      <c r="R629" s="2" t="s">
        <v>91</v>
      </c>
      <c r="S629" s="2" t="s">
        <v>231</v>
      </c>
      <c r="T629" s="2" t="s">
        <v>2900</v>
      </c>
      <c r="U629" s="2" t="s">
        <v>2901</v>
      </c>
      <c r="V629" s="2" t="s">
        <v>91</v>
      </c>
      <c r="W629" s="2" t="s">
        <v>2902</v>
      </c>
      <c r="X629" s="2">
        <v>0</v>
      </c>
      <c r="Y629" s="2">
        <v>0</v>
      </c>
      <c r="Z629" s="6" t="s">
        <v>91</v>
      </c>
      <c r="AA629" s="6" t="s">
        <v>91</v>
      </c>
      <c r="AB629" s="6" t="s">
        <v>91</v>
      </c>
      <c r="AC629" s="6" t="s">
        <v>91</v>
      </c>
      <c r="AD629" s="6" t="s">
        <v>91</v>
      </c>
      <c r="AE629" s="6" t="s">
        <v>91</v>
      </c>
      <c r="AF629" s="6">
        <v>37.4</v>
      </c>
      <c r="AG629" s="6">
        <v>15</v>
      </c>
      <c r="AH629" s="6">
        <v>12.3</v>
      </c>
      <c r="AI629" s="6">
        <v>27.5</v>
      </c>
      <c r="AJ629" s="6" t="s">
        <v>91</v>
      </c>
      <c r="AK629" s="6" t="s">
        <v>91</v>
      </c>
      <c r="AL629" s="6">
        <v>349.4</v>
      </c>
      <c r="AM629" s="6">
        <v>631.5</v>
      </c>
      <c r="AN629" s="6">
        <v>426.8</v>
      </c>
      <c r="AO629" s="3" t="s">
        <v>91</v>
      </c>
      <c r="AP629" s="3" t="s">
        <v>91</v>
      </c>
      <c r="AQ629" s="3" t="s">
        <v>91</v>
      </c>
      <c r="AR629" s="3" t="s">
        <v>91</v>
      </c>
      <c r="AS629" s="3" t="s">
        <v>91</v>
      </c>
      <c r="AT629" s="3" t="s">
        <v>91</v>
      </c>
      <c r="AU629" s="3">
        <v>39777.448085925003</v>
      </c>
      <c r="AV629" s="3">
        <v>15930.341497888599</v>
      </c>
      <c r="AW629" s="3">
        <v>13117.348223549599</v>
      </c>
      <c r="AX629" s="3">
        <v>29242.224586730201</v>
      </c>
      <c r="AY629" s="3" t="s">
        <v>91</v>
      </c>
      <c r="AZ629" s="3" t="s">
        <v>91</v>
      </c>
      <c r="BA629" s="3">
        <v>371250.60460027202</v>
      </c>
      <c r="BB629" s="3">
        <v>670963.625</v>
      </c>
      <c r="BC629" s="3">
        <v>453445.76777073799</v>
      </c>
      <c r="BD629" s="9" t="s">
        <v>91</v>
      </c>
      <c r="BE629" s="9" t="s">
        <v>91</v>
      </c>
      <c r="BF629" s="9" t="s">
        <v>91</v>
      </c>
      <c r="BG629" s="9" t="s">
        <v>91</v>
      </c>
      <c r="BH629" s="9" t="s">
        <v>91</v>
      </c>
      <c r="BI629" s="9" t="s">
        <v>91</v>
      </c>
      <c r="BJ629" s="9">
        <v>29325.328125</v>
      </c>
      <c r="BK629" s="9">
        <v>13275.751953125</v>
      </c>
      <c r="BL629" s="9">
        <v>9721.1572265625</v>
      </c>
      <c r="BM629" s="9">
        <v>18832.826171875</v>
      </c>
      <c r="BN629" s="9" t="s">
        <v>91</v>
      </c>
      <c r="BO629" s="9" t="s">
        <v>91</v>
      </c>
      <c r="BP629" s="9">
        <v>305137.75</v>
      </c>
      <c r="BQ629" s="9">
        <v>670963.625</v>
      </c>
      <c r="BR629" s="9">
        <v>325455.28125</v>
      </c>
      <c r="BS629" s="2" t="s">
        <v>110</v>
      </c>
      <c r="BT629" s="2" t="s">
        <v>110</v>
      </c>
      <c r="BU629" s="2" t="s">
        <v>110</v>
      </c>
      <c r="BV629" s="2" t="s">
        <v>110</v>
      </c>
      <c r="BW629" s="2" t="s">
        <v>110</v>
      </c>
      <c r="BX629" s="2" t="s">
        <v>110</v>
      </c>
      <c r="BY629" s="2" t="s">
        <v>104</v>
      </c>
      <c r="BZ629" s="2" t="s">
        <v>104</v>
      </c>
      <c r="CA629" s="2" t="s">
        <v>104</v>
      </c>
      <c r="CB629" s="2" t="s">
        <v>104</v>
      </c>
      <c r="CC629" s="2" t="s">
        <v>110</v>
      </c>
      <c r="CD629" s="2" t="s">
        <v>110</v>
      </c>
      <c r="CE629" s="2" t="s">
        <v>104</v>
      </c>
      <c r="CF629" s="2" t="s">
        <v>87</v>
      </c>
      <c r="CG629" s="2" t="s">
        <v>104</v>
      </c>
      <c r="CH629" s="2">
        <v>1</v>
      </c>
      <c r="CI629" s="2" t="s">
        <v>91</v>
      </c>
    </row>
    <row r="630" spans="1:87" x14ac:dyDescent="0.25">
      <c r="A630" s="2" t="b">
        <v>0</v>
      </c>
      <c r="B630" s="2" t="s">
        <v>87</v>
      </c>
      <c r="C630" s="2" t="s">
        <v>88</v>
      </c>
      <c r="D630" s="2" t="s">
        <v>2903</v>
      </c>
      <c r="E630" s="2" t="s">
        <v>2904</v>
      </c>
      <c r="F630" s="2">
        <v>2E-3</v>
      </c>
      <c r="G630" s="2">
        <v>3.7629999999999999</v>
      </c>
      <c r="H630" s="2">
        <v>4</v>
      </c>
      <c r="I630" s="2">
        <v>1</v>
      </c>
      <c r="J630" s="2">
        <v>3</v>
      </c>
      <c r="K630" s="2">
        <v>1</v>
      </c>
      <c r="L630" s="2">
        <v>533</v>
      </c>
      <c r="M630" s="2">
        <v>58.4</v>
      </c>
      <c r="N630" s="2">
        <v>4.78</v>
      </c>
      <c r="O630" s="2">
        <v>0</v>
      </c>
      <c r="P630" s="2">
        <v>1</v>
      </c>
      <c r="Q630" s="2" t="s">
        <v>2905</v>
      </c>
      <c r="R630" s="2" t="s">
        <v>2906</v>
      </c>
      <c r="S630" s="2" t="s">
        <v>99</v>
      </c>
      <c r="T630" s="2" t="s">
        <v>2907</v>
      </c>
      <c r="U630" s="2" t="s">
        <v>2908</v>
      </c>
      <c r="V630" s="2" t="s">
        <v>91</v>
      </c>
      <c r="W630" s="2" t="s">
        <v>2909</v>
      </c>
      <c r="X630" s="2">
        <v>0</v>
      </c>
      <c r="Y630" s="2">
        <v>0</v>
      </c>
      <c r="Z630" s="6" t="s">
        <v>91</v>
      </c>
      <c r="AA630" s="6" t="s">
        <v>91</v>
      </c>
      <c r="AB630" s="6" t="s">
        <v>91</v>
      </c>
      <c r="AC630" s="6" t="s">
        <v>91</v>
      </c>
      <c r="AD630" s="6" t="s">
        <v>91</v>
      </c>
      <c r="AE630" s="6" t="s">
        <v>91</v>
      </c>
      <c r="AF630" s="6" t="s">
        <v>91</v>
      </c>
      <c r="AG630" s="6" t="s">
        <v>91</v>
      </c>
      <c r="AH630" s="6" t="s">
        <v>91</v>
      </c>
      <c r="AI630" s="6" t="s">
        <v>91</v>
      </c>
      <c r="AJ630" s="6" t="s">
        <v>91</v>
      </c>
      <c r="AK630" s="6" t="s">
        <v>91</v>
      </c>
      <c r="AL630" s="6">
        <v>688.4</v>
      </c>
      <c r="AM630" s="6">
        <v>299.3</v>
      </c>
      <c r="AN630" s="6">
        <v>512.29999999999995</v>
      </c>
      <c r="AO630" s="3" t="s">
        <v>91</v>
      </c>
      <c r="AP630" s="3" t="s">
        <v>91</v>
      </c>
      <c r="AQ630" s="3" t="s">
        <v>91</v>
      </c>
      <c r="AR630" s="3" t="s">
        <v>91</v>
      </c>
      <c r="AS630" s="3" t="s">
        <v>91</v>
      </c>
      <c r="AT630" s="3" t="s">
        <v>91</v>
      </c>
      <c r="AU630" s="3" t="s">
        <v>91</v>
      </c>
      <c r="AV630" s="3" t="s">
        <v>91</v>
      </c>
      <c r="AW630" s="3" t="s">
        <v>91</v>
      </c>
      <c r="AX630" s="3" t="s">
        <v>91</v>
      </c>
      <c r="AY630" s="3" t="s">
        <v>91</v>
      </c>
      <c r="AZ630" s="3" t="s">
        <v>91</v>
      </c>
      <c r="BA630" s="3">
        <v>327064.68424550397</v>
      </c>
      <c r="BB630" s="3">
        <v>142176.5078125</v>
      </c>
      <c r="BC630" s="3">
        <v>243395.55349090899</v>
      </c>
      <c r="BD630" s="9" t="s">
        <v>91</v>
      </c>
      <c r="BE630" s="9" t="s">
        <v>91</v>
      </c>
      <c r="BF630" s="9" t="s">
        <v>91</v>
      </c>
      <c r="BG630" s="9" t="s">
        <v>91</v>
      </c>
      <c r="BH630" s="9" t="s">
        <v>91</v>
      </c>
      <c r="BI630" s="9" t="s">
        <v>91</v>
      </c>
      <c r="BJ630" s="9" t="s">
        <v>91</v>
      </c>
      <c r="BK630" s="9" t="s">
        <v>91</v>
      </c>
      <c r="BL630" s="9" t="s">
        <v>91</v>
      </c>
      <c r="BM630" s="9" t="s">
        <v>91</v>
      </c>
      <c r="BN630" s="9" t="s">
        <v>91</v>
      </c>
      <c r="BO630" s="9" t="s">
        <v>91</v>
      </c>
      <c r="BP630" s="9">
        <v>268820.5234375</v>
      </c>
      <c r="BQ630" s="9">
        <v>142176.5078125</v>
      </c>
      <c r="BR630" s="9">
        <v>174694.25</v>
      </c>
      <c r="BS630" s="2" t="s">
        <v>110</v>
      </c>
      <c r="BT630" s="2" t="s">
        <v>110</v>
      </c>
      <c r="BU630" s="2" t="s">
        <v>110</v>
      </c>
      <c r="BV630" s="2" t="s">
        <v>110</v>
      </c>
      <c r="BW630" s="2" t="s">
        <v>110</v>
      </c>
      <c r="BX630" s="2" t="s">
        <v>110</v>
      </c>
      <c r="BY630" s="2" t="s">
        <v>110</v>
      </c>
      <c r="BZ630" s="2" t="s">
        <v>110</v>
      </c>
      <c r="CA630" s="2" t="s">
        <v>110</v>
      </c>
      <c r="CB630" s="2" t="s">
        <v>110</v>
      </c>
      <c r="CC630" s="2" t="s">
        <v>110</v>
      </c>
      <c r="CD630" s="2" t="s">
        <v>110</v>
      </c>
      <c r="CE630" s="2" t="s">
        <v>87</v>
      </c>
      <c r="CF630" s="2" t="s">
        <v>87</v>
      </c>
      <c r="CG630" s="2" t="s">
        <v>87</v>
      </c>
      <c r="CH630" s="2">
        <v>1</v>
      </c>
      <c r="CI630" s="2" t="s">
        <v>91</v>
      </c>
    </row>
    <row r="631" spans="1:87" x14ac:dyDescent="0.25">
      <c r="A631" s="2" t="b">
        <v>0</v>
      </c>
      <c r="B631" s="2" t="s">
        <v>87</v>
      </c>
      <c r="C631" s="2" t="s">
        <v>88</v>
      </c>
      <c r="D631" s="2" t="s">
        <v>2910</v>
      </c>
      <c r="E631" s="2" t="s">
        <v>2911</v>
      </c>
      <c r="F631" s="2">
        <v>2E-3</v>
      </c>
      <c r="G631" s="2">
        <v>3.7440000000000002</v>
      </c>
      <c r="H631" s="2">
        <v>1</v>
      </c>
      <c r="I631" s="2">
        <v>1</v>
      </c>
      <c r="J631" s="2">
        <v>2</v>
      </c>
      <c r="K631" s="2">
        <v>1</v>
      </c>
      <c r="L631" s="2">
        <v>1091</v>
      </c>
      <c r="M631" s="2">
        <v>121.8</v>
      </c>
      <c r="N631" s="2">
        <v>7.36</v>
      </c>
      <c r="O631" s="2">
        <v>0</v>
      </c>
      <c r="P631" s="2">
        <v>1</v>
      </c>
      <c r="Q631" s="2" t="s">
        <v>91</v>
      </c>
      <c r="R631" s="2" t="s">
        <v>91</v>
      </c>
      <c r="S631" s="2" t="s">
        <v>91</v>
      </c>
      <c r="T631" s="2" t="s">
        <v>91</v>
      </c>
      <c r="U631" s="2" t="s">
        <v>91</v>
      </c>
      <c r="V631" s="2" t="s">
        <v>91</v>
      </c>
      <c r="W631" s="2" t="s">
        <v>2910</v>
      </c>
      <c r="X631" s="2">
        <v>0</v>
      </c>
      <c r="Y631" s="2">
        <v>0</v>
      </c>
      <c r="Z631" s="6">
        <v>21.6</v>
      </c>
      <c r="AA631" s="6">
        <v>30.7</v>
      </c>
      <c r="AB631" s="6">
        <v>24.2</v>
      </c>
      <c r="AC631" s="6">
        <v>84.6</v>
      </c>
      <c r="AD631" s="6">
        <v>221</v>
      </c>
      <c r="AE631" s="6">
        <v>158.69999999999999</v>
      </c>
      <c r="AF631" s="6">
        <v>85.8</v>
      </c>
      <c r="AG631" s="6">
        <v>29.8</v>
      </c>
      <c r="AH631" s="6">
        <v>26.3</v>
      </c>
      <c r="AI631" s="6">
        <v>125.6</v>
      </c>
      <c r="AJ631" s="6">
        <v>132.6</v>
      </c>
      <c r="AK631" s="6">
        <v>106.3</v>
      </c>
      <c r="AL631" s="6">
        <v>94.7</v>
      </c>
      <c r="AM631" s="6">
        <v>225.1</v>
      </c>
      <c r="AN631" s="6">
        <v>132.80000000000001</v>
      </c>
      <c r="AO631" s="3">
        <v>46896.021336121899</v>
      </c>
      <c r="AP631" s="3">
        <v>66642.559041726796</v>
      </c>
      <c r="AQ631" s="3">
        <v>52537.978046686199</v>
      </c>
      <c r="AR631" s="3">
        <v>183268.04271682899</v>
      </c>
      <c r="AS631" s="3">
        <v>479052.98901958601</v>
      </c>
      <c r="AT631" s="3">
        <v>343859.87462055899</v>
      </c>
      <c r="AU631" s="3">
        <v>186006.82883608699</v>
      </c>
      <c r="AV631" s="3">
        <v>64576.8327488703</v>
      </c>
      <c r="AW631" s="3">
        <v>56937.194933737002</v>
      </c>
      <c r="AX631" s="3">
        <v>272316.99372986902</v>
      </c>
      <c r="AY631" s="3">
        <v>287455.70554370701</v>
      </c>
      <c r="AZ631" s="3">
        <v>230416.914295953</v>
      </c>
      <c r="BA631" s="3">
        <v>205350.75953429201</v>
      </c>
      <c r="BB631" s="3">
        <v>487868.5625</v>
      </c>
      <c r="BC631" s="3">
        <v>287887.67354676803</v>
      </c>
      <c r="BD631" s="9">
        <v>29402.474609375</v>
      </c>
      <c r="BE631" s="9">
        <v>51415.6328125</v>
      </c>
      <c r="BF631" s="9">
        <v>32571.107421875</v>
      </c>
      <c r="BG631" s="9">
        <v>83886.5546875</v>
      </c>
      <c r="BH631" s="9">
        <v>237144.75</v>
      </c>
      <c r="BI631" s="9">
        <v>147062.984375</v>
      </c>
      <c r="BJ631" s="9">
        <v>137130.75</v>
      </c>
      <c r="BK631" s="9">
        <v>53815.921875</v>
      </c>
      <c r="BL631" s="9">
        <v>42195.6796875</v>
      </c>
      <c r="BM631" s="9">
        <v>175379.90625</v>
      </c>
      <c r="BN631" s="9">
        <v>143608.1875</v>
      </c>
      <c r="BO631" s="9">
        <v>107599.453125</v>
      </c>
      <c r="BP631" s="9">
        <v>168781.59375</v>
      </c>
      <c r="BQ631" s="9">
        <v>487868.5625</v>
      </c>
      <c r="BR631" s="9">
        <v>206627.9375</v>
      </c>
      <c r="BS631" s="2" t="s">
        <v>104</v>
      </c>
      <c r="BT631" s="2" t="s">
        <v>104</v>
      </c>
      <c r="BU631" s="2" t="s">
        <v>104</v>
      </c>
      <c r="BV631" s="2" t="s">
        <v>104</v>
      </c>
      <c r="BW631" s="2" t="s">
        <v>104</v>
      </c>
      <c r="BX631" s="2" t="s">
        <v>104</v>
      </c>
      <c r="BY631" s="2" t="s">
        <v>87</v>
      </c>
      <c r="BZ631" s="2" t="s">
        <v>104</v>
      </c>
      <c r="CA631" s="2" t="s">
        <v>104</v>
      </c>
      <c r="CB631" s="2" t="s">
        <v>104</v>
      </c>
      <c r="CC631" s="2" t="s">
        <v>104</v>
      </c>
      <c r="CD631" s="2" t="s">
        <v>104</v>
      </c>
      <c r="CE631" s="2" t="s">
        <v>104</v>
      </c>
      <c r="CF631" s="2" t="s">
        <v>87</v>
      </c>
      <c r="CG631" s="2" t="s">
        <v>104</v>
      </c>
      <c r="CH631" s="2">
        <v>1</v>
      </c>
      <c r="CI631" s="2" t="s">
        <v>91</v>
      </c>
    </row>
    <row r="632" spans="1:87" x14ac:dyDescent="0.25">
      <c r="A632" s="2" t="b">
        <v>0</v>
      </c>
      <c r="B632" s="2" t="s">
        <v>87</v>
      </c>
      <c r="C632" s="2" t="s">
        <v>88</v>
      </c>
      <c r="D632" s="2" t="s">
        <v>2912</v>
      </c>
      <c r="E632" s="2" t="s">
        <v>2913</v>
      </c>
      <c r="F632" s="2">
        <v>2E-3</v>
      </c>
      <c r="G632" s="2">
        <v>3.7440000000000002</v>
      </c>
      <c r="H632" s="2">
        <v>3</v>
      </c>
      <c r="I632" s="2">
        <v>1</v>
      </c>
      <c r="J632" s="2">
        <v>5</v>
      </c>
      <c r="K632" s="2">
        <v>1</v>
      </c>
      <c r="L632" s="2">
        <v>378</v>
      </c>
      <c r="M632" s="2">
        <v>43</v>
      </c>
      <c r="N632" s="2">
        <v>5.0999999999999996</v>
      </c>
      <c r="O632" s="2">
        <v>0</v>
      </c>
      <c r="P632" s="2">
        <v>1</v>
      </c>
      <c r="Q632" s="2" t="s">
        <v>91</v>
      </c>
      <c r="R632" s="2" t="s">
        <v>649</v>
      </c>
      <c r="S632" s="2" t="s">
        <v>99</v>
      </c>
      <c r="T632" s="2" t="s">
        <v>2336</v>
      </c>
      <c r="U632" s="2" t="s">
        <v>91</v>
      </c>
      <c r="V632" s="2" t="s">
        <v>91</v>
      </c>
      <c r="W632" s="2" t="s">
        <v>2914</v>
      </c>
      <c r="X632" s="2">
        <v>0</v>
      </c>
      <c r="Y632" s="2">
        <v>0</v>
      </c>
      <c r="Z632" s="6" t="s">
        <v>91</v>
      </c>
      <c r="AA632" s="6" t="s">
        <v>91</v>
      </c>
      <c r="AB632" s="6" t="s">
        <v>91</v>
      </c>
      <c r="AC632" s="6" t="s">
        <v>91</v>
      </c>
      <c r="AD632" s="6" t="s">
        <v>91</v>
      </c>
      <c r="AE632" s="6" t="s">
        <v>91</v>
      </c>
      <c r="AF632" s="6">
        <v>106.7</v>
      </c>
      <c r="AG632" s="6">
        <v>26.2</v>
      </c>
      <c r="AH632" s="6">
        <v>25.3</v>
      </c>
      <c r="AI632" s="6">
        <v>136.4</v>
      </c>
      <c r="AJ632" s="6">
        <v>146.5</v>
      </c>
      <c r="AK632" s="6">
        <v>144</v>
      </c>
      <c r="AL632" s="6">
        <v>254.7</v>
      </c>
      <c r="AM632" s="6">
        <v>351.3</v>
      </c>
      <c r="AN632" s="6">
        <v>309</v>
      </c>
      <c r="AO632" s="3" t="s">
        <v>91</v>
      </c>
      <c r="AP632" s="3" t="s">
        <v>91</v>
      </c>
      <c r="AQ632" s="3" t="s">
        <v>91</v>
      </c>
      <c r="AR632" s="3" t="s">
        <v>91</v>
      </c>
      <c r="AS632" s="3" t="s">
        <v>91</v>
      </c>
      <c r="AT632" s="3" t="s">
        <v>91</v>
      </c>
      <c r="AU632" s="3">
        <v>410164.56798312999</v>
      </c>
      <c r="AV632" s="3">
        <v>100665.655950644</v>
      </c>
      <c r="AW632" s="3">
        <v>97234.726419250306</v>
      </c>
      <c r="AX632" s="3">
        <v>524509.63557568996</v>
      </c>
      <c r="AY632" s="3">
        <v>563078.24650356604</v>
      </c>
      <c r="AZ632" s="3">
        <v>553475.62416017905</v>
      </c>
      <c r="BA632" s="3">
        <v>979253.61367773497</v>
      </c>
      <c r="BB632" s="3">
        <v>1350465.75</v>
      </c>
      <c r="BC632" s="3">
        <v>1187897.7813886299</v>
      </c>
      <c r="BD632" s="9" t="s">
        <v>91</v>
      </c>
      <c r="BE632" s="9" t="s">
        <v>91</v>
      </c>
      <c r="BF632" s="9" t="s">
        <v>91</v>
      </c>
      <c r="BG632" s="9" t="s">
        <v>91</v>
      </c>
      <c r="BH632" s="9" t="s">
        <v>91</v>
      </c>
      <c r="BI632" s="9" t="s">
        <v>91</v>
      </c>
      <c r="BJ632" s="9">
        <v>302387.6875</v>
      </c>
      <c r="BK632" s="9">
        <v>83891</v>
      </c>
      <c r="BL632" s="9">
        <v>72059.84375</v>
      </c>
      <c r="BM632" s="9">
        <v>337799.15625</v>
      </c>
      <c r="BN632" s="9">
        <v>281304.71875</v>
      </c>
      <c r="BO632" s="9">
        <v>258460.515625</v>
      </c>
      <c r="BP632" s="9">
        <v>804866.6875</v>
      </c>
      <c r="BQ632" s="9">
        <v>1350465.75</v>
      </c>
      <c r="BR632" s="9">
        <v>852599.4375</v>
      </c>
      <c r="BS632" s="2" t="s">
        <v>110</v>
      </c>
      <c r="BT632" s="2" t="s">
        <v>110</v>
      </c>
      <c r="BU632" s="2" t="s">
        <v>110</v>
      </c>
      <c r="BV632" s="2" t="s">
        <v>110</v>
      </c>
      <c r="BW632" s="2" t="s">
        <v>110</v>
      </c>
      <c r="BX632" s="2" t="s">
        <v>110</v>
      </c>
      <c r="BY632" s="2" t="s">
        <v>87</v>
      </c>
      <c r="BZ632" s="2" t="s">
        <v>104</v>
      </c>
      <c r="CA632" s="2" t="s">
        <v>104</v>
      </c>
      <c r="CB632" s="2" t="s">
        <v>87</v>
      </c>
      <c r="CC632" s="2" t="s">
        <v>87</v>
      </c>
      <c r="CD632" s="2" t="s">
        <v>104</v>
      </c>
      <c r="CE632" s="2" t="s">
        <v>87</v>
      </c>
      <c r="CF632" s="2" t="s">
        <v>104</v>
      </c>
      <c r="CG632" s="2" t="s">
        <v>87</v>
      </c>
      <c r="CH632" s="2">
        <v>1</v>
      </c>
      <c r="CI632" s="2" t="s">
        <v>91</v>
      </c>
    </row>
    <row r="633" spans="1:87" x14ac:dyDescent="0.25">
      <c r="A633" s="2" t="b">
        <v>0</v>
      </c>
      <c r="B633" s="2" t="s">
        <v>87</v>
      </c>
      <c r="C633" s="2" t="s">
        <v>88</v>
      </c>
      <c r="D633" s="2" t="s">
        <v>2915</v>
      </c>
      <c r="E633" s="2" t="s">
        <v>2916</v>
      </c>
      <c r="F633" s="2">
        <v>2E-3</v>
      </c>
      <c r="G633" s="2">
        <v>3.722</v>
      </c>
      <c r="H633" s="2">
        <v>4</v>
      </c>
      <c r="I633" s="2">
        <v>1</v>
      </c>
      <c r="J633" s="2">
        <v>3</v>
      </c>
      <c r="K633" s="2">
        <v>1</v>
      </c>
      <c r="L633" s="2">
        <v>291</v>
      </c>
      <c r="M633" s="2">
        <v>31.7</v>
      </c>
      <c r="N633" s="2">
        <v>5.69</v>
      </c>
      <c r="O633" s="2">
        <v>0</v>
      </c>
      <c r="P633" s="2">
        <v>1</v>
      </c>
      <c r="Q633" s="2" t="s">
        <v>91</v>
      </c>
      <c r="R633" s="2" t="s">
        <v>1839</v>
      </c>
      <c r="S633" s="2" t="s">
        <v>91</v>
      </c>
      <c r="T633" s="2" t="s">
        <v>2917</v>
      </c>
      <c r="U633" s="2" t="s">
        <v>2918</v>
      </c>
      <c r="V633" s="2" t="s">
        <v>91</v>
      </c>
      <c r="W633" s="2" t="s">
        <v>2919</v>
      </c>
      <c r="X633" s="2">
        <v>0</v>
      </c>
      <c r="Y633" s="2">
        <v>0</v>
      </c>
      <c r="Z633" s="6" t="s">
        <v>91</v>
      </c>
      <c r="AA633" s="6" t="s">
        <v>91</v>
      </c>
      <c r="AB633" s="6" t="s">
        <v>91</v>
      </c>
      <c r="AC633" s="6" t="s">
        <v>91</v>
      </c>
      <c r="AD633" s="6" t="s">
        <v>91</v>
      </c>
      <c r="AE633" s="6">
        <v>47.3</v>
      </c>
      <c r="AF633" s="6" t="s">
        <v>91</v>
      </c>
      <c r="AG633" s="6">
        <v>51.3</v>
      </c>
      <c r="AH633" s="6">
        <v>74</v>
      </c>
      <c r="AI633" s="6">
        <v>38.700000000000003</v>
      </c>
      <c r="AJ633" s="6" t="s">
        <v>91</v>
      </c>
      <c r="AK633" s="6" t="s">
        <v>91</v>
      </c>
      <c r="AL633" s="6">
        <v>442.2</v>
      </c>
      <c r="AM633" s="6">
        <v>412.9</v>
      </c>
      <c r="AN633" s="6">
        <v>433.6</v>
      </c>
      <c r="AO633" s="3" t="s">
        <v>91</v>
      </c>
      <c r="AP633" s="3" t="s">
        <v>91</v>
      </c>
      <c r="AQ633" s="3" t="s">
        <v>91</v>
      </c>
      <c r="AR633" s="3" t="s">
        <v>91</v>
      </c>
      <c r="AS633" s="3" t="s">
        <v>91</v>
      </c>
      <c r="AT633" s="3">
        <v>28465.369314539999</v>
      </c>
      <c r="AU633" s="3" t="s">
        <v>91</v>
      </c>
      <c r="AV633" s="3">
        <v>30895.157613200601</v>
      </c>
      <c r="AW633" s="3">
        <v>44513.719908529398</v>
      </c>
      <c r="AX633" s="3">
        <v>23270.777361844601</v>
      </c>
      <c r="AY633" s="3" t="s">
        <v>91</v>
      </c>
      <c r="AZ633" s="3" t="s">
        <v>91</v>
      </c>
      <c r="BA633" s="3">
        <v>266047.58303250402</v>
      </c>
      <c r="BB633" s="3">
        <v>248423.34375</v>
      </c>
      <c r="BC633" s="3">
        <v>260884.938191605</v>
      </c>
      <c r="BD633" s="9" t="s">
        <v>91</v>
      </c>
      <c r="BE633" s="9" t="s">
        <v>91</v>
      </c>
      <c r="BF633" s="9" t="s">
        <v>91</v>
      </c>
      <c r="BG633" s="9" t="s">
        <v>91</v>
      </c>
      <c r="BH633" s="9" t="s">
        <v>91</v>
      </c>
      <c r="BI633" s="9">
        <v>12174.1513671875</v>
      </c>
      <c r="BJ633" s="9" t="s">
        <v>91</v>
      </c>
      <c r="BK633" s="9">
        <v>25746.87109375</v>
      </c>
      <c r="BL633" s="9">
        <v>32988.74609375</v>
      </c>
      <c r="BM633" s="9">
        <v>14987.0439453125</v>
      </c>
      <c r="BN633" s="9" t="s">
        <v>91</v>
      </c>
      <c r="BO633" s="9" t="s">
        <v>91</v>
      </c>
      <c r="BP633" s="9">
        <v>218669.4375</v>
      </c>
      <c r="BQ633" s="9">
        <v>248423.34375</v>
      </c>
      <c r="BR633" s="9">
        <v>187247.046875</v>
      </c>
      <c r="BS633" s="2" t="s">
        <v>110</v>
      </c>
      <c r="BT633" s="2" t="s">
        <v>110</v>
      </c>
      <c r="BU633" s="2" t="s">
        <v>110</v>
      </c>
      <c r="BV633" s="2" t="s">
        <v>110</v>
      </c>
      <c r="BW633" s="2" t="s">
        <v>110</v>
      </c>
      <c r="BX633" s="2" t="s">
        <v>104</v>
      </c>
      <c r="BY633" s="2" t="s">
        <v>110</v>
      </c>
      <c r="BZ633" s="2" t="s">
        <v>104</v>
      </c>
      <c r="CA633" s="2" t="s">
        <v>104</v>
      </c>
      <c r="CB633" s="2" t="s">
        <v>104</v>
      </c>
      <c r="CC633" s="2" t="s">
        <v>110</v>
      </c>
      <c r="CD633" s="2" t="s">
        <v>110</v>
      </c>
      <c r="CE633" s="2" t="s">
        <v>87</v>
      </c>
      <c r="CF633" s="2" t="s">
        <v>87</v>
      </c>
      <c r="CG633" s="2" t="s">
        <v>87</v>
      </c>
      <c r="CH633" s="2">
        <v>1</v>
      </c>
      <c r="CI633" s="2" t="s">
        <v>91</v>
      </c>
    </row>
    <row r="634" spans="1:87" x14ac:dyDescent="0.25">
      <c r="A634" s="2" t="b">
        <v>0</v>
      </c>
      <c r="B634" s="2" t="s">
        <v>87</v>
      </c>
      <c r="C634" s="2" t="s">
        <v>88</v>
      </c>
      <c r="D634" s="2" t="s">
        <v>2920</v>
      </c>
      <c r="E634" s="2" t="s">
        <v>2921</v>
      </c>
      <c r="F634" s="2">
        <v>2E-3</v>
      </c>
      <c r="G634" s="2">
        <v>3.6749999999999998</v>
      </c>
      <c r="H634" s="2">
        <v>8</v>
      </c>
      <c r="I634" s="2">
        <v>1</v>
      </c>
      <c r="J634" s="2">
        <v>2</v>
      </c>
      <c r="K634" s="2">
        <v>1</v>
      </c>
      <c r="L634" s="2">
        <v>216</v>
      </c>
      <c r="M634" s="2">
        <v>23.5</v>
      </c>
      <c r="N634" s="2">
        <v>4.68</v>
      </c>
      <c r="O634" s="2">
        <v>0</v>
      </c>
      <c r="P634" s="2">
        <v>1</v>
      </c>
      <c r="Q634" s="2" t="s">
        <v>538</v>
      </c>
      <c r="R634" s="2" t="s">
        <v>166</v>
      </c>
      <c r="S634" s="2" t="s">
        <v>99</v>
      </c>
      <c r="T634" s="2" t="s">
        <v>2922</v>
      </c>
      <c r="U634" s="2" t="s">
        <v>2923</v>
      </c>
      <c r="V634" s="2" t="s">
        <v>2924</v>
      </c>
      <c r="W634" s="2" t="s">
        <v>2925</v>
      </c>
      <c r="X634" s="2">
        <v>1</v>
      </c>
      <c r="Y634" s="2">
        <v>0</v>
      </c>
      <c r="Z634" s="6" t="s">
        <v>91</v>
      </c>
      <c r="AA634" s="6" t="s">
        <v>91</v>
      </c>
      <c r="AB634" s="6" t="s">
        <v>91</v>
      </c>
      <c r="AC634" s="6" t="s">
        <v>91</v>
      </c>
      <c r="AD634" s="6" t="s">
        <v>91</v>
      </c>
      <c r="AE634" s="6" t="s">
        <v>91</v>
      </c>
      <c r="AF634" s="6">
        <v>139</v>
      </c>
      <c r="AG634" s="6">
        <v>36</v>
      </c>
      <c r="AH634" s="6">
        <v>33.1</v>
      </c>
      <c r="AI634" s="6">
        <v>209.1</v>
      </c>
      <c r="AJ634" s="6">
        <v>135.69999999999999</v>
      </c>
      <c r="AK634" s="6">
        <v>91.3</v>
      </c>
      <c r="AL634" s="6">
        <v>228.1</v>
      </c>
      <c r="AM634" s="6">
        <v>394</v>
      </c>
      <c r="AN634" s="6">
        <v>233.6</v>
      </c>
      <c r="AO634" s="3" t="s">
        <v>91</v>
      </c>
      <c r="AP634" s="3" t="s">
        <v>91</v>
      </c>
      <c r="AQ634" s="3" t="s">
        <v>91</v>
      </c>
      <c r="AR634" s="3" t="s">
        <v>91</v>
      </c>
      <c r="AS634" s="3" t="s">
        <v>91</v>
      </c>
      <c r="AT634" s="3" t="s">
        <v>91</v>
      </c>
      <c r="AU634" s="3">
        <v>68118.631611773701</v>
      </c>
      <c r="AV634" s="3">
        <v>17652.365247076301</v>
      </c>
      <c r="AW634" s="3">
        <v>16229.4208768401</v>
      </c>
      <c r="AX634" s="3">
        <v>102503.336173188</v>
      </c>
      <c r="AY634" s="3">
        <v>66506.059270391197</v>
      </c>
      <c r="AZ634" s="3">
        <v>44747.053993761503</v>
      </c>
      <c r="BA634" s="3">
        <v>111794.297966793</v>
      </c>
      <c r="BB634" s="3">
        <v>193132.828125</v>
      </c>
      <c r="BC634" s="3">
        <v>114511.844237397</v>
      </c>
      <c r="BD634" s="9" t="s">
        <v>91</v>
      </c>
      <c r="BE634" s="9" t="s">
        <v>91</v>
      </c>
      <c r="BF634" s="9" t="s">
        <v>91</v>
      </c>
      <c r="BG634" s="9" t="s">
        <v>91</v>
      </c>
      <c r="BH634" s="9" t="s">
        <v>91</v>
      </c>
      <c r="BI634" s="9" t="s">
        <v>91</v>
      </c>
      <c r="BJ634" s="9">
        <v>50219.44140625</v>
      </c>
      <c r="BK634" s="9">
        <v>14710.822265625</v>
      </c>
      <c r="BL634" s="9">
        <v>12027.48828125</v>
      </c>
      <c r="BM634" s="9">
        <v>66015.0703125</v>
      </c>
      <c r="BN634" s="9">
        <v>33225.34375</v>
      </c>
      <c r="BO634" s="9">
        <v>20895.85546875</v>
      </c>
      <c r="BP634" s="9">
        <v>91885.8046875</v>
      </c>
      <c r="BQ634" s="9">
        <v>193132.828125</v>
      </c>
      <c r="BR634" s="9">
        <v>82189.5078125</v>
      </c>
      <c r="BS634" s="2" t="s">
        <v>110</v>
      </c>
      <c r="BT634" s="2" t="s">
        <v>110</v>
      </c>
      <c r="BU634" s="2" t="s">
        <v>110</v>
      </c>
      <c r="BV634" s="2" t="s">
        <v>110</v>
      </c>
      <c r="BW634" s="2" t="s">
        <v>110</v>
      </c>
      <c r="BX634" s="2" t="s">
        <v>110</v>
      </c>
      <c r="BY634" s="2" t="s">
        <v>104</v>
      </c>
      <c r="BZ634" s="2" t="s">
        <v>104</v>
      </c>
      <c r="CA634" s="2" t="s">
        <v>104</v>
      </c>
      <c r="CB634" s="2" t="s">
        <v>104</v>
      </c>
      <c r="CC634" s="2" t="s">
        <v>104</v>
      </c>
      <c r="CD634" s="2" t="s">
        <v>104</v>
      </c>
      <c r="CE634" s="2" t="s">
        <v>87</v>
      </c>
      <c r="CF634" s="2" t="s">
        <v>87</v>
      </c>
      <c r="CG634" s="2" t="s">
        <v>104</v>
      </c>
      <c r="CH634" s="2">
        <v>1</v>
      </c>
      <c r="CI634" s="2" t="s">
        <v>91</v>
      </c>
    </row>
    <row r="635" spans="1:87" x14ac:dyDescent="0.25">
      <c r="A635" s="2" t="b">
        <v>0</v>
      </c>
      <c r="B635" s="2" t="s">
        <v>87</v>
      </c>
      <c r="C635" s="2" t="s">
        <v>88</v>
      </c>
      <c r="D635" s="2" t="s">
        <v>2926</v>
      </c>
      <c r="E635" s="2" t="s">
        <v>2927</v>
      </c>
      <c r="F635" s="2">
        <v>2E-3</v>
      </c>
      <c r="G635" s="2">
        <v>3.66</v>
      </c>
      <c r="H635" s="2">
        <v>5</v>
      </c>
      <c r="I635" s="2">
        <v>1</v>
      </c>
      <c r="J635" s="2">
        <v>2</v>
      </c>
      <c r="K635" s="2">
        <v>1</v>
      </c>
      <c r="L635" s="2">
        <v>203</v>
      </c>
      <c r="M635" s="2">
        <v>22.6</v>
      </c>
      <c r="N635" s="2">
        <v>6.8</v>
      </c>
      <c r="O635" s="2">
        <v>0</v>
      </c>
      <c r="P635" s="2">
        <v>1</v>
      </c>
      <c r="Q635" s="2" t="s">
        <v>215</v>
      </c>
      <c r="R635" s="2" t="s">
        <v>2928</v>
      </c>
      <c r="S635" s="2" t="s">
        <v>2621</v>
      </c>
      <c r="T635" s="2" t="s">
        <v>2046</v>
      </c>
      <c r="U635" s="2" t="s">
        <v>2929</v>
      </c>
      <c r="V635" s="2" t="s">
        <v>91</v>
      </c>
      <c r="W635" s="2" t="s">
        <v>2930</v>
      </c>
      <c r="X635" s="2">
        <v>1</v>
      </c>
      <c r="Y635" s="2">
        <v>0</v>
      </c>
      <c r="Z635" s="6" t="s">
        <v>91</v>
      </c>
      <c r="AA635" s="6" t="s">
        <v>91</v>
      </c>
      <c r="AB635" s="6" t="s">
        <v>91</v>
      </c>
      <c r="AC635" s="6" t="s">
        <v>91</v>
      </c>
      <c r="AD635" s="6" t="s">
        <v>91</v>
      </c>
      <c r="AE635" s="6" t="s">
        <v>91</v>
      </c>
      <c r="AF635" s="6" t="s">
        <v>91</v>
      </c>
      <c r="AG635" s="6" t="s">
        <v>91</v>
      </c>
      <c r="AH635" s="6" t="s">
        <v>91</v>
      </c>
      <c r="AI635" s="6" t="s">
        <v>91</v>
      </c>
      <c r="AJ635" s="6" t="s">
        <v>91</v>
      </c>
      <c r="AK635" s="6" t="s">
        <v>91</v>
      </c>
      <c r="AL635" s="6">
        <v>751.9</v>
      </c>
      <c r="AM635" s="6">
        <v>66.2</v>
      </c>
      <c r="AN635" s="6">
        <v>681.8</v>
      </c>
      <c r="AO635" s="3" t="s">
        <v>91</v>
      </c>
      <c r="AP635" s="3" t="s">
        <v>91</v>
      </c>
      <c r="AQ635" s="3" t="s">
        <v>91</v>
      </c>
      <c r="AR635" s="3" t="s">
        <v>91</v>
      </c>
      <c r="AS635" s="3" t="s">
        <v>91</v>
      </c>
      <c r="AT635" s="3" t="s">
        <v>91</v>
      </c>
      <c r="AU635" s="3" t="s">
        <v>91</v>
      </c>
      <c r="AV635" s="3" t="s">
        <v>91</v>
      </c>
      <c r="AW635" s="3" t="s">
        <v>91</v>
      </c>
      <c r="AX635" s="3" t="s">
        <v>91</v>
      </c>
      <c r="AY635" s="3" t="s">
        <v>91</v>
      </c>
      <c r="AZ635" s="3" t="s">
        <v>91</v>
      </c>
      <c r="BA635" s="3">
        <v>222712.80581383099</v>
      </c>
      <c r="BB635" s="3">
        <v>19617.150390625</v>
      </c>
      <c r="BC635" s="3">
        <v>201947.45833977</v>
      </c>
      <c r="BD635" s="9" t="s">
        <v>91</v>
      </c>
      <c r="BE635" s="9" t="s">
        <v>91</v>
      </c>
      <c r="BF635" s="9" t="s">
        <v>91</v>
      </c>
      <c r="BG635" s="9" t="s">
        <v>91</v>
      </c>
      <c r="BH635" s="9" t="s">
        <v>91</v>
      </c>
      <c r="BI635" s="9" t="s">
        <v>91</v>
      </c>
      <c r="BJ635" s="9" t="s">
        <v>91</v>
      </c>
      <c r="BK635" s="9" t="s">
        <v>91</v>
      </c>
      <c r="BL635" s="9" t="s">
        <v>91</v>
      </c>
      <c r="BM635" s="9" t="s">
        <v>91</v>
      </c>
      <c r="BN635" s="9" t="s">
        <v>91</v>
      </c>
      <c r="BO635" s="9" t="s">
        <v>91</v>
      </c>
      <c r="BP635" s="9">
        <v>183051.78125</v>
      </c>
      <c r="BQ635" s="9">
        <v>19617.150390625</v>
      </c>
      <c r="BR635" s="9">
        <v>144945.375</v>
      </c>
      <c r="BS635" s="2" t="s">
        <v>110</v>
      </c>
      <c r="BT635" s="2" t="s">
        <v>110</v>
      </c>
      <c r="BU635" s="2" t="s">
        <v>110</v>
      </c>
      <c r="BV635" s="2" t="s">
        <v>110</v>
      </c>
      <c r="BW635" s="2" t="s">
        <v>110</v>
      </c>
      <c r="BX635" s="2" t="s">
        <v>110</v>
      </c>
      <c r="BY635" s="2" t="s">
        <v>110</v>
      </c>
      <c r="BZ635" s="2" t="s">
        <v>110</v>
      </c>
      <c r="CA635" s="2" t="s">
        <v>110</v>
      </c>
      <c r="CB635" s="2" t="s">
        <v>110</v>
      </c>
      <c r="CC635" s="2" t="s">
        <v>110</v>
      </c>
      <c r="CD635" s="2" t="s">
        <v>110</v>
      </c>
      <c r="CE635" s="2" t="s">
        <v>87</v>
      </c>
      <c r="CF635" s="2" t="s">
        <v>104</v>
      </c>
      <c r="CG635" s="2" t="s">
        <v>87</v>
      </c>
      <c r="CH635" s="2">
        <v>1</v>
      </c>
      <c r="CI635" s="2" t="s">
        <v>1527</v>
      </c>
    </row>
    <row r="636" spans="1:87" x14ac:dyDescent="0.25">
      <c r="A636" s="2" t="b">
        <v>0</v>
      </c>
      <c r="B636" s="2" t="s">
        <v>87</v>
      </c>
      <c r="C636" s="2" t="s">
        <v>88</v>
      </c>
      <c r="D636" s="2" t="s">
        <v>2931</v>
      </c>
      <c r="E636" s="2" t="s">
        <v>2932</v>
      </c>
      <c r="F636" s="2">
        <v>2E-3</v>
      </c>
      <c r="G636" s="2">
        <v>3.57</v>
      </c>
      <c r="H636" s="2">
        <v>4</v>
      </c>
      <c r="I636" s="2">
        <v>1</v>
      </c>
      <c r="J636" s="2">
        <v>1</v>
      </c>
      <c r="K636" s="2">
        <v>1</v>
      </c>
      <c r="L636" s="2">
        <v>388</v>
      </c>
      <c r="M636" s="2">
        <v>41.9</v>
      </c>
      <c r="N636" s="2">
        <v>7.09</v>
      </c>
      <c r="O636" s="2">
        <v>0</v>
      </c>
      <c r="P636" s="2">
        <v>1</v>
      </c>
      <c r="Q636" s="2" t="s">
        <v>2222</v>
      </c>
      <c r="R636" s="2" t="s">
        <v>2933</v>
      </c>
      <c r="S636" s="2" t="s">
        <v>2934</v>
      </c>
      <c r="T636" s="2" t="s">
        <v>2935</v>
      </c>
      <c r="U636" s="2" t="s">
        <v>2936</v>
      </c>
      <c r="V636" s="2" t="s">
        <v>91</v>
      </c>
      <c r="W636" s="2" t="s">
        <v>2937</v>
      </c>
      <c r="X636" s="2">
        <v>1</v>
      </c>
      <c r="Y636" s="2">
        <v>0</v>
      </c>
      <c r="Z636" s="6" t="s">
        <v>91</v>
      </c>
      <c r="AA636" s="6" t="s">
        <v>91</v>
      </c>
      <c r="AB636" s="6" t="s">
        <v>91</v>
      </c>
      <c r="AC636" s="6" t="s">
        <v>91</v>
      </c>
      <c r="AD636" s="6" t="s">
        <v>91</v>
      </c>
      <c r="AE636" s="6" t="s">
        <v>91</v>
      </c>
      <c r="AF636" s="6">
        <v>137.19999999999999</v>
      </c>
      <c r="AG636" s="6" t="s">
        <v>91</v>
      </c>
      <c r="AH636" s="6" t="s">
        <v>91</v>
      </c>
      <c r="AI636" s="6" t="s">
        <v>91</v>
      </c>
      <c r="AJ636" s="6" t="s">
        <v>91</v>
      </c>
      <c r="AK636" s="6" t="s">
        <v>91</v>
      </c>
      <c r="AL636" s="6">
        <v>317.5</v>
      </c>
      <c r="AM636" s="6">
        <v>695.3</v>
      </c>
      <c r="AN636" s="6">
        <v>349.9</v>
      </c>
      <c r="AO636" s="3" t="s">
        <v>91</v>
      </c>
      <c r="AP636" s="3" t="s">
        <v>91</v>
      </c>
      <c r="AQ636" s="3" t="s">
        <v>91</v>
      </c>
      <c r="AR636" s="3" t="s">
        <v>91</v>
      </c>
      <c r="AS636" s="3" t="s">
        <v>91</v>
      </c>
      <c r="AT636" s="3" t="s">
        <v>91</v>
      </c>
      <c r="AU636" s="3">
        <v>99243.728482131395</v>
      </c>
      <c r="AV636" s="3" t="s">
        <v>91</v>
      </c>
      <c r="AW636" s="3" t="s">
        <v>91</v>
      </c>
      <c r="AX636" s="3" t="s">
        <v>91</v>
      </c>
      <c r="AY636" s="3" t="s">
        <v>91</v>
      </c>
      <c r="AZ636" s="3" t="s">
        <v>91</v>
      </c>
      <c r="BA636" s="3">
        <v>229746.330654344</v>
      </c>
      <c r="BB636" s="3">
        <v>503081.96875</v>
      </c>
      <c r="BC636" s="3">
        <v>253180.41685106899</v>
      </c>
      <c r="BD636" s="9" t="s">
        <v>91</v>
      </c>
      <c r="BE636" s="9" t="s">
        <v>91</v>
      </c>
      <c r="BF636" s="9" t="s">
        <v>91</v>
      </c>
      <c r="BG636" s="9" t="s">
        <v>91</v>
      </c>
      <c r="BH636" s="9" t="s">
        <v>91</v>
      </c>
      <c r="BI636" s="9" t="s">
        <v>91</v>
      </c>
      <c r="BJ636" s="9">
        <v>73165.953125</v>
      </c>
      <c r="BK636" s="9" t="s">
        <v>91</v>
      </c>
      <c r="BL636" s="9" t="s">
        <v>91</v>
      </c>
      <c r="BM636" s="9" t="s">
        <v>91</v>
      </c>
      <c r="BN636" s="9" t="s">
        <v>91</v>
      </c>
      <c r="BO636" s="9" t="s">
        <v>91</v>
      </c>
      <c r="BP636" s="9">
        <v>188832.765625</v>
      </c>
      <c r="BQ636" s="9">
        <v>503081.96875</v>
      </c>
      <c r="BR636" s="9">
        <v>181717.21875</v>
      </c>
      <c r="BS636" s="2" t="s">
        <v>110</v>
      </c>
      <c r="BT636" s="2" t="s">
        <v>110</v>
      </c>
      <c r="BU636" s="2" t="s">
        <v>110</v>
      </c>
      <c r="BV636" s="2" t="s">
        <v>110</v>
      </c>
      <c r="BW636" s="2" t="s">
        <v>110</v>
      </c>
      <c r="BX636" s="2" t="s">
        <v>110</v>
      </c>
      <c r="BY636" s="2" t="s">
        <v>104</v>
      </c>
      <c r="BZ636" s="2" t="s">
        <v>110</v>
      </c>
      <c r="CA636" s="2" t="s">
        <v>110</v>
      </c>
      <c r="CB636" s="2" t="s">
        <v>110</v>
      </c>
      <c r="CC636" s="2" t="s">
        <v>110</v>
      </c>
      <c r="CD636" s="2" t="s">
        <v>110</v>
      </c>
      <c r="CE636" s="2" t="s">
        <v>104</v>
      </c>
      <c r="CF636" s="2" t="s">
        <v>87</v>
      </c>
      <c r="CG636" s="2" t="s">
        <v>104</v>
      </c>
      <c r="CH636" s="2">
        <v>1</v>
      </c>
      <c r="CI636" s="2" t="s">
        <v>91</v>
      </c>
    </row>
    <row r="637" spans="1:87" x14ac:dyDescent="0.25">
      <c r="A637" s="2" t="b">
        <v>0</v>
      </c>
      <c r="B637" s="2" t="s">
        <v>87</v>
      </c>
      <c r="C637" s="2" t="s">
        <v>88</v>
      </c>
      <c r="D637" s="2" t="s">
        <v>2938</v>
      </c>
      <c r="E637" s="2" t="s">
        <v>2939</v>
      </c>
      <c r="F637" s="2">
        <v>2E-3</v>
      </c>
      <c r="G637" s="2">
        <v>3.5670000000000002</v>
      </c>
      <c r="H637" s="2">
        <v>3</v>
      </c>
      <c r="I637" s="2">
        <v>1</v>
      </c>
      <c r="J637" s="2">
        <v>2</v>
      </c>
      <c r="K637" s="2">
        <v>1</v>
      </c>
      <c r="L637" s="2">
        <v>542</v>
      </c>
      <c r="M637" s="2">
        <v>59</v>
      </c>
      <c r="N637" s="2">
        <v>6.05</v>
      </c>
      <c r="O637" s="2">
        <v>0</v>
      </c>
      <c r="P637" s="2">
        <v>1</v>
      </c>
      <c r="Q637" s="2" t="s">
        <v>146</v>
      </c>
      <c r="R637" s="2" t="s">
        <v>91</v>
      </c>
      <c r="S637" s="2" t="s">
        <v>99</v>
      </c>
      <c r="T637" s="2" t="s">
        <v>2673</v>
      </c>
      <c r="U637" s="2" t="s">
        <v>91</v>
      </c>
      <c r="V637" s="2" t="s">
        <v>91</v>
      </c>
      <c r="W637" s="2" t="s">
        <v>2940</v>
      </c>
      <c r="X637" s="2">
        <v>0</v>
      </c>
      <c r="Y637" s="2">
        <v>0</v>
      </c>
      <c r="Z637" s="6">
        <v>25.4</v>
      </c>
      <c r="AA637" s="6">
        <v>42</v>
      </c>
      <c r="AB637" s="6">
        <v>116.8</v>
      </c>
      <c r="AC637" s="6" t="s">
        <v>91</v>
      </c>
      <c r="AD637" s="6" t="s">
        <v>91</v>
      </c>
      <c r="AE637" s="6" t="s">
        <v>91</v>
      </c>
      <c r="AF637" s="6">
        <v>186.3</v>
      </c>
      <c r="AG637" s="6" t="s">
        <v>91</v>
      </c>
      <c r="AH637" s="6" t="s">
        <v>91</v>
      </c>
      <c r="AI637" s="6" t="s">
        <v>91</v>
      </c>
      <c r="AJ637" s="6">
        <v>75.900000000000006</v>
      </c>
      <c r="AK637" s="6">
        <v>100</v>
      </c>
      <c r="AL637" s="6">
        <v>489.6</v>
      </c>
      <c r="AM637" s="6">
        <v>67.7</v>
      </c>
      <c r="AN637" s="6">
        <v>396.3</v>
      </c>
      <c r="AO637" s="3">
        <v>13885.2741211788</v>
      </c>
      <c r="AP637" s="3">
        <v>22980.193733252399</v>
      </c>
      <c r="AQ637" s="3">
        <v>63906.341231597697</v>
      </c>
      <c r="AR637" s="3" t="s">
        <v>91</v>
      </c>
      <c r="AS637" s="3" t="s">
        <v>91</v>
      </c>
      <c r="AT637" s="3" t="s">
        <v>91</v>
      </c>
      <c r="AU637" s="3">
        <v>101922.731252843</v>
      </c>
      <c r="AV637" s="3" t="s">
        <v>91</v>
      </c>
      <c r="AW637" s="3" t="s">
        <v>91</v>
      </c>
      <c r="AX637" s="3" t="s">
        <v>91</v>
      </c>
      <c r="AY637" s="3">
        <v>41515.432203152101</v>
      </c>
      <c r="AZ637" s="3">
        <v>54727.490698595197</v>
      </c>
      <c r="BA637" s="3">
        <v>267869.82492898899</v>
      </c>
      <c r="BB637" s="3">
        <v>37030.828125</v>
      </c>
      <c r="BC637" s="3">
        <v>216820.09362280901</v>
      </c>
      <c r="BD637" s="9">
        <v>8705.6728515625</v>
      </c>
      <c r="BE637" s="9">
        <v>17729.529296875</v>
      </c>
      <c r="BF637" s="9">
        <v>39618.96484375</v>
      </c>
      <c r="BG637" s="9" t="s">
        <v>91</v>
      </c>
      <c r="BH637" s="9" t="s">
        <v>91</v>
      </c>
      <c r="BI637" s="9" t="s">
        <v>91</v>
      </c>
      <c r="BJ637" s="9">
        <v>75141.0078125</v>
      </c>
      <c r="BK637" s="9" t="s">
        <v>91</v>
      </c>
      <c r="BL637" s="9" t="s">
        <v>91</v>
      </c>
      <c r="BM637" s="9" t="s">
        <v>91</v>
      </c>
      <c r="BN637" s="9">
        <v>20740.43359375</v>
      </c>
      <c r="BO637" s="9">
        <v>25556.4921875</v>
      </c>
      <c r="BP637" s="9">
        <v>220167.171875</v>
      </c>
      <c r="BQ637" s="9">
        <v>37030.828125</v>
      </c>
      <c r="BR637" s="9">
        <v>155620.03125</v>
      </c>
      <c r="BS637" s="2" t="s">
        <v>104</v>
      </c>
      <c r="BT637" s="2" t="s">
        <v>104</v>
      </c>
      <c r="BU637" s="2" t="s">
        <v>104</v>
      </c>
      <c r="BV637" s="2" t="s">
        <v>110</v>
      </c>
      <c r="BW637" s="2" t="s">
        <v>110</v>
      </c>
      <c r="BX637" s="2" t="s">
        <v>110</v>
      </c>
      <c r="BY637" s="2" t="s">
        <v>104</v>
      </c>
      <c r="BZ637" s="2" t="s">
        <v>110</v>
      </c>
      <c r="CA637" s="2" t="s">
        <v>110</v>
      </c>
      <c r="CB637" s="2" t="s">
        <v>110</v>
      </c>
      <c r="CC637" s="2" t="s">
        <v>104</v>
      </c>
      <c r="CD637" s="2" t="s">
        <v>104</v>
      </c>
      <c r="CE637" s="2" t="s">
        <v>87</v>
      </c>
      <c r="CF637" s="2" t="s">
        <v>104</v>
      </c>
      <c r="CG637" s="2" t="s">
        <v>87</v>
      </c>
      <c r="CH637" s="2">
        <v>1</v>
      </c>
      <c r="CI637" s="2" t="s">
        <v>91</v>
      </c>
    </row>
    <row r="638" spans="1:87" x14ac:dyDescent="0.25">
      <c r="A638" s="2" t="b">
        <v>0</v>
      </c>
      <c r="B638" s="2" t="s">
        <v>87</v>
      </c>
      <c r="C638" s="2" t="s">
        <v>88</v>
      </c>
      <c r="D638" s="2" t="s">
        <v>2941</v>
      </c>
      <c r="E638" s="2" t="s">
        <v>2942</v>
      </c>
      <c r="F638" s="2">
        <v>2E-3</v>
      </c>
      <c r="G638" s="2">
        <v>3.5619999999999998</v>
      </c>
      <c r="H638" s="2">
        <v>7</v>
      </c>
      <c r="I638" s="2">
        <v>1</v>
      </c>
      <c r="J638" s="2">
        <v>2</v>
      </c>
      <c r="K638" s="2">
        <v>1</v>
      </c>
      <c r="L638" s="2">
        <v>231</v>
      </c>
      <c r="M638" s="2">
        <v>25.3</v>
      </c>
      <c r="N638" s="2">
        <v>7.25</v>
      </c>
      <c r="O638" s="2">
        <v>0</v>
      </c>
      <c r="P638" s="2">
        <v>1</v>
      </c>
      <c r="Q638" s="2" t="s">
        <v>91</v>
      </c>
      <c r="R638" s="2" t="s">
        <v>91</v>
      </c>
      <c r="S638" s="2" t="s">
        <v>91</v>
      </c>
      <c r="T638" s="2" t="s">
        <v>2943</v>
      </c>
      <c r="U638" s="2" t="s">
        <v>91</v>
      </c>
      <c r="V638" s="2" t="s">
        <v>91</v>
      </c>
      <c r="W638" s="2" t="s">
        <v>2944</v>
      </c>
      <c r="X638" s="2">
        <v>0</v>
      </c>
      <c r="Y638" s="2">
        <v>0</v>
      </c>
      <c r="Z638" s="6" t="s">
        <v>91</v>
      </c>
      <c r="AA638" s="6" t="s">
        <v>91</v>
      </c>
      <c r="AB638" s="6" t="s">
        <v>91</v>
      </c>
      <c r="AC638" s="6" t="s">
        <v>91</v>
      </c>
      <c r="AD638" s="6" t="s">
        <v>91</v>
      </c>
      <c r="AE638" s="6" t="s">
        <v>91</v>
      </c>
      <c r="AF638" s="6" t="s">
        <v>91</v>
      </c>
      <c r="AG638" s="6" t="s">
        <v>91</v>
      </c>
      <c r="AH638" s="6" t="s">
        <v>91</v>
      </c>
      <c r="AI638" s="6" t="s">
        <v>91</v>
      </c>
      <c r="AJ638" s="6" t="s">
        <v>91</v>
      </c>
      <c r="AK638" s="6" t="s">
        <v>91</v>
      </c>
      <c r="AL638" s="6" t="s">
        <v>91</v>
      </c>
      <c r="AM638" s="6">
        <v>715.2</v>
      </c>
      <c r="AN638" s="6">
        <v>784.8</v>
      </c>
      <c r="AO638" s="3" t="s">
        <v>91</v>
      </c>
      <c r="AP638" s="3" t="s">
        <v>91</v>
      </c>
      <c r="AQ638" s="3" t="s">
        <v>91</v>
      </c>
      <c r="AR638" s="3" t="s">
        <v>91</v>
      </c>
      <c r="AS638" s="3" t="s">
        <v>91</v>
      </c>
      <c r="AT638" s="3" t="s">
        <v>91</v>
      </c>
      <c r="AU638" s="3" t="s">
        <v>91</v>
      </c>
      <c r="AV638" s="3" t="s">
        <v>91</v>
      </c>
      <c r="AW638" s="3" t="s">
        <v>91</v>
      </c>
      <c r="AX638" s="3" t="s">
        <v>91</v>
      </c>
      <c r="AY638" s="3" t="s">
        <v>91</v>
      </c>
      <c r="AZ638" s="3" t="s">
        <v>91</v>
      </c>
      <c r="BA638" s="3" t="s">
        <v>91</v>
      </c>
      <c r="BB638" s="3">
        <v>478224.59375</v>
      </c>
      <c r="BC638" s="3">
        <v>524820.954696898</v>
      </c>
      <c r="BD638" s="9" t="s">
        <v>91</v>
      </c>
      <c r="BE638" s="9" t="s">
        <v>91</v>
      </c>
      <c r="BF638" s="9" t="s">
        <v>91</v>
      </c>
      <c r="BG638" s="9" t="s">
        <v>91</v>
      </c>
      <c r="BH638" s="9" t="s">
        <v>91</v>
      </c>
      <c r="BI638" s="9" t="s">
        <v>91</v>
      </c>
      <c r="BJ638" s="9" t="s">
        <v>91</v>
      </c>
      <c r="BK638" s="9" t="s">
        <v>91</v>
      </c>
      <c r="BL638" s="9" t="s">
        <v>91</v>
      </c>
      <c r="BM638" s="9" t="s">
        <v>91</v>
      </c>
      <c r="BN638" s="9" t="s">
        <v>91</v>
      </c>
      <c r="BO638" s="9" t="s">
        <v>91</v>
      </c>
      <c r="BP638" s="9" t="s">
        <v>91</v>
      </c>
      <c r="BQ638" s="9">
        <v>478224.59375</v>
      </c>
      <c r="BR638" s="9">
        <v>376683.96875</v>
      </c>
      <c r="BS638" s="2" t="s">
        <v>110</v>
      </c>
      <c r="BT638" s="2" t="s">
        <v>110</v>
      </c>
      <c r="BU638" s="2" t="s">
        <v>110</v>
      </c>
      <c r="BV638" s="2" t="s">
        <v>110</v>
      </c>
      <c r="BW638" s="2" t="s">
        <v>110</v>
      </c>
      <c r="BX638" s="2" t="s">
        <v>110</v>
      </c>
      <c r="BY638" s="2" t="s">
        <v>110</v>
      </c>
      <c r="BZ638" s="2" t="s">
        <v>110</v>
      </c>
      <c r="CA638" s="2" t="s">
        <v>110</v>
      </c>
      <c r="CB638" s="2" t="s">
        <v>110</v>
      </c>
      <c r="CC638" s="2" t="s">
        <v>110</v>
      </c>
      <c r="CD638" s="2" t="s">
        <v>110</v>
      </c>
      <c r="CE638" s="2" t="s">
        <v>110</v>
      </c>
      <c r="CF638" s="2" t="s">
        <v>87</v>
      </c>
      <c r="CG638" s="2" t="s">
        <v>87</v>
      </c>
      <c r="CH638" s="2">
        <v>1</v>
      </c>
      <c r="CI638" s="2" t="s">
        <v>91</v>
      </c>
    </row>
    <row r="639" spans="1:87" x14ac:dyDescent="0.25">
      <c r="A639" s="2" t="b">
        <v>0</v>
      </c>
      <c r="B639" s="2" t="s">
        <v>87</v>
      </c>
      <c r="C639" s="2" t="s">
        <v>88</v>
      </c>
      <c r="D639" s="2" t="s">
        <v>2945</v>
      </c>
      <c r="E639" s="2" t="s">
        <v>2946</v>
      </c>
      <c r="F639" s="2">
        <v>2E-3</v>
      </c>
      <c r="G639" s="2">
        <v>3.54</v>
      </c>
      <c r="H639" s="2">
        <v>6</v>
      </c>
      <c r="I639" s="2">
        <v>1</v>
      </c>
      <c r="J639" s="2">
        <v>4</v>
      </c>
      <c r="K639" s="2">
        <v>1</v>
      </c>
      <c r="L639" s="2">
        <v>139</v>
      </c>
      <c r="M639" s="2">
        <v>14.7</v>
      </c>
      <c r="N639" s="2">
        <v>10.17</v>
      </c>
      <c r="O639" s="2">
        <v>3.92</v>
      </c>
      <c r="P639" s="2">
        <v>1</v>
      </c>
      <c r="Q639" s="2" t="s">
        <v>215</v>
      </c>
      <c r="R639" s="2" t="s">
        <v>947</v>
      </c>
      <c r="S639" s="2" t="s">
        <v>99</v>
      </c>
      <c r="T639" s="2" t="s">
        <v>2947</v>
      </c>
      <c r="U639" s="2" t="s">
        <v>2948</v>
      </c>
      <c r="V639" s="2" t="s">
        <v>91</v>
      </c>
      <c r="W639" s="2" t="s">
        <v>2949</v>
      </c>
      <c r="X639" s="2">
        <v>1</v>
      </c>
      <c r="Y639" s="2">
        <v>0</v>
      </c>
      <c r="Z639" s="6">
        <v>13.8</v>
      </c>
      <c r="AA639" s="6">
        <v>23</v>
      </c>
      <c r="AB639" s="6">
        <v>6.3</v>
      </c>
      <c r="AC639" s="6">
        <v>7.1</v>
      </c>
      <c r="AD639" s="6">
        <v>16.899999999999999</v>
      </c>
      <c r="AE639" s="6">
        <v>16.2</v>
      </c>
      <c r="AF639" s="6">
        <v>38.5</v>
      </c>
      <c r="AG639" s="6">
        <v>32.4</v>
      </c>
      <c r="AH639" s="6">
        <v>31.4</v>
      </c>
      <c r="AI639" s="6">
        <v>64.3</v>
      </c>
      <c r="AJ639" s="6">
        <v>86.5</v>
      </c>
      <c r="AK639" s="6">
        <v>105.3</v>
      </c>
      <c r="AL639" s="6">
        <v>487.5</v>
      </c>
      <c r="AM639" s="6">
        <v>109.1</v>
      </c>
      <c r="AN639" s="6">
        <v>461.7</v>
      </c>
      <c r="AO639" s="3">
        <v>30476.957487411499</v>
      </c>
      <c r="AP639" s="3">
        <v>50800.012465858403</v>
      </c>
      <c r="AQ639" s="3">
        <v>14013.719397929301</v>
      </c>
      <c r="AR639" s="3">
        <v>15769.276238914599</v>
      </c>
      <c r="AS639" s="3">
        <v>37390.552773928699</v>
      </c>
      <c r="AT639" s="3">
        <v>35902.748574238198</v>
      </c>
      <c r="AU639" s="3">
        <v>85055.659571344804</v>
      </c>
      <c r="AV639" s="3">
        <v>71676.542170493805</v>
      </c>
      <c r="AW639" s="3">
        <v>69301.424587532805</v>
      </c>
      <c r="AX639" s="3">
        <v>142132.89032732899</v>
      </c>
      <c r="AY639" s="3">
        <v>191146.41075077199</v>
      </c>
      <c r="AZ639" s="3">
        <v>232751.61055615899</v>
      </c>
      <c r="BA639" s="3">
        <v>1077457.6903226699</v>
      </c>
      <c r="BB639" s="3">
        <v>241160.109375</v>
      </c>
      <c r="BC639" s="3">
        <v>1020402.4814535599</v>
      </c>
      <c r="BD639" s="9">
        <v>19108.1875</v>
      </c>
      <c r="BE639" s="9">
        <v>39192.89453125</v>
      </c>
      <c r="BF639" s="9">
        <v>8687.85546875</v>
      </c>
      <c r="BG639" s="9">
        <v>7218.00830078125</v>
      </c>
      <c r="BH639" s="9">
        <v>18509.37890625</v>
      </c>
      <c r="BI639" s="9">
        <v>15354.9912109375</v>
      </c>
      <c r="BJ639" s="9">
        <v>62706.01171875</v>
      </c>
      <c r="BK639" s="9">
        <v>59732.5546875</v>
      </c>
      <c r="BL639" s="9">
        <v>51358.70703125</v>
      </c>
      <c r="BM639" s="9">
        <v>91537.6328125</v>
      </c>
      <c r="BN639" s="9">
        <v>95493.6328125</v>
      </c>
      <c r="BO639" s="9">
        <v>108689.703125</v>
      </c>
      <c r="BP639" s="9">
        <v>885582.4375</v>
      </c>
      <c r="BQ639" s="9">
        <v>241160.109375</v>
      </c>
      <c r="BR639" s="9">
        <v>732381.6875</v>
      </c>
      <c r="BS639" s="2" t="s">
        <v>104</v>
      </c>
      <c r="BT639" s="2" t="s">
        <v>104</v>
      </c>
      <c r="BU639" s="2" t="s">
        <v>104</v>
      </c>
      <c r="BV639" s="2" t="s">
        <v>104</v>
      </c>
      <c r="BW639" s="2" t="s">
        <v>104</v>
      </c>
      <c r="BX639" s="2" t="s">
        <v>104</v>
      </c>
      <c r="BY639" s="2" t="s">
        <v>104</v>
      </c>
      <c r="BZ639" s="2" t="s">
        <v>104</v>
      </c>
      <c r="CA639" s="2" t="s">
        <v>104</v>
      </c>
      <c r="CB639" s="2" t="s">
        <v>104</v>
      </c>
      <c r="CC639" s="2" t="s">
        <v>104</v>
      </c>
      <c r="CD639" s="2" t="s">
        <v>104</v>
      </c>
      <c r="CE639" s="2" t="s">
        <v>87</v>
      </c>
      <c r="CF639" s="2" t="s">
        <v>87</v>
      </c>
      <c r="CG639" s="2" t="s">
        <v>87</v>
      </c>
      <c r="CH639" s="2">
        <v>1</v>
      </c>
      <c r="CI639" s="2" t="s">
        <v>91</v>
      </c>
    </row>
    <row r="640" spans="1:87" x14ac:dyDescent="0.25">
      <c r="A640" s="2" t="b">
        <v>0</v>
      </c>
      <c r="B640" s="2" t="s">
        <v>87</v>
      </c>
      <c r="C640" s="2" t="s">
        <v>88</v>
      </c>
      <c r="D640" s="2" t="s">
        <v>2950</v>
      </c>
      <c r="E640" s="2" t="s">
        <v>2951</v>
      </c>
      <c r="F640" s="2">
        <v>2E-3</v>
      </c>
      <c r="G640" s="2">
        <v>3.5059999999999998</v>
      </c>
      <c r="H640" s="2">
        <v>13</v>
      </c>
      <c r="I640" s="2">
        <v>1</v>
      </c>
      <c r="J640" s="2">
        <v>1</v>
      </c>
      <c r="K640" s="2">
        <v>1</v>
      </c>
      <c r="L640" s="2">
        <v>184</v>
      </c>
      <c r="M640" s="2">
        <v>19.5</v>
      </c>
      <c r="N640" s="2">
        <v>8.4</v>
      </c>
      <c r="O640" s="2">
        <v>0</v>
      </c>
      <c r="P640" s="2">
        <v>1</v>
      </c>
      <c r="Q640" s="2" t="s">
        <v>215</v>
      </c>
      <c r="R640" s="2" t="s">
        <v>2952</v>
      </c>
      <c r="S640" s="2" t="s">
        <v>99</v>
      </c>
      <c r="T640" s="2" t="s">
        <v>2953</v>
      </c>
      <c r="U640" s="2" t="s">
        <v>2954</v>
      </c>
      <c r="V640" s="2" t="s">
        <v>91</v>
      </c>
      <c r="W640" s="2" t="s">
        <v>2955</v>
      </c>
      <c r="X640" s="2">
        <v>1</v>
      </c>
      <c r="Y640" s="2">
        <v>0</v>
      </c>
      <c r="Z640" s="6" t="s">
        <v>91</v>
      </c>
      <c r="AA640" s="6" t="s">
        <v>91</v>
      </c>
      <c r="AB640" s="6" t="s">
        <v>91</v>
      </c>
      <c r="AC640" s="6" t="s">
        <v>91</v>
      </c>
      <c r="AD640" s="6" t="s">
        <v>91</v>
      </c>
      <c r="AE640" s="6" t="s">
        <v>91</v>
      </c>
      <c r="AF640" s="6" t="s">
        <v>91</v>
      </c>
      <c r="AG640" s="6" t="s">
        <v>91</v>
      </c>
      <c r="AH640" s="6" t="s">
        <v>91</v>
      </c>
      <c r="AI640" s="6" t="s">
        <v>91</v>
      </c>
      <c r="AJ640" s="6" t="s">
        <v>91</v>
      </c>
      <c r="AK640" s="6" t="s">
        <v>91</v>
      </c>
      <c r="AL640" s="6">
        <v>187.3</v>
      </c>
      <c r="AM640" s="6">
        <v>794.4</v>
      </c>
      <c r="AN640" s="6">
        <v>518.29999999999995</v>
      </c>
      <c r="AO640" s="3" t="s">
        <v>91</v>
      </c>
      <c r="AP640" s="3" t="s">
        <v>91</v>
      </c>
      <c r="AQ640" s="3" t="s">
        <v>91</v>
      </c>
      <c r="AR640" s="3" t="s">
        <v>91</v>
      </c>
      <c r="AS640" s="3" t="s">
        <v>91</v>
      </c>
      <c r="AT640" s="3" t="s">
        <v>91</v>
      </c>
      <c r="AU640" s="3" t="s">
        <v>91</v>
      </c>
      <c r="AV640" s="3" t="s">
        <v>91</v>
      </c>
      <c r="AW640" s="3" t="s">
        <v>91</v>
      </c>
      <c r="AX640" s="3" t="s">
        <v>91</v>
      </c>
      <c r="AY640" s="3" t="s">
        <v>91</v>
      </c>
      <c r="AZ640" s="3" t="s">
        <v>91</v>
      </c>
      <c r="BA640" s="3">
        <v>75305.688590972801</v>
      </c>
      <c r="BB640" s="3">
        <v>319344.875</v>
      </c>
      <c r="BC640" s="3">
        <v>208351.77952415499</v>
      </c>
      <c r="BD640" s="9" t="s">
        <v>91</v>
      </c>
      <c r="BE640" s="9" t="s">
        <v>91</v>
      </c>
      <c r="BF640" s="9" t="s">
        <v>91</v>
      </c>
      <c r="BG640" s="9" t="s">
        <v>91</v>
      </c>
      <c r="BH640" s="9" t="s">
        <v>91</v>
      </c>
      <c r="BI640" s="9" t="s">
        <v>91</v>
      </c>
      <c r="BJ640" s="9" t="s">
        <v>91</v>
      </c>
      <c r="BK640" s="9" t="s">
        <v>91</v>
      </c>
      <c r="BL640" s="9" t="s">
        <v>91</v>
      </c>
      <c r="BM640" s="9" t="s">
        <v>91</v>
      </c>
      <c r="BN640" s="9" t="s">
        <v>91</v>
      </c>
      <c r="BO640" s="9" t="s">
        <v>91</v>
      </c>
      <c r="BP640" s="9">
        <v>61895.140625</v>
      </c>
      <c r="BQ640" s="9">
        <v>319344.875</v>
      </c>
      <c r="BR640" s="9">
        <v>149542</v>
      </c>
      <c r="BS640" s="2" t="s">
        <v>110</v>
      </c>
      <c r="BT640" s="2" t="s">
        <v>110</v>
      </c>
      <c r="BU640" s="2" t="s">
        <v>110</v>
      </c>
      <c r="BV640" s="2" t="s">
        <v>110</v>
      </c>
      <c r="BW640" s="2" t="s">
        <v>110</v>
      </c>
      <c r="BX640" s="2" t="s">
        <v>110</v>
      </c>
      <c r="BY640" s="2" t="s">
        <v>110</v>
      </c>
      <c r="BZ640" s="2" t="s">
        <v>110</v>
      </c>
      <c r="CA640" s="2" t="s">
        <v>110</v>
      </c>
      <c r="CB640" s="2" t="s">
        <v>110</v>
      </c>
      <c r="CC640" s="2" t="s">
        <v>110</v>
      </c>
      <c r="CD640" s="2" t="s">
        <v>110</v>
      </c>
      <c r="CE640" s="2" t="s">
        <v>104</v>
      </c>
      <c r="CF640" s="2" t="s">
        <v>87</v>
      </c>
      <c r="CG640" s="2" t="s">
        <v>104</v>
      </c>
      <c r="CH640" s="2">
        <v>1</v>
      </c>
      <c r="CI640" s="2" t="s">
        <v>91</v>
      </c>
    </row>
    <row r="641" spans="1:87" x14ac:dyDescent="0.25">
      <c r="A641" s="2" t="b">
        <v>0</v>
      </c>
      <c r="B641" s="2" t="s">
        <v>87</v>
      </c>
      <c r="C641" s="2" t="s">
        <v>88</v>
      </c>
      <c r="D641" s="2" t="s">
        <v>2956</v>
      </c>
      <c r="E641" s="2" t="s">
        <v>2957</v>
      </c>
      <c r="F641" s="2">
        <v>2E-3</v>
      </c>
      <c r="G641" s="2">
        <v>3.4969999999999999</v>
      </c>
      <c r="H641" s="2">
        <v>7</v>
      </c>
      <c r="I641" s="2">
        <v>1</v>
      </c>
      <c r="J641" s="2">
        <v>3</v>
      </c>
      <c r="K641" s="2">
        <v>1</v>
      </c>
      <c r="L641" s="2">
        <v>189</v>
      </c>
      <c r="M641" s="2">
        <v>21.4</v>
      </c>
      <c r="N641" s="2">
        <v>6.42</v>
      </c>
      <c r="O641" s="2">
        <v>0</v>
      </c>
      <c r="P641" s="2">
        <v>1</v>
      </c>
      <c r="Q641" s="2" t="s">
        <v>1216</v>
      </c>
      <c r="R641" s="2" t="s">
        <v>2958</v>
      </c>
      <c r="S641" s="2" t="s">
        <v>99</v>
      </c>
      <c r="T641" s="2" t="s">
        <v>2959</v>
      </c>
      <c r="U641" s="2" t="s">
        <v>2960</v>
      </c>
      <c r="V641" s="2" t="s">
        <v>2961</v>
      </c>
      <c r="W641" s="2" t="s">
        <v>2962</v>
      </c>
      <c r="X641" s="2">
        <v>1</v>
      </c>
      <c r="Y641" s="2">
        <v>0</v>
      </c>
      <c r="Z641" s="6" t="s">
        <v>91</v>
      </c>
      <c r="AA641" s="6" t="s">
        <v>91</v>
      </c>
      <c r="AB641" s="6" t="s">
        <v>91</v>
      </c>
      <c r="AC641" s="6" t="s">
        <v>91</v>
      </c>
      <c r="AD641" s="6" t="s">
        <v>91</v>
      </c>
      <c r="AE641" s="6" t="s">
        <v>91</v>
      </c>
      <c r="AF641" s="6">
        <v>79.2</v>
      </c>
      <c r="AG641" s="6">
        <v>19</v>
      </c>
      <c r="AH641" s="6">
        <v>13.5</v>
      </c>
      <c r="AI641" s="6">
        <v>64.900000000000006</v>
      </c>
      <c r="AJ641" s="6">
        <v>46.6</v>
      </c>
      <c r="AK641" s="6">
        <v>62.6</v>
      </c>
      <c r="AL641" s="6">
        <v>427.5</v>
      </c>
      <c r="AM641" s="6">
        <v>366.1</v>
      </c>
      <c r="AN641" s="6">
        <v>420.6</v>
      </c>
      <c r="AO641" s="3" t="s">
        <v>91</v>
      </c>
      <c r="AP641" s="3" t="s">
        <v>91</v>
      </c>
      <c r="AQ641" s="3" t="s">
        <v>91</v>
      </c>
      <c r="AR641" s="3" t="s">
        <v>91</v>
      </c>
      <c r="AS641" s="3" t="s">
        <v>91</v>
      </c>
      <c r="AT641" s="3" t="s">
        <v>91</v>
      </c>
      <c r="AU641" s="3">
        <v>121755.82090060999</v>
      </c>
      <c r="AV641" s="3">
        <v>29163.208432199099</v>
      </c>
      <c r="AW641" s="3">
        <v>20798.734642061801</v>
      </c>
      <c r="AX641" s="3">
        <v>99694.169217350107</v>
      </c>
      <c r="AY641" s="3">
        <v>71622.905403613506</v>
      </c>
      <c r="AZ641" s="3">
        <v>96168.198747815099</v>
      </c>
      <c r="BA641" s="3">
        <v>656922.77568428405</v>
      </c>
      <c r="BB641" s="3">
        <v>562657.0625</v>
      </c>
      <c r="BC641" s="3">
        <v>646361.85840216395</v>
      </c>
      <c r="BD641" s="9" t="s">
        <v>91</v>
      </c>
      <c r="BE641" s="9" t="s">
        <v>91</v>
      </c>
      <c r="BF641" s="9" t="s">
        <v>91</v>
      </c>
      <c r="BG641" s="9" t="s">
        <v>91</v>
      </c>
      <c r="BH641" s="9" t="s">
        <v>91</v>
      </c>
      <c r="BI641" s="9" t="s">
        <v>91</v>
      </c>
      <c r="BJ641" s="9">
        <v>89762.65625</v>
      </c>
      <c r="BK641" s="9">
        <v>24303.529296875</v>
      </c>
      <c r="BL641" s="9">
        <v>15413.7685546875</v>
      </c>
      <c r="BM641" s="9">
        <v>64205.88671875</v>
      </c>
      <c r="BN641" s="9">
        <v>35781.63671875</v>
      </c>
      <c r="BO641" s="9">
        <v>44908.359375</v>
      </c>
      <c r="BP641" s="9">
        <v>539937</v>
      </c>
      <c r="BQ641" s="9">
        <v>562657.0625</v>
      </c>
      <c r="BR641" s="9">
        <v>463918.5</v>
      </c>
      <c r="BS641" s="2" t="s">
        <v>110</v>
      </c>
      <c r="BT641" s="2" t="s">
        <v>110</v>
      </c>
      <c r="BU641" s="2" t="s">
        <v>110</v>
      </c>
      <c r="BV641" s="2" t="s">
        <v>110</v>
      </c>
      <c r="BW641" s="2" t="s">
        <v>110</v>
      </c>
      <c r="BX641" s="2" t="s">
        <v>110</v>
      </c>
      <c r="BY641" s="2" t="s">
        <v>104</v>
      </c>
      <c r="BZ641" s="2" t="s">
        <v>104</v>
      </c>
      <c r="CA641" s="2" t="s">
        <v>104</v>
      </c>
      <c r="CB641" s="2" t="s">
        <v>104</v>
      </c>
      <c r="CC641" s="2" t="s">
        <v>104</v>
      </c>
      <c r="CD641" s="2" t="s">
        <v>104</v>
      </c>
      <c r="CE641" s="2" t="s">
        <v>87</v>
      </c>
      <c r="CF641" s="2" t="s">
        <v>87</v>
      </c>
      <c r="CG641" s="2" t="s">
        <v>87</v>
      </c>
      <c r="CH641" s="2">
        <v>1</v>
      </c>
      <c r="CI641" s="2" t="s">
        <v>91</v>
      </c>
    </row>
    <row r="642" spans="1:87" x14ac:dyDescent="0.25">
      <c r="A642" s="2" t="b">
        <v>0</v>
      </c>
      <c r="B642" s="2" t="s">
        <v>87</v>
      </c>
      <c r="C642" s="2" t="s">
        <v>88</v>
      </c>
      <c r="D642" s="2" t="s">
        <v>2963</v>
      </c>
      <c r="E642" s="2" t="s">
        <v>2964</v>
      </c>
      <c r="F642" s="2">
        <v>2E-3</v>
      </c>
      <c r="G642" s="2">
        <v>3.4929999999999999</v>
      </c>
      <c r="H642" s="2">
        <v>1</v>
      </c>
      <c r="I642" s="2">
        <v>1</v>
      </c>
      <c r="J642" s="2">
        <v>3</v>
      </c>
      <c r="K642" s="2">
        <v>1</v>
      </c>
      <c r="L642" s="2">
        <v>1038</v>
      </c>
      <c r="M642" s="2">
        <v>118.3</v>
      </c>
      <c r="N642" s="2">
        <v>9.44</v>
      </c>
      <c r="O642" s="2">
        <v>2.27</v>
      </c>
      <c r="P642" s="2">
        <v>1</v>
      </c>
      <c r="Q642" s="2" t="s">
        <v>1121</v>
      </c>
      <c r="R642" s="2" t="s">
        <v>947</v>
      </c>
      <c r="S642" s="2" t="s">
        <v>231</v>
      </c>
      <c r="T642" s="2" t="s">
        <v>2965</v>
      </c>
      <c r="U642" s="2" t="s">
        <v>2966</v>
      </c>
      <c r="V642" s="2" t="s">
        <v>2967</v>
      </c>
      <c r="W642" s="2" t="s">
        <v>2968</v>
      </c>
      <c r="X642" s="2">
        <v>0</v>
      </c>
      <c r="Y642" s="2">
        <v>0</v>
      </c>
      <c r="Z642" s="6" t="s">
        <v>91</v>
      </c>
      <c r="AA642" s="6" t="s">
        <v>91</v>
      </c>
      <c r="AB642" s="6">
        <v>5.6</v>
      </c>
      <c r="AC642" s="6" t="s">
        <v>91</v>
      </c>
      <c r="AD642" s="6" t="s">
        <v>91</v>
      </c>
      <c r="AE642" s="6" t="s">
        <v>91</v>
      </c>
      <c r="AF642" s="6">
        <v>65.2</v>
      </c>
      <c r="AG642" s="6">
        <v>25.3</v>
      </c>
      <c r="AH642" s="6">
        <v>31.4</v>
      </c>
      <c r="AI642" s="6">
        <v>126.3</v>
      </c>
      <c r="AJ642" s="6">
        <v>114.7</v>
      </c>
      <c r="AK642" s="6">
        <v>98.3</v>
      </c>
      <c r="AL642" s="6">
        <v>258.8</v>
      </c>
      <c r="AM642" s="6">
        <v>477.6</v>
      </c>
      <c r="AN642" s="6">
        <v>296.8</v>
      </c>
      <c r="AO642" s="3" t="s">
        <v>91</v>
      </c>
      <c r="AP642" s="3" t="s">
        <v>91</v>
      </c>
      <c r="AQ642" s="3">
        <v>14287.7665050998</v>
      </c>
      <c r="AR642" s="3" t="s">
        <v>91</v>
      </c>
      <c r="AS642" s="3" t="s">
        <v>91</v>
      </c>
      <c r="AT642" s="3" t="s">
        <v>91</v>
      </c>
      <c r="AU642" s="3">
        <v>166651.89827022899</v>
      </c>
      <c r="AV642" s="3">
        <v>64674.123073653303</v>
      </c>
      <c r="AW642" s="3">
        <v>80141.250805328906</v>
      </c>
      <c r="AX642" s="3">
        <v>322736.24888377701</v>
      </c>
      <c r="AY642" s="3">
        <v>293315.27161493298</v>
      </c>
      <c r="AZ642" s="3">
        <v>251341.264815409</v>
      </c>
      <c r="BA642" s="3">
        <v>661570.51432932494</v>
      </c>
      <c r="BB642" s="3">
        <v>1220838.125</v>
      </c>
      <c r="BC642" s="3">
        <v>758696.27828261897</v>
      </c>
      <c r="BD642" s="9" t="s">
        <v>91</v>
      </c>
      <c r="BE642" s="9" t="s">
        <v>91</v>
      </c>
      <c r="BF642" s="9">
        <v>8857.751953125</v>
      </c>
      <c r="BG642" s="9" t="s">
        <v>91</v>
      </c>
      <c r="BH642" s="9" t="s">
        <v>91</v>
      </c>
      <c r="BI642" s="9" t="s">
        <v>91</v>
      </c>
      <c r="BJ642" s="9">
        <v>122861.6171875</v>
      </c>
      <c r="BK642" s="9">
        <v>53897</v>
      </c>
      <c r="BL642" s="9">
        <v>59392.01171875</v>
      </c>
      <c r="BM642" s="9">
        <v>207851.34375</v>
      </c>
      <c r="BN642" s="9">
        <v>146535.53125</v>
      </c>
      <c r="BO642" s="9">
        <v>117370.6484375</v>
      </c>
      <c r="BP642" s="9">
        <v>543757.0625</v>
      </c>
      <c r="BQ642" s="9">
        <v>1220838.125</v>
      </c>
      <c r="BR642" s="9">
        <v>544545.1875</v>
      </c>
      <c r="BS642" s="2" t="s">
        <v>110</v>
      </c>
      <c r="BT642" s="2" t="s">
        <v>110</v>
      </c>
      <c r="BU642" s="2" t="s">
        <v>104</v>
      </c>
      <c r="BV642" s="2" t="s">
        <v>110</v>
      </c>
      <c r="BW642" s="2" t="s">
        <v>110</v>
      </c>
      <c r="BX642" s="2" t="s">
        <v>110</v>
      </c>
      <c r="BY642" s="2" t="s">
        <v>104</v>
      </c>
      <c r="BZ642" s="2" t="s">
        <v>104</v>
      </c>
      <c r="CA642" s="2" t="s">
        <v>104</v>
      </c>
      <c r="CB642" s="2" t="s">
        <v>104</v>
      </c>
      <c r="CC642" s="2" t="s">
        <v>104</v>
      </c>
      <c r="CD642" s="2" t="s">
        <v>104</v>
      </c>
      <c r="CE642" s="2" t="s">
        <v>87</v>
      </c>
      <c r="CF642" s="2" t="s">
        <v>87</v>
      </c>
      <c r="CG642" s="2" t="s">
        <v>87</v>
      </c>
      <c r="CH642" s="2">
        <v>1</v>
      </c>
      <c r="CI642" s="2" t="s">
        <v>91</v>
      </c>
    </row>
    <row r="643" spans="1:87" x14ac:dyDescent="0.25">
      <c r="A643" s="2" t="b">
        <v>0</v>
      </c>
      <c r="B643" s="2" t="s">
        <v>87</v>
      </c>
      <c r="C643" s="2" t="s">
        <v>88</v>
      </c>
      <c r="D643" s="2" t="s">
        <v>2969</v>
      </c>
      <c r="E643" s="2" t="s">
        <v>2970</v>
      </c>
      <c r="F643" s="2">
        <v>2E-3</v>
      </c>
      <c r="G643" s="2">
        <v>3.4889999999999999</v>
      </c>
      <c r="H643" s="2">
        <v>9</v>
      </c>
      <c r="I643" s="2">
        <v>1</v>
      </c>
      <c r="J643" s="2">
        <v>1</v>
      </c>
      <c r="K643" s="2">
        <v>1</v>
      </c>
      <c r="L643" s="2">
        <v>291</v>
      </c>
      <c r="M643" s="2">
        <v>31.5</v>
      </c>
      <c r="N643" s="2">
        <v>9.19</v>
      </c>
      <c r="O643" s="2">
        <v>0</v>
      </c>
      <c r="P643" s="2">
        <v>1</v>
      </c>
      <c r="Q643" s="2" t="s">
        <v>91</v>
      </c>
      <c r="R643" s="2" t="s">
        <v>91</v>
      </c>
      <c r="S643" s="2" t="s">
        <v>91</v>
      </c>
      <c r="T643" s="2" t="s">
        <v>2971</v>
      </c>
      <c r="U643" s="2" t="s">
        <v>2972</v>
      </c>
      <c r="V643" s="2" t="s">
        <v>91</v>
      </c>
      <c r="W643" s="2" t="s">
        <v>2973</v>
      </c>
      <c r="X643" s="2">
        <v>1</v>
      </c>
      <c r="Y643" s="2">
        <v>0</v>
      </c>
      <c r="Z643" s="6" t="s">
        <v>91</v>
      </c>
      <c r="AA643" s="6" t="s">
        <v>91</v>
      </c>
      <c r="AB643" s="6" t="s">
        <v>91</v>
      </c>
      <c r="AC643" s="6" t="s">
        <v>91</v>
      </c>
      <c r="AD643" s="6" t="s">
        <v>91</v>
      </c>
      <c r="AE643" s="6" t="s">
        <v>91</v>
      </c>
      <c r="AF643" s="6">
        <v>118.2</v>
      </c>
      <c r="AG643" s="6" t="s">
        <v>91</v>
      </c>
      <c r="AH643" s="6" t="s">
        <v>91</v>
      </c>
      <c r="AI643" s="6">
        <v>195.1</v>
      </c>
      <c r="AJ643" s="6" t="s">
        <v>91</v>
      </c>
      <c r="AK643" s="6">
        <v>82.8</v>
      </c>
      <c r="AL643" s="6">
        <v>292.8</v>
      </c>
      <c r="AM643" s="6">
        <v>541.9</v>
      </c>
      <c r="AN643" s="6">
        <v>269.2</v>
      </c>
      <c r="AO643" s="3" t="s">
        <v>91</v>
      </c>
      <c r="AP643" s="3" t="s">
        <v>91</v>
      </c>
      <c r="AQ643" s="3" t="s">
        <v>91</v>
      </c>
      <c r="AR643" s="3" t="s">
        <v>91</v>
      </c>
      <c r="AS643" s="3" t="s">
        <v>91</v>
      </c>
      <c r="AT643" s="3" t="s">
        <v>91</v>
      </c>
      <c r="AU643" s="3">
        <v>77573.813642583904</v>
      </c>
      <c r="AV643" s="3" t="s">
        <v>91</v>
      </c>
      <c r="AW643" s="3" t="s">
        <v>91</v>
      </c>
      <c r="AX643" s="3">
        <v>128058.663705049</v>
      </c>
      <c r="AY643" s="3" t="s">
        <v>91</v>
      </c>
      <c r="AZ643" s="3">
        <v>54368.713003010897</v>
      </c>
      <c r="BA643" s="3">
        <v>192217.956953165</v>
      </c>
      <c r="BB643" s="3">
        <v>355700.6875</v>
      </c>
      <c r="BC643" s="3">
        <v>176747.53295415599</v>
      </c>
      <c r="BD643" s="9" t="s">
        <v>91</v>
      </c>
      <c r="BE643" s="9" t="s">
        <v>91</v>
      </c>
      <c r="BF643" s="9" t="s">
        <v>91</v>
      </c>
      <c r="BG643" s="9" t="s">
        <v>91</v>
      </c>
      <c r="BH643" s="9" t="s">
        <v>91</v>
      </c>
      <c r="BI643" s="9" t="s">
        <v>91</v>
      </c>
      <c r="BJ643" s="9">
        <v>57190.1328125</v>
      </c>
      <c r="BK643" s="9" t="s">
        <v>91</v>
      </c>
      <c r="BL643" s="9" t="s">
        <v>91</v>
      </c>
      <c r="BM643" s="9">
        <v>82473.4296875</v>
      </c>
      <c r="BN643" s="9" t="s">
        <v>91</v>
      </c>
      <c r="BO643" s="9">
        <v>25388.951171875</v>
      </c>
      <c r="BP643" s="9">
        <v>157987.5</v>
      </c>
      <c r="BQ643" s="9">
        <v>355700.6875</v>
      </c>
      <c r="BR643" s="9">
        <v>126858.4296875</v>
      </c>
      <c r="BS643" s="2" t="s">
        <v>110</v>
      </c>
      <c r="BT643" s="2" t="s">
        <v>110</v>
      </c>
      <c r="BU643" s="2" t="s">
        <v>110</v>
      </c>
      <c r="BV643" s="2" t="s">
        <v>110</v>
      </c>
      <c r="BW643" s="2" t="s">
        <v>110</v>
      </c>
      <c r="BX643" s="2" t="s">
        <v>110</v>
      </c>
      <c r="BY643" s="2" t="s">
        <v>104</v>
      </c>
      <c r="BZ643" s="2" t="s">
        <v>110</v>
      </c>
      <c r="CA643" s="2" t="s">
        <v>110</v>
      </c>
      <c r="CB643" s="2" t="s">
        <v>104</v>
      </c>
      <c r="CC643" s="2" t="s">
        <v>110</v>
      </c>
      <c r="CD643" s="2" t="s">
        <v>104</v>
      </c>
      <c r="CE643" s="2" t="s">
        <v>104</v>
      </c>
      <c r="CF643" s="2" t="s">
        <v>87</v>
      </c>
      <c r="CG643" s="2" t="s">
        <v>104</v>
      </c>
      <c r="CH643" s="2">
        <v>1</v>
      </c>
      <c r="CI643" s="2" t="s">
        <v>91</v>
      </c>
    </row>
    <row r="644" spans="1:87" x14ac:dyDescent="0.25">
      <c r="A644" s="2" t="b">
        <v>0</v>
      </c>
      <c r="B644" s="2" t="s">
        <v>87</v>
      </c>
      <c r="C644" s="2" t="s">
        <v>88</v>
      </c>
      <c r="D644" s="2" t="s">
        <v>2974</v>
      </c>
      <c r="E644" s="2" t="s">
        <v>2975</v>
      </c>
      <c r="F644" s="2">
        <v>2E-3</v>
      </c>
      <c r="G644" s="2">
        <v>3.4580000000000002</v>
      </c>
      <c r="H644" s="2">
        <v>6</v>
      </c>
      <c r="I644" s="2">
        <v>1</v>
      </c>
      <c r="J644" s="2">
        <v>2</v>
      </c>
      <c r="K644" s="2">
        <v>1</v>
      </c>
      <c r="L644" s="2">
        <v>259</v>
      </c>
      <c r="M644" s="2">
        <v>28.5</v>
      </c>
      <c r="N644" s="2">
        <v>5.67</v>
      </c>
      <c r="O644" s="2">
        <v>0</v>
      </c>
      <c r="P644" s="2">
        <v>1</v>
      </c>
      <c r="Q644" s="2" t="s">
        <v>215</v>
      </c>
      <c r="R644" s="2" t="s">
        <v>913</v>
      </c>
      <c r="S644" s="2" t="s">
        <v>91</v>
      </c>
      <c r="T644" s="2" t="s">
        <v>2766</v>
      </c>
      <c r="U644" s="2" t="s">
        <v>91</v>
      </c>
      <c r="V644" s="2" t="s">
        <v>91</v>
      </c>
      <c r="W644" s="2" t="s">
        <v>2976</v>
      </c>
      <c r="X644" s="2">
        <v>0</v>
      </c>
      <c r="Y644" s="2">
        <v>0</v>
      </c>
      <c r="Z644" s="6" t="s">
        <v>91</v>
      </c>
      <c r="AA644" s="6" t="s">
        <v>91</v>
      </c>
      <c r="AB644" s="6" t="s">
        <v>91</v>
      </c>
      <c r="AC644" s="6" t="s">
        <v>91</v>
      </c>
      <c r="AD644" s="6" t="s">
        <v>91</v>
      </c>
      <c r="AE644" s="6" t="s">
        <v>91</v>
      </c>
      <c r="AF644" s="6" t="s">
        <v>91</v>
      </c>
      <c r="AG644" s="6" t="s">
        <v>91</v>
      </c>
      <c r="AH644" s="6" t="s">
        <v>91</v>
      </c>
      <c r="AI644" s="6" t="s">
        <v>91</v>
      </c>
      <c r="AJ644" s="6" t="s">
        <v>91</v>
      </c>
      <c r="AK644" s="6" t="s">
        <v>91</v>
      </c>
      <c r="AL644" s="6">
        <v>682.5</v>
      </c>
      <c r="AM644" s="6">
        <v>191</v>
      </c>
      <c r="AN644" s="6">
        <v>626.5</v>
      </c>
      <c r="AO644" s="3" t="s">
        <v>91</v>
      </c>
      <c r="AP644" s="3" t="s">
        <v>91</v>
      </c>
      <c r="AQ644" s="3" t="s">
        <v>91</v>
      </c>
      <c r="AR644" s="3" t="s">
        <v>91</v>
      </c>
      <c r="AS644" s="3" t="s">
        <v>91</v>
      </c>
      <c r="AT644" s="3" t="s">
        <v>91</v>
      </c>
      <c r="AU644" s="3" t="s">
        <v>91</v>
      </c>
      <c r="AV644" s="3" t="s">
        <v>91</v>
      </c>
      <c r="AW644" s="3" t="s">
        <v>91</v>
      </c>
      <c r="AX644" s="3" t="s">
        <v>91</v>
      </c>
      <c r="AY644" s="3" t="s">
        <v>91</v>
      </c>
      <c r="AZ644" s="3" t="s">
        <v>91</v>
      </c>
      <c r="BA644" s="3">
        <v>349118.392699391</v>
      </c>
      <c r="BB644" s="3">
        <v>97694.2578125</v>
      </c>
      <c r="BC644" s="3">
        <v>320489.966600799</v>
      </c>
      <c r="BD644" s="9" t="s">
        <v>91</v>
      </c>
      <c r="BE644" s="9" t="s">
        <v>91</v>
      </c>
      <c r="BF644" s="9" t="s">
        <v>91</v>
      </c>
      <c r="BG644" s="9" t="s">
        <v>91</v>
      </c>
      <c r="BH644" s="9" t="s">
        <v>91</v>
      </c>
      <c r="BI644" s="9" t="s">
        <v>91</v>
      </c>
      <c r="BJ644" s="9" t="s">
        <v>91</v>
      </c>
      <c r="BK644" s="9" t="s">
        <v>91</v>
      </c>
      <c r="BL644" s="9" t="s">
        <v>91</v>
      </c>
      <c r="BM644" s="9" t="s">
        <v>91</v>
      </c>
      <c r="BN644" s="9" t="s">
        <v>91</v>
      </c>
      <c r="BO644" s="9" t="s">
        <v>91</v>
      </c>
      <c r="BP644" s="9">
        <v>286946.875</v>
      </c>
      <c r="BQ644" s="9">
        <v>97694.2578125</v>
      </c>
      <c r="BR644" s="9">
        <v>230027.84375</v>
      </c>
      <c r="BS644" s="2" t="s">
        <v>110</v>
      </c>
      <c r="BT644" s="2" t="s">
        <v>110</v>
      </c>
      <c r="BU644" s="2" t="s">
        <v>110</v>
      </c>
      <c r="BV644" s="2" t="s">
        <v>110</v>
      </c>
      <c r="BW644" s="2" t="s">
        <v>110</v>
      </c>
      <c r="BX644" s="2" t="s">
        <v>110</v>
      </c>
      <c r="BY644" s="2" t="s">
        <v>110</v>
      </c>
      <c r="BZ644" s="2" t="s">
        <v>110</v>
      </c>
      <c r="CA644" s="2" t="s">
        <v>110</v>
      </c>
      <c r="CB644" s="2" t="s">
        <v>110</v>
      </c>
      <c r="CC644" s="2" t="s">
        <v>110</v>
      </c>
      <c r="CD644" s="2" t="s">
        <v>110</v>
      </c>
      <c r="CE644" s="2" t="s">
        <v>87</v>
      </c>
      <c r="CF644" s="2" t="s">
        <v>104</v>
      </c>
      <c r="CG644" s="2" t="s">
        <v>87</v>
      </c>
      <c r="CH644" s="2">
        <v>1</v>
      </c>
      <c r="CI644" s="2" t="s">
        <v>91</v>
      </c>
    </row>
    <row r="645" spans="1:87" x14ac:dyDescent="0.25">
      <c r="A645" s="2" t="b">
        <v>0</v>
      </c>
      <c r="B645" s="2" t="s">
        <v>87</v>
      </c>
      <c r="C645" s="2" t="s">
        <v>88</v>
      </c>
      <c r="D645" s="2" t="s">
        <v>2977</v>
      </c>
      <c r="E645" s="2" t="s">
        <v>2978</v>
      </c>
      <c r="F645" s="2">
        <v>2E-3</v>
      </c>
      <c r="G645" s="2">
        <v>3.4420000000000002</v>
      </c>
      <c r="H645" s="2">
        <v>3</v>
      </c>
      <c r="I645" s="2">
        <v>1</v>
      </c>
      <c r="J645" s="2">
        <v>2</v>
      </c>
      <c r="K645" s="2">
        <v>1</v>
      </c>
      <c r="L645" s="2">
        <v>287</v>
      </c>
      <c r="M645" s="2">
        <v>30.2</v>
      </c>
      <c r="N645" s="2">
        <v>5.6</v>
      </c>
      <c r="O645" s="2">
        <v>0</v>
      </c>
      <c r="P645" s="2">
        <v>1</v>
      </c>
      <c r="Q645" s="2" t="s">
        <v>91</v>
      </c>
      <c r="R645" s="2" t="s">
        <v>91</v>
      </c>
      <c r="S645" s="2" t="s">
        <v>99</v>
      </c>
      <c r="T645" s="2" t="s">
        <v>2979</v>
      </c>
      <c r="U645" s="2" t="s">
        <v>91</v>
      </c>
      <c r="V645" s="2" t="s">
        <v>91</v>
      </c>
      <c r="W645" s="2" t="s">
        <v>2980</v>
      </c>
      <c r="X645" s="2">
        <v>0</v>
      </c>
      <c r="Y645" s="2">
        <v>0</v>
      </c>
      <c r="Z645" s="6">
        <v>34.1</v>
      </c>
      <c r="AA645" s="6">
        <v>25.8</v>
      </c>
      <c r="AB645" s="6">
        <v>31.3</v>
      </c>
      <c r="AC645" s="6" t="s">
        <v>91</v>
      </c>
      <c r="AD645" s="6" t="s">
        <v>91</v>
      </c>
      <c r="AE645" s="6" t="s">
        <v>91</v>
      </c>
      <c r="AF645" s="6">
        <v>134.9</v>
      </c>
      <c r="AG645" s="6">
        <v>77.7</v>
      </c>
      <c r="AH645" s="6">
        <v>36.4</v>
      </c>
      <c r="AI645" s="6">
        <v>269.5</v>
      </c>
      <c r="AJ645" s="6">
        <v>159.4</v>
      </c>
      <c r="AK645" s="6">
        <v>176.5</v>
      </c>
      <c r="AL645" s="6">
        <v>157.69999999999999</v>
      </c>
      <c r="AM645" s="6">
        <v>230.1</v>
      </c>
      <c r="AN645" s="6">
        <v>166.6</v>
      </c>
      <c r="AO645" s="3">
        <v>40810.749166241098</v>
      </c>
      <c r="AP645" s="3">
        <v>30861.739406157001</v>
      </c>
      <c r="AQ645" s="3">
        <v>37525.5510573274</v>
      </c>
      <c r="AR645" s="3" t="s">
        <v>91</v>
      </c>
      <c r="AS645" s="3" t="s">
        <v>91</v>
      </c>
      <c r="AT645" s="3" t="s">
        <v>91</v>
      </c>
      <c r="AU645" s="3">
        <v>161592.379206802</v>
      </c>
      <c r="AV645" s="3">
        <v>93039.324444352198</v>
      </c>
      <c r="AW645" s="3">
        <v>43605.465699742301</v>
      </c>
      <c r="AX645" s="3">
        <v>322678.23999949201</v>
      </c>
      <c r="AY645" s="3">
        <v>190838.87345064699</v>
      </c>
      <c r="AZ645" s="3">
        <v>211382.578293723</v>
      </c>
      <c r="BA645" s="3">
        <v>188823.041692008</v>
      </c>
      <c r="BB645" s="3">
        <v>275518.9375</v>
      </c>
      <c r="BC645" s="3">
        <v>199529.79356720301</v>
      </c>
      <c r="BD645" s="9">
        <v>25587.181640625</v>
      </c>
      <c r="BE645" s="9">
        <v>23810.248046875</v>
      </c>
      <c r="BF645" s="9">
        <v>23264.099609375</v>
      </c>
      <c r="BG645" s="9" t="s">
        <v>91</v>
      </c>
      <c r="BH645" s="9" t="s">
        <v>91</v>
      </c>
      <c r="BI645" s="9" t="s">
        <v>91</v>
      </c>
      <c r="BJ645" s="9">
        <v>119131.5625</v>
      </c>
      <c r="BK645" s="9">
        <v>77535.5</v>
      </c>
      <c r="BL645" s="9">
        <v>32315.646484375</v>
      </c>
      <c r="BM645" s="9">
        <v>207813.984375</v>
      </c>
      <c r="BN645" s="9">
        <v>95339.9921875</v>
      </c>
      <c r="BO645" s="9">
        <v>98710.8515625</v>
      </c>
      <c r="BP645" s="9">
        <v>155197.15625</v>
      </c>
      <c r="BQ645" s="9">
        <v>275518.9375</v>
      </c>
      <c r="BR645" s="9">
        <v>143210.125</v>
      </c>
      <c r="BS645" s="2" t="s">
        <v>104</v>
      </c>
      <c r="BT645" s="2" t="s">
        <v>104</v>
      </c>
      <c r="BU645" s="2" t="s">
        <v>104</v>
      </c>
      <c r="BV645" s="2" t="s">
        <v>110</v>
      </c>
      <c r="BW645" s="2" t="s">
        <v>110</v>
      </c>
      <c r="BX645" s="2" t="s">
        <v>110</v>
      </c>
      <c r="BY645" s="2" t="s">
        <v>104</v>
      </c>
      <c r="BZ645" s="2" t="s">
        <v>104</v>
      </c>
      <c r="CA645" s="2" t="s">
        <v>104</v>
      </c>
      <c r="CB645" s="2" t="s">
        <v>87</v>
      </c>
      <c r="CC645" s="2" t="s">
        <v>104</v>
      </c>
      <c r="CD645" s="2" t="s">
        <v>104</v>
      </c>
      <c r="CE645" s="2" t="s">
        <v>104</v>
      </c>
      <c r="CF645" s="2" t="s">
        <v>87</v>
      </c>
      <c r="CG645" s="2" t="s">
        <v>104</v>
      </c>
      <c r="CH645" s="2">
        <v>1</v>
      </c>
      <c r="CI645" s="2" t="s">
        <v>91</v>
      </c>
    </row>
    <row r="646" spans="1:87" x14ac:dyDescent="0.25">
      <c r="A646" s="2" t="b">
        <v>0</v>
      </c>
      <c r="B646" s="2" t="s">
        <v>87</v>
      </c>
      <c r="C646" s="2" t="s">
        <v>88</v>
      </c>
      <c r="D646" s="2" t="s">
        <v>2981</v>
      </c>
      <c r="E646" s="2" t="s">
        <v>2982</v>
      </c>
      <c r="F646" s="2">
        <v>2E-3</v>
      </c>
      <c r="G646" s="2">
        <v>3.44</v>
      </c>
      <c r="H646" s="2">
        <v>4</v>
      </c>
      <c r="I646" s="2">
        <v>1</v>
      </c>
      <c r="J646" s="2">
        <v>4</v>
      </c>
      <c r="K646" s="2">
        <v>1</v>
      </c>
      <c r="L646" s="2">
        <v>292</v>
      </c>
      <c r="M646" s="2">
        <v>31.3</v>
      </c>
      <c r="N646" s="2">
        <v>8.73</v>
      </c>
      <c r="O646" s="2">
        <v>0</v>
      </c>
      <c r="P646" s="2">
        <v>1</v>
      </c>
      <c r="Q646" s="2" t="s">
        <v>91</v>
      </c>
      <c r="R646" s="2" t="s">
        <v>91</v>
      </c>
      <c r="S646" s="2" t="s">
        <v>99</v>
      </c>
      <c r="T646" s="2" t="s">
        <v>2983</v>
      </c>
      <c r="U646" s="2" t="s">
        <v>91</v>
      </c>
      <c r="V646" s="2" t="s">
        <v>91</v>
      </c>
      <c r="W646" s="2" t="s">
        <v>2984</v>
      </c>
      <c r="X646" s="2">
        <v>0</v>
      </c>
      <c r="Y646" s="2">
        <v>0</v>
      </c>
      <c r="Z646" s="6">
        <v>17.5</v>
      </c>
      <c r="AA646" s="6">
        <v>70</v>
      </c>
      <c r="AB646" s="6" t="s">
        <v>91</v>
      </c>
      <c r="AC646" s="6" t="s">
        <v>91</v>
      </c>
      <c r="AD646" s="6" t="s">
        <v>91</v>
      </c>
      <c r="AE646" s="6" t="s">
        <v>91</v>
      </c>
      <c r="AF646" s="6">
        <v>64.2</v>
      </c>
      <c r="AG646" s="6">
        <v>18.899999999999999</v>
      </c>
      <c r="AH646" s="6">
        <v>14.2</v>
      </c>
      <c r="AI646" s="6">
        <v>181.3</v>
      </c>
      <c r="AJ646" s="6">
        <v>123.1</v>
      </c>
      <c r="AK646" s="6">
        <v>192.3</v>
      </c>
      <c r="AL646" s="6">
        <v>286.89999999999998</v>
      </c>
      <c r="AM646" s="6">
        <v>231.7</v>
      </c>
      <c r="AN646" s="6">
        <v>299.89999999999998</v>
      </c>
      <c r="AO646" s="3">
        <v>11461.086300073899</v>
      </c>
      <c r="AP646" s="3">
        <v>45760.415264477197</v>
      </c>
      <c r="AQ646" s="3" t="s">
        <v>91</v>
      </c>
      <c r="AR646" s="3" t="s">
        <v>91</v>
      </c>
      <c r="AS646" s="3" t="s">
        <v>91</v>
      </c>
      <c r="AT646" s="3" t="s">
        <v>91</v>
      </c>
      <c r="AU646" s="3">
        <v>41985.820962877697</v>
      </c>
      <c r="AV646" s="3">
        <v>12359.212145449899</v>
      </c>
      <c r="AW646" s="3">
        <v>9297.2228830586391</v>
      </c>
      <c r="AX646" s="3">
        <v>118535.853932406</v>
      </c>
      <c r="AY646" s="3">
        <v>80500.531133008903</v>
      </c>
      <c r="AZ646" s="3">
        <v>125706.02459082199</v>
      </c>
      <c r="BA646" s="3">
        <v>187548.39436887001</v>
      </c>
      <c r="BB646" s="3">
        <v>151463.109375</v>
      </c>
      <c r="BC646" s="3">
        <v>196087.446983837</v>
      </c>
      <c r="BD646" s="9">
        <v>7185.77587890625</v>
      </c>
      <c r="BE646" s="9">
        <v>35304.77734375</v>
      </c>
      <c r="BF646" s="9" t="s">
        <v>91</v>
      </c>
      <c r="BG646" s="9" t="s">
        <v>91</v>
      </c>
      <c r="BH646" s="9" t="s">
        <v>91</v>
      </c>
      <c r="BI646" s="9" t="s">
        <v>91</v>
      </c>
      <c r="BJ646" s="9">
        <v>30953.41796875</v>
      </c>
      <c r="BK646" s="9">
        <v>10299.7060546875</v>
      </c>
      <c r="BL646" s="9">
        <v>6890.09423828125</v>
      </c>
      <c r="BM646" s="9">
        <v>76340.46875</v>
      </c>
      <c r="BN646" s="9">
        <v>40216.75390625</v>
      </c>
      <c r="BO646" s="9">
        <v>58701.8515625</v>
      </c>
      <c r="BP646" s="9">
        <v>154149.5</v>
      </c>
      <c r="BQ646" s="9">
        <v>151463.109375</v>
      </c>
      <c r="BR646" s="9">
        <v>140739.421875</v>
      </c>
      <c r="BS646" s="2" t="s">
        <v>104</v>
      </c>
      <c r="BT646" s="2" t="s">
        <v>104</v>
      </c>
      <c r="BU646" s="2" t="s">
        <v>110</v>
      </c>
      <c r="BV646" s="2" t="s">
        <v>110</v>
      </c>
      <c r="BW646" s="2" t="s">
        <v>110</v>
      </c>
      <c r="BX646" s="2" t="s">
        <v>110</v>
      </c>
      <c r="BY646" s="2" t="s">
        <v>104</v>
      </c>
      <c r="BZ646" s="2" t="s">
        <v>104</v>
      </c>
      <c r="CA646" s="2" t="s">
        <v>104</v>
      </c>
      <c r="CB646" s="2" t="s">
        <v>87</v>
      </c>
      <c r="CC646" s="2" t="s">
        <v>104</v>
      </c>
      <c r="CD646" s="2" t="s">
        <v>104</v>
      </c>
      <c r="CE646" s="2" t="s">
        <v>87</v>
      </c>
      <c r="CF646" s="2" t="s">
        <v>87</v>
      </c>
      <c r="CG646" s="2" t="s">
        <v>87</v>
      </c>
      <c r="CH646" s="2">
        <v>1</v>
      </c>
      <c r="CI646" s="2" t="s">
        <v>91</v>
      </c>
    </row>
    <row r="647" spans="1:87" x14ac:dyDescent="0.25">
      <c r="A647" s="2" t="b">
        <v>0</v>
      </c>
      <c r="B647" s="2" t="s">
        <v>87</v>
      </c>
      <c r="C647" s="2" t="s">
        <v>88</v>
      </c>
      <c r="D647" s="2" t="s">
        <v>2985</v>
      </c>
      <c r="E647" s="2" t="s">
        <v>2986</v>
      </c>
      <c r="F647" s="2">
        <v>2E-3</v>
      </c>
      <c r="G647" s="2">
        <v>3.3969999999999998</v>
      </c>
      <c r="H647" s="2">
        <v>7</v>
      </c>
      <c r="I647" s="2">
        <v>1</v>
      </c>
      <c r="J647" s="2">
        <v>2</v>
      </c>
      <c r="K647" s="2">
        <v>1</v>
      </c>
      <c r="L647" s="2">
        <v>210</v>
      </c>
      <c r="M647" s="2">
        <v>23.4</v>
      </c>
      <c r="N647" s="2">
        <v>5.31</v>
      </c>
      <c r="O647" s="2">
        <v>0</v>
      </c>
      <c r="P647" s="2">
        <v>1</v>
      </c>
      <c r="Q647" s="2" t="s">
        <v>139</v>
      </c>
      <c r="R647" s="2" t="s">
        <v>386</v>
      </c>
      <c r="S647" s="2" t="s">
        <v>99</v>
      </c>
      <c r="T647" s="2" t="s">
        <v>2987</v>
      </c>
      <c r="U647" s="2" t="s">
        <v>2988</v>
      </c>
      <c r="V647" s="2" t="s">
        <v>91</v>
      </c>
      <c r="W647" s="2" t="s">
        <v>2989</v>
      </c>
      <c r="X647" s="2">
        <v>0</v>
      </c>
      <c r="Y647" s="2">
        <v>0</v>
      </c>
      <c r="Z647" s="6" t="s">
        <v>91</v>
      </c>
      <c r="AA647" s="6" t="s">
        <v>91</v>
      </c>
      <c r="AB647" s="6" t="s">
        <v>91</v>
      </c>
      <c r="AC647" s="6" t="s">
        <v>91</v>
      </c>
      <c r="AD647" s="6" t="s">
        <v>91</v>
      </c>
      <c r="AE647" s="6" t="s">
        <v>91</v>
      </c>
      <c r="AF647" s="6" t="s">
        <v>91</v>
      </c>
      <c r="AG647" s="6" t="s">
        <v>91</v>
      </c>
      <c r="AH647" s="6" t="s">
        <v>91</v>
      </c>
      <c r="AI647" s="6" t="s">
        <v>91</v>
      </c>
      <c r="AJ647" s="6" t="s">
        <v>91</v>
      </c>
      <c r="AK647" s="6" t="s">
        <v>91</v>
      </c>
      <c r="AL647" s="6">
        <v>233</v>
      </c>
      <c r="AM647" s="6">
        <v>963.9</v>
      </c>
      <c r="AN647" s="6">
        <v>303.10000000000002</v>
      </c>
      <c r="AO647" s="3" t="s">
        <v>91</v>
      </c>
      <c r="AP647" s="3" t="s">
        <v>91</v>
      </c>
      <c r="AQ647" s="3" t="s">
        <v>91</v>
      </c>
      <c r="AR647" s="3" t="s">
        <v>91</v>
      </c>
      <c r="AS647" s="3" t="s">
        <v>91</v>
      </c>
      <c r="AT647" s="3" t="s">
        <v>91</v>
      </c>
      <c r="AU647" s="3" t="s">
        <v>91</v>
      </c>
      <c r="AV647" s="3" t="s">
        <v>91</v>
      </c>
      <c r="AW647" s="3" t="s">
        <v>91</v>
      </c>
      <c r="AX647" s="3" t="s">
        <v>91</v>
      </c>
      <c r="AY647" s="3" t="s">
        <v>91</v>
      </c>
      <c r="AZ647" s="3" t="s">
        <v>91</v>
      </c>
      <c r="BA647" s="3">
        <v>114826.760940658</v>
      </c>
      <c r="BB647" s="3">
        <v>474959.6875</v>
      </c>
      <c r="BC647" s="3">
        <v>149363.33661555001</v>
      </c>
      <c r="BD647" s="9" t="s">
        <v>91</v>
      </c>
      <c r="BE647" s="9" t="s">
        <v>91</v>
      </c>
      <c r="BF647" s="9" t="s">
        <v>91</v>
      </c>
      <c r="BG647" s="9" t="s">
        <v>91</v>
      </c>
      <c r="BH647" s="9" t="s">
        <v>91</v>
      </c>
      <c r="BI647" s="9" t="s">
        <v>91</v>
      </c>
      <c r="BJ647" s="9" t="s">
        <v>91</v>
      </c>
      <c r="BK647" s="9" t="s">
        <v>91</v>
      </c>
      <c r="BL647" s="9" t="s">
        <v>91</v>
      </c>
      <c r="BM647" s="9" t="s">
        <v>91</v>
      </c>
      <c r="BN647" s="9" t="s">
        <v>91</v>
      </c>
      <c r="BO647" s="9" t="s">
        <v>91</v>
      </c>
      <c r="BP647" s="9">
        <v>94378.2421875</v>
      </c>
      <c r="BQ647" s="9">
        <v>474959.6875</v>
      </c>
      <c r="BR647" s="9">
        <v>107203.75</v>
      </c>
      <c r="BS647" s="2" t="s">
        <v>110</v>
      </c>
      <c r="BT647" s="2" t="s">
        <v>110</v>
      </c>
      <c r="BU647" s="2" t="s">
        <v>110</v>
      </c>
      <c r="BV647" s="2" t="s">
        <v>110</v>
      </c>
      <c r="BW647" s="2" t="s">
        <v>110</v>
      </c>
      <c r="BX647" s="2" t="s">
        <v>110</v>
      </c>
      <c r="BY647" s="2" t="s">
        <v>110</v>
      </c>
      <c r="BZ647" s="2" t="s">
        <v>110</v>
      </c>
      <c r="CA647" s="2" t="s">
        <v>110</v>
      </c>
      <c r="CB647" s="2" t="s">
        <v>110</v>
      </c>
      <c r="CC647" s="2" t="s">
        <v>110</v>
      </c>
      <c r="CD647" s="2" t="s">
        <v>110</v>
      </c>
      <c r="CE647" s="2" t="s">
        <v>104</v>
      </c>
      <c r="CF647" s="2" t="s">
        <v>87</v>
      </c>
      <c r="CG647" s="2" t="s">
        <v>87</v>
      </c>
      <c r="CH647" s="2">
        <v>1</v>
      </c>
      <c r="CI647" s="2" t="s">
        <v>91</v>
      </c>
    </row>
    <row r="648" spans="1:87" x14ac:dyDescent="0.25">
      <c r="A648" s="2" t="b">
        <v>0</v>
      </c>
      <c r="B648" s="2" t="s">
        <v>87</v>
      </c>
      <c r="C648" s="2" t="s">
        <v>88</v>
      </c>
      <c r="D648" s="2" t="s">
        <v>2990</v>
      </c>
      <c r="E648" s="2" t="s">
        <v>2991</v>
      </c>
      <c r="F648" s="2">
        <v>2E-3</v>
      </c>
      <c r="G648" s="2">
        <v>3.3849999999999998</v>
      </c>
      <c r="H648" s="2">
        <v>9</v>
      </c>
      <c r="I648" s="2">
        <v>1</v>
      </c>
      <c r="J648" s="2">
        <v>2</v>
      </c>
      <c r="K648" s="2">
        <v>1</v>
      </c>
      <c r="L648" s="2">
        <v>192</v>
      </c>
      <c r="M648" s="2">
        <v>21.9</v>
      </c>
      <c r="N648" s="2">
        <v>9.52</v>
      </c>
      <c r="O648" s="2">
        <v>0</v>
      </c>
      <c r="P648" s="2">
        <v>1</v>
      </c>
      <c r="Q648" s="2" t="s">
        <v>215</v>
      </c>
      <c r="R648" s="2" t="s">
        <v>947</v>
      </c>
      <c r="S648" s="2" t="s">
        <v>270</v>
      </c>
      <c r="T648" s="2" t="s">
        <v>2992</v>
      </c>
      <c r="U648" s="2" t="s">
        <v>2993</v>
      </c>
      <c r="V648" s="2" t="s">
        <v>91</v>
      </c>
      <c r="W648" s="2" t="s">
        <v>2994</v>
      </c>
      <c r="X648" s="2">
        <v>1</v>
      </c>
      <c r="Y648" s="2">
        <v>0</v>
      </c>
      <c r="Z648" s="6" t="s">
        <v>91</v>
      </c>
      <c r="AA648" s="6" t="s">
        <v>91</v>
      </c>
      <c r="AB648" s="6" t="s">
        <v>91</v>
      </c>
      <c r="AC648" s="6" t="s">
        <v>91</v>
      </c>
      <c r="AD648" s="6" t="s">
        <v>91</v>
      </c>
      <c r="AE648" s="6" t="s">
        <v>91</v>
      </c>
      <c r="AF648" s="6" t="s">
        <v>91</v>
      </c>
      <c r="AG648" s="6" t="s">
        <v>91</v>
      </c>
      <c r="AH648" s="6" t="s">
        <v>91</v>
      </c>
      <c r="AI648" s="6" t="s">
        <v>91</v>
      </c>
      <c r="AJ648" s="6" t="s">
        <v>91</v>
      </c>
      <c r="AK648" s="6" t="s">
        <v>91</v>
      </c>
      <c r="AL648" s="6">
        <v>495.3</v>
      </c>
      <c r="AM648" s="6">
        <v>488</v>
      </c>
      <c r="AN648" s="6">
        <v>516.6</v>
      </c>
      <c r="AO648" s="3" t="s">
        <v>91</v>
      </c>
      <c r="AP648" s="3" t="s">
        <v>91</v>
      </c>
      <c r="AQ648" s="3" t="s">
        <v>91</v>
      </c>
      <c r="AR648" s="3" t="s">
        <v>91</v>
      </c>
      <c r="AS648" s="3" t="s">
        <v>91</v>
      </c>
      <c r="AT648" s="3" t="s">
        <v>91</v>
      </c>
      <c r="AU648" s="3" t="s">
        <v>91</v>
      </c>
      <c r="AV648" s="3" t="s">
        <v>91</v>
      </c>
      <c r="AW648" s="3" t="s">
        <v>91</v>
      </c>
      <c r="AX648" s="3" t="s">
        <v>91</v>
      </c>
      <c r="AY648" s="3" t="s">
        <v>91</v>
      </c>
      <c r="AZ648" s="3" t="s">
        <v>91</v>
      </c>
      <c r="BA648" s="3">
        <v>199243.68752965899</v>
      </c>
      <c r="BB648" s="3">
        <v>196305.125</v>
      </c>
      <c r="BC648" s="3">
        <v>207804.98794069601</v>
      </c>
      <c r="BD648" s="9" t="s">
        <v>91</v>
      </c>
      <c r="BE648" s="9" t="s">
        <v>91</v>
      </c>
      <c r="BF648" s="9" t="s">
        <v>91</v>
      </c>
      <c r="BG648" s="9" t="s">
        <v>91</v>
      </c>
      <c r="BH648" s="9" t="s">
        <v>91</v>
      </c>
      <c r="BI648" s="9" t="s">
        <v>91</v>
      </c>
      <c r="BJ648" s="9" t="s">
        <v>91</v>
      </c>
      <c r="BK648" s="9" t="s">
        <v>91</v>
      </c>
      <c r="BL648" s="9" t="s">
        <v>91</v>
      </c>
      <c r="BM648" s="9" t="s">
        <v>91</v>
      </c>
      <c r="BN648" s="9" t="s">
        <v>91</v>
      </c>
      <c r="BO648" s="9" t="s">
        <v>91</v>
      </c>
      <c r="BP648" s="9">
        <v>163762.078125</v>
      </c>
      <c r="BQ648" s="9">
        <v>196305.125</v>
      </c>
      <c r="BR648" s="9">
        <v>149149.546875</v>
      </c>
      <c r="BS648" s="2" t="s">
        <v>110</v>
      </c>
      <c r="BT648" s="2" t="s">
        <v>110</v>
      </c>
      <c r="BU648" s="2" t="s">
        <v>110</v>
      </c>
      <c r="BV648" s="2" t="s">
        <v>110</v>
      </c>
      <c r="BW648" s="2" t="s">
        <v>110</v>
      </c>
      <c r="BX648" s="2" t="s">
        <v>110</v>
      </c>
      <c r="BY648" s="2" t="s">
        <v>110</v>
      </c>
      <c r="BZ648" s="2" t="s">
        <v>110</v>
      </c>
      <c r="CA648" s="2" t="s">
        <v>110</v>
      </c>
      <c r="CB648" s="2" t="s">
        <v>110</v>
      </c>
      <c r="CC648" s="2" t="s">
        <v>110</v>
      </c>
      <c r="CD648" s="2" t="s">
        <v>110</v>
      </c>
      <c r="CE648" s="2" t="s">
        <v>87</v>
      </c>
      <c r="CF648" s="2" t="s">
        <v>87</v>
      </c>
      <c r="CG648" s="2" t="s">
        <v>104</v>
      </c>
      <c r="CH648" s="2">
        <v>1</v>
      </c>
      <c r="CI648" s="2" t="s">
        <v>91</v>
      </c>
    </row>
    <row r="649" spans="1:87" x14ac:dyDescent="0.25">
      <c r="A649" s="2" t="b">
        <v>0</v>
      </c>
      <c r="B649" s="2" t="s">
        <v>87</v>
      </c>
      <c r="C649" s="2" t="s">
        <v>88</v>
      </c>
      <c r="D649" s="2" t="s">
        <v>2995</v>
      </c>
      <c r="E649" s="2" t="s">
        <v>2996</v>
      </c>
      <c r="F649" s="2">
        <v>2E-3</v>
      </c>
      <c r="G649" s="2">
        <v>3.371</v>
      </c>
      <c r="H649" s="2">
        <v>3</v>
      </c>
      <c r="I649" s="2">
        <v>1</v>
      </c>
      <c r="J649" s="2">
        <v>7</v>
      </c>
      <c r="K649" s="2">
        <v>1</v>
      </c>
      <c r="L649" s="2">
        <v>400</v>
      </c>
      <c r="M649" s="2">
        <v>44.4</v>
      </c>
      <c r="N649" s="2">
        <v>8.6999999999999993</v>
      </c>
      <c r="O649" s="2">
        <v>0</v>
      </c>
      <c r="P649" s="2">
        <v>1</v>
      </c>
      <c r="Q649" s="2" t="s">
        <v>139</v>
      </c>
      <c r="R649" s="2" t="s">
        <v>386</v>
      </c>
      <c r="S649" s="2" t="s">
        <v>270</v>
      </c>
      <c r="T649" s="2" t="s">
        <v>2997</v>
      </c>
      <c r="U649" s="2" t="s">
        <v>2998</v>
      </c>
      <c r="V649" s="2" t="s">
        <v>91</v>
      </c>
      <c r="W649" s="2" t="s">
        <v>2999</v>
      </c>
      <c r="X649" s="2">
        <v>6</v>
      </c>
      <c r="Y649" s="2">
        <v>0</v>
      </c>
      <c r="Z649" s="6">
        <v>7.7</v>
      </c>
      <c r="AA649" s="6">
        <v>20.9</v>
      </c>
      <c r="AB649" s="6" t="s">
        <v>91</v>
      </c>
      <c r="AC649" s="6" t="s">
        <v>91</v>
      </c>
      <c r="AD649" s="6" t="s">
        <v>91</v>
      </c>
      <c r="AE649" s="6" t="s">
        <v>91</v>
      </c>
      <c r="AF649" s="6">
        <v>102.6</v>
      </c>
      <c r="AG649" s="6">
        <v>75.599999999999994</v>
      </c>
      <c r="AH649" s="6">
        <v>82.8</v>
      </c>
      <c r="AI649" s="6">
        <v>159.4</v>
      </c>
      <c r="AJ649" s="6">
        <v>176.1</v>
      </c>
      <c r="AK649" s="6">
        <v>324.39999999999998</v>
      </c>
      <c r="AL649" s="6">
        <v>177.1</v>
      </c>
      <c r="AM649" s="6">
        <v>178.3</v>
      </c>
      <c r="AN649" s="6">
        <v>195</v>
      </c>
      <c r="AO649" s="3">
        <v>19720.2156707336</v>
      </c>
      <c r="AP649" s="3">
        <v>53483.733995778501</v>
      </c>
      <c r="AQ649" s="3" t="s">
        <v>91</v>
      </c>
      <c r="AR649" s="3" t="s">
        <v>91</v>
      </c>
      <c r="AS649" s="3" t="s">
        <v>91</v>
      </c>
      <c r="AT649" s="3" t="s">
        <v>91</v>
      </c>
      <c r="AU649" s="3">
        <v>262225.25085034501</v>
      </c>
      <c r="AV649" s="3">
        <v>193229.44088690699</v>
      </c>
      <c r="AW649" s="3">
        <v>211480.73867693901</v>
      </c>
      <c r="AX649" s="3">
        <v>407267.88197276101</v>
      </c>
      <c r="AY649" s="3">
        <v>450109.628327201</v>
      </c>
      <c r="AZ649" s="3">
        <v>828968.67868861696</v>
      </c>
      <c r="BA649" s="3">
        <v>452625.45845818502</v>
      </c>
      <c r="BB649" s="3">
        <v>455716.5625</v>
      </c>
      <c r="BC649" s="3">
        <v>498281.89390223502</v>
      </c>
      <c r="BD649" s="9">
        <v>12364.015625</v>
      </c>
      <c r="BE649" s="9">
        <v>41263.421875</v>
      </c>
      <c r="BF649" s="9" t="s">
        <v>91</v>
      </c>
      <c r="BG649" s="9" t="s">
        <v>91</v>
      </c>
      <c r="BH649" s="9" t="s">
        <v>91</v>
      </c>
      <c r="BI649" s="9" t="s">
        <v>91</v>
      </c>
      <c r="BJ649" s="9">
        <v>193321.640625</v>
      </c>
      <c r="BK649" s="9">
        <v>161030.203125</v>
      </c>
      <c r="BL649" s="9">
        <v>156726.609375</v>
      </c>
      <c r="BM649" s="9">
        <v>262292.125</v>
      </c>
      <c r="BN649" s="9">
        <v>224867.4375</v>
      </c>
      <c r="BO649" s="9">
        <v>387109.5</v>
      </c>
      <c r="BP649" s="9">
        <v>372021.25</v>
      </c>
      <c r="BQ649" s="9">
        <v>455716.5625</v>
      </c>
      <c r="BR649" s="9">
        <v>357635.875</v>
      </c>
      <c r="BS649" s="2" t="s">
        <v>104</v>
      </c>
      <c r="BT649" s="2" t="s">
        <v>104</v>
      </c>
      <c r="BU649" s="2" t="s">
        <v>110</v>
      </c>
      <c r="BV649" s="2" t="s">
        <v>110</v>
      </c>
      <c r="BW649" s="2" t="s">
        <v>110</v>
      </c>
      <c r="BX649" s="2" t="s">
        <v>110</v>
      </c>
      <c r="BY649" s="2" t="s">
        <v>87</v>
      </c>
      <c r="BZ649" s="2" t="s">
        <v>87</v>
      </c>
      <c r="CA649" s="2" t="s">
        <v>87</v>
      </c>
      <c r="CB649" s="2" t="s">
        <v>87</v>
      </c>
      <c r="CC649" s="2" t="s">
        <v>104</v>
      </c>
      <c r="CD649" s="2" t="s">
        <v>87</v>
      </c>
      <c r="CE649" s="2" t="s">
        <v>87</v>
      </c>
      <c r="CF649" s="2" t="s">
        <v>104</v>
      </c>
      <c r="CG649" s="2" t="s">
        <v>87</v>
      </c>
      <c r="CH649" s="2">
        <v>1</v>
      </c>
      <c r="CI649" s="2" t="s">
        <v>91</v>
      </c>
    </row>
    <row r="650" spans="1:87" x14ac:dyDescent="0.25">
      <c r="A650" s="2" t="b">
        <v>0</v>
      </c>
      <c r="B650" s="2" t="s">
        <v>87</v>
      </c>
      <c r="C650" s="2" t="s">
        <v>88</v>
      </c>
      <c r="D650" s="2" t="s">
        <v>3000</v>
      </c>
      <c r="E650" s="2" t="s">
        <v>3001</v>
      </c>
      <c r="F650" s="2">
        <v>2E-3</v>
      </c>
      <c r="G650" s="2">
        <v>3.367</v>
      </c>
      <c r="H650" s="2">
        <v>13</v>
      </c>
      <c r="I650" s="2">
        <v>1</v>
      </c>
      <c r="J650" s="2">
        <v>2</v>
      </c>
      <c r="K650" s="2">
        <v>1</v>
      </c>
      <c r="L650" s="2">
        <v>120</v>
      </c>
      <c r="M650" s="2">
        <v>13.4</v>
      </c>
      <c r="N650" s="2">
        <v>7.62</v>
      </c>
      <c r="O650" s="2">
        <v>0</v>
      </c>
      <c r="P650" s="2">
        <v>1</v>
      </c>
      <c r="Q650" s="2" t="s">
        <v>215</v>
      </c>
      <c r="R650" s="2" t="s">
        <v>91</v>
      </c>
      <c r="S650" s="2" t="s">
        <v>99</v>
      </c>
      <c r="T650" s="2" t="s">
        <v>3002</v>
      </c>
      <c r="U650" s="2" t="s">
        <v>3003</v>
      </c>
      <c r="V650" s="2" t="s">
        <v>91</v>
      </c>
      <c r="W650" s="2" t="s">
        <v>3004</v>
      </c>
      <c r="X650" s="2">
        <v>4</v>
      </c>
      <c r="Y650" s="2">
        <v>0</v>
      </c>
      <c r="Z650" s="6">
        <v>25.6</v>
      </c>
      <c r="AA650" s="6">
        <v>71.5</v>
      </c>
      <c r="AB650" s="6" t="s">
        <v>91</v>
      </c>
      <c r="AC650" s="6" t="s">
        <v>91</v>
      </c>
      <c r="AD650" s="6" t="s">
        <v>91</v>
      </c>
      <c r="AE650" s="6" t="s">
        <v>91</v>
      </c>
      <c r="AF650" s="6">
        <v>158.80000000000001</v>
      </c>
      <c r="AG650" s="6">
        <v>85.5</v>
      </c>
      <c r="AH650" s="6">
        <v>59.1</v>
      </c>
      <c r="AI650" s="6">
        <v>96.1</v>
      </c>
      <c r="AJ650" s="6">
        <v>62.8</v>
      </c>
      <c r="AK650" s="6">
        <v>52.2</v>
      </c>
      <c r="AL650" s="6">
        <v>215</v>
      </c>
      <c r="AM650" s="6">
        <v>514.29999999999995</v>
      </c>
      <c r="AN650" s="6">
        <v>159.19999999999999</v>
      </c>
      <c r="AO650" s="3">
        <v>14010.483822555399</v>
      </c>
      <c r="AP650" s="3">
        <v>39119.843023698901</v>
      </c>
      <c r="AQ650" s="3" t="s">
        <v>91</v>
      </c>
      <c r="AR650" s="3" t="s">
        <v>91</v>
      </c>
      <c r="AS650" s="3" t="s">
        <v>91</v>
      </c>
      <c r="AT650" s="3" t="s">
        <v>91</v>
      </c>
      <c r="AU650" s="3">
        <v>86916.804941596696</v>
      </c>
      <c r="AV650" s="3">
        <v>46783.727925441497</v>
      </c>
      <c r="AW650" s="3">
        <v>32365.2324855673</v>
      </c>
      <c r="AX650" s="3">
        <v>52583.901190589902</v>
      </c>
      <c r="AY650" s="3">
        <v>34398.842994162202</v>
      </c>
      <c r="AZ650" s="3">
        <v>28597.789467121002</v>
      </c>
      <c r="BA650" s="3">
        <v>117679.822769281</v>
      </c>
      <c r="BB650" s="3">
        <v>281531.25</v>
      </c>
      <c r="BC650" s="3">
        <v>87178.469451984696</v>
      </c>
      <c r="BD650" s="9">
        <v>8784.17578125</v>
      </c>
      <c r="BE650" s="9">
        <v>30181.486328125</v>
      </c>
      <c r="BF650" s="9" t="s">
        <v>91</v>
      </c>
      <c r="BG650" s="9" t="s">
        <v>91</v>
      </c>
      <c r="BH650" s="9" t="s">
        <v>91</v>
      </c>
      <c r="BI650" s="9" t="s">
        <v>91</v>
      </c>
      <c r="BJ650" s="9">
        <v>64078.11328125</v>
      </c>
      <c r="BK650" s="9">
        <v>38987.8125</v>
      </c>
      <c r="BL650" s="9">
        <v>23985.603515625</v>
      </c>
      <c r="BM650" s="9">
        <v>33865.53125</v>
      </c>
      <c r="BN650" s="9">
        <v>17185.1015625</v>
      </c>
      <c r="BO650" s="9">
        <v>13354.5166015625</v>
      </c>
      <c r="BP650" s="9">
        <v>96723.2265625</v>
      </c>
      <c r="BQ650" s="9">
        <v>281531.25</v>
      </c>
      <c r="BR650" s="9">
        <v>62571.3046875</v>
      </c>
      <c r="BS650" s="2" t="s">
        <v>104</v>
      </c>
      <c r="BT650" s="2" t="s">
        <v>104</v>
      </c>
      <c r="BU650" s="2" t="s">
        <v>110</v>
      </c>
      <c r="BV650" s="2" t="s">
        <v>110</v>
      </c>
      <c r="BW650" s="2" t="s">
        <v>110</v>
      </c>
      <c r="BX650" s="2" t="s">
        <v>110</v>
      </c>
      <c r="BY650" s="2" t="s">
        <v>104</v>
      </c>
      <c r="BZ650" s="2" t="s">
        <v>104</v>
      </c>
      <c r="CA650" s="2" t="s">
        <v>104</v>
      </c>
      <c r="CB650" s="2" t="s">
        <v>104</v>
      </c>
      <c r="CC650" s="2" t="s">
        <v>104</v>
      </c>
      <c r="CD650" s="2" t="s">
        <v>104</v>
      </c>
      <c r="CE650" s="2" t="s">
        <v>87</v>
      </c>
      <c r="CF650" s="2" t="s">
        <v>87</v>
      </c>
      <c r="CG650" s="2" t="s">
        <v>104</v>
      </c>
      <c r="CH650" s="2">
        <v>1</v>
      </c>
      <c r="CI650" s="2" t="s">
        <v>91</v>
      </c>
    </row>
    <row r="651" spans="1:87" x14ac:dyDescent="0.25">
      <c r="A651" s="2" t="b">
        <v>0</v>
      </c>
      <c r="B651" s="2" t="s">
        <v>87</v>
      </c>
      <c r="C651" s="2" t="s">
        <v>88</v>
      </c>
      <c r="D651" s="2" t="s">
        <v>3005</v>
      </c>
      <c r="E651" s="2" t="s">
        <v>3006</v>
      </c>
      <c r="F651" s="2">
        <v>2E-3</v>
      </c>
      <c r="G651" s="2">
        <v>3.3650000000000002</v>
      </c>
      <c r="H651" s="2">
        <v>4</v>
      </c>
      <c r="I651" s="2">
        <v>1</v>
      </c>
      <c r="J651" s="2">
        <v>2</v>
      </c>
      <c r="K651" s="2">
        <v>1</v>
      </c>
      <c r="L651" s="2">
        <v>570</v>
      </c>
      <c r="M651" s="2">
        <v>62.2</v>
      </c>
      <c r="N651" s="2">
        <v>5.82</v>
      </c>
      <c r="O651" s="2">
        <v>0</v>
      </c>
      <c r="P651" s="2">
        <v>1</v>
      </c>
      <c r="Q651" s="2" t="s">
        <v>97</v>
      </c>
      <c r="R651" s="2" t="s">
        <v>91</v>
      </c>
      <c r="S651" s="2" t="s">
        <v>99</v>
      </c>
      <c r="T651" s="2" t="s">
        <v>3007</v>
      </c>
      <c r="U651" s="2" t="s">
        <v>3008</v>
      </c>
      <c r="V651" s="2" t="s">
        <v>91</v>
      </c>
      <c r="W651" s="2" t="s">
        <v>3009</v>
      </c>
      <c r="X651" s="2">
        <v>5</v>
      </c>
      <c r="Y651" s="2">
        <v>0</v>
      </c>
      <c r="Z651" s="6" t="s">
        <v>91</v>
      </c>
      <c r="AA651" s="6">
        <v>59.6</v>
      </c>
      <c r="AB651" s="6" t="s">
        <v>91</v>
      </c>
      <c r="AC651" s="6" t="s">
        <v>91</v>
      </c>
      <c r="AD651" s="6" t="s">
        <v>91</v>
      </c>
      <c r="AE651" s="6" t="s">
        <v>91</v>
      </c>
      <c r="AF651" s="6">
        <v>68.900000000000006</v>
      </c>
      <c r="AG651" s="6">
        <v>19.3</v>
      </c>
      <c r="AH651" s="6">
        <v>32.4</v>
      </c>
      <c r="AI651" s="6">
        <v>311.8</v>
      </c>
      <c r="AJ651" s="6">
        <v>123.7</v>
      </c>
      <c r="AK651" s="6">
        <v>52.2</v>
      </c>
      <c r="AL651" s="6">
        <v>243.5</v>
      </c>
      <c r="AM651" s="6">
        <v>293.60000000000002</v>
      </c>
      <c r="AN651" s="6">
        <v>294.8</v>
      </c>
      <c r="AO651" s="3" t="s">
        <v>91</v>
      </c>
      <c r="AP651" s="3">
        <v>64260.456511684897</v>
      </c>
      <c r="AQ651" s="3" t="s">
        <v>91</v>
      </c>
      <c r="AR651" s="3" t="s">
        <v>91</v>
      </c>
      <c r="AS651" s="3" t="s">
        <v>91</v>
      </c>
      <c r="AT651" s="3" t="s">
        <v>91</v>
      </c>
      <c r="AU651" s="3">
        <v>74276.543188806099</v>
      </c>
      <c r="AV651" s="3">
        <v>20827.352686768299</v>
      </c>
      <c r="AW651" s="3">
        <v>34907.760249962099</v>
      </c>
      <c r="AX651" s="3">
        <v>336158.79142375401</v>
      </c>
      <c r="AY651" s="3">
        <v>133389.72980825501</v>
      </c>
      <c r="AZ651" s="3">
        <v>56301.974409086302</v>
      </c>
      <c r="BA651" s="3">
        <v>262505.47024378501</v>
      </c>
      <c r="BB651" s="3">
        <v>316552.4375</v>
      </c>
      <c r="BC651" s="3">
        <v>317814.19930748898</v>
      </c>
      <c r="BD651" s="9" t="s">
        <v>91</v>
      </c>
      <c r="BE651" s="9">
        <v>49577.80859375</v>
      </c>
      <c r="BF651" s="9" t="s">
        <v>91</v>
      </c>
      <c r="BG651" s="9" t="s">
        <v>91</v>
      </c>
      <c r="BH651" s="9" t="s">
        <v>91</v>
      </c>
      <c r="BI651" s="9" t="s">
        <v>91</v>
      </c>
      <c r="BJ651" s="9">
        <v>54759.26953125</v>
      </c>
      <c r="BK651" s="9">
        <v>17356.73828125</v>
      </c>
      <c r="BL651" s="9">
        <v>25869.849609375</v>
      </c>
      <c r="BM651" s="9">
        <v>216495.84375</v>
      </c>
      <c r="BN651" s="9">
        <v>66639.3359375</v>
      </c>
      <c r="BO651" s="9">
        <v>26291.740234375</v>
      </c>
      <c r="BP651" s="9">
        <v>215758.109375</v>
      </c>
      <c r="BQ651" s="9">
        <v>316552.4375</v>
      </c>
      <c r="BR651" s="9">
        <v>228107.34375</v>
      </c>
      <c r="BS651" s="2" t="s">
        <v>110</v>
      </c>
      <c r="BT651" s="2" t="s">
        <v>104</v>
      </c>
      <c r="BU651" s="2" t="s">
        <v>110</v>
      </c>
      <c r="BV651" s="2" t="s">
        <v>110</v>
      </c>
      <c r="BW651" s="2" t="s">
        <v>110</v>
      </c>
      <c r="BX651" s="2" t="s">
        <v>110</v>
      </c>
      <c r="BY651" s="2" t="s">
        <v>104</v>
      </c>
      <c r="BZ651" s="2" t="s">
        <v>104</v>
      </c>
      <c r="CA651" s="2" t="s">
        <v>104</v>
      </c>
      <c r="CB651" s="2" t="s">
        <v>104</v>
      </c>
      <c r="CC651" s="2" t="s">
        <v>87</v>
      </c>
      <c r="CD651" s="2" t="s">
        <v>104</v>
      </c>
      <c r="CE651" s="2" t="s">
        <v>104</v>
      </c>
      <c r="CF651" s="2" t="s">
        <v>87</v>
      </c>
      <c r="CG651" s="2" t="s">
        <v>104</v>
      </c>
      <c r="CH651" s="2">
        <v>1</v>
      </c>
      <c r="CI651" s="2" t="s">
        <v>91</v>
      </c>
    </row>
    <row r="652" spans="1:87" x14ac:dyDescent="0.25">
      <c r="A652" s="2" t="b">
        <v>0</v>
      </c>
      <c r="B652" s="2" t="s">
        <v>87</v>
      </c>
      <c r="C652" s="2" t="s">
        <v>88</v>
      </c>
      <c r="D652" s="2" t="s">
        <v>3010</v>
      </c>
      <c r="E652" s="2" t="s">
        <v>3011</v>
      </c>
      <c r="F652" s="2">
        <v>2E-3</v>
      </c>
      <c r="G652" s="2">
        <v>3.3570000000000002</v>
      </c>
      <c r="H652" s="2">
        <v>9</v>
      </c>
      <c r="I652" s="2">
        <v>1</v>
      </c>
      <c r="J652" s="2">
        <v>3</v>
      </c>
      <c r="K652" s="2">
        <v>1</v>
      </c>
      <c r="L652" s="2">
        <v>293</v>
      </c>
      <c r="M652" s="2">
        <v>32.299999999999997</v>
      </c>
      <c r="N652" s="2">
        <v>5.58</v>
      </c>
      <c r="O652" s="2">
        <v>0</v>
      </c>
      <c r="P652" s="2">
        <v>1</v>
      </c>
      <c r="Q652" s="2" t="s">
        <v>91</v>
      </c>
      <c r="R652" s="2" t="s">
        <v>91</v>
      </c>
      <c r="S652" s="2" t="s">
        <v>99</v>
      </c>
      <c r="T652" s="2" t="s">
        <v>468</v>
      </c>
      <c r="U652" s="2" t="s">
        <v>3012</v>
      </c>
      <c r="V652" s="2" t="s">
        <v>91</v>
      </c>
      <c r="W652" s="2" t="s">
        <v>3013</v>
      </c>
      <c r="X652" s="2">
        <v>0</v>
      </c>
      <c r="Y652" s="2">
        <v>0</v>
      </c>
      <c r="Z652" s="6" t="s">
        <v>91</v>
      </c>
      <c r="AA652" s="6" t="s">
        <v>91</v>
      </c>
      <c r="AB652" s="6" t="s">
        <v>91</v>
      </c>
      <c r="AC652" s="6" t="s">
        <v>91</v>
      </c>
      <c r="AD652" s="6">
        <v>35.700000000000003</v>
      </c>
      <c r="AE652" s="6" t="s">
        <v>91</v>
      </c>
      <c r="AF652" s="6">
        <v>82.6</v>
      </c>
      <c r="AG652" s="6">
        <v>36.5</v>
      </c>
      <c r="AH652" s="6">
        <v>35.9</v>
      </c>
      <c r="AI652" s="6">
        <v>124.7</v>
      </c>
      <c r="AJ652" s="6">
        <v>130</v>
      </c>
      <c r="AK652" s="6">
        <v>100.5</v>
      </c>
      <c r="AL652" s="6">
        <v>267.7</v>
      </c>
      <c r="AM652" s="6">
        <v>397.4</v>
      </c>
      <c r="AN652" s="6">
        <v>289.10000000000002</v>
      </c>
      <c r="AO652" s="3" t="s">
        <v>91</v>
      </c>
      <c r="AP652" s="3" t="s">
        <v>91</v>
      </c>
      <c r="AQ652" s="3" t="s">
        <v>91</v>
      </c>
      <c r="AR652" s="3" t="s">
        <v>91</v>
      </c>
      <c r="AS652" s="3">
        <v>61726.925611426203</v>
      </c>
      <c r="AT652" s="3" t="s">
        <v>91</v>
      </c>
      <c r="AU652" s="3">
        <v>142941.39859112501</v>
      </c>
      <c r="AV652" s="3">
        <v>63164.618404988702</v>
      </c>
      <c r="AW652" s="3">
        <v>62071.7287811602</v>
      </c>
      <c r="AX652" s="3">
        <v>215977.484312763</v>
      </c>
      <c r="AY652" s="3">
        <v>225079.412768965</v>
      </c>
      <c r="AZ652" s="3">
        <v>174023.573514825</v>
      </c>
      <c r="BA652" s="3">
        <v>463437.205255999</v>
      </c>
      <c r="BB652" s="3">
        <v>688107.375</v>
      </c>
      <c r="BC652" s="3">
        <v>500569.89786057</v>
      </c>
      <c r="BD652" s="9" t="s">
        <v>91</v>
      </c>
      <c r="BE652" s="9" t="s">
        <v>91</v>
      </c>
      <c r="BF652" s="9" t="s">
        <v>91</v>
      </c>
      <c r="BG652" s="9" t="s">
        <v>91</v>
      </c>
      <c r="BH652" s="9">
        <v>30556.5703125</v>
      </c>
      <c r="BI652" s="9" t="s">
        <v>91</v>
      </c>
      <c r="BJ652" s="9">
        <v>105381.40625</v>
      </c>
      <c r="BK652" s="9">
        <v>52639.03515625</v>
      </c>
      <c r="BL652" s="9">
        <v>46000.83984375</v>
      </c>
      <c r="BM652" s="9">
        <v>139095.65625</v>
      </c>
      <c r="BN652" s="9">
        <v>112446.0078125</v>
      </c>
      <c r="BO652" s="9">
        <v>81265.046875</v>
      </c>
      <c r="BP652" s="9">
        <v>380907.625</v>
      </c>
      <c r="BQ652" s="9">
        <v>688107.375</v>
      </c>
      <c r="BR652" s="9">
        <v>359278.0625</v>
      </c>
      <c r="BS652" s="2" t="s">
        <v>110</v>
      </c>
      <c r="BT652" s="2" t="s">
        <v>110</v>
      </c>
      <c r="BU652" s="2" t="s">
        <v>110</v>
      </c>
      <c r="BV652" s="2" t="s">
        <v>110</v>
      </c>
      <c r="BW652" s="2" t="s">
        <v>104</v>
      </c>
      <c r="BX652" s="2" t="s">
        <v>110</v>
      </c>
      <c r="BY652" s="2" t="s">
        <v>87</v>
      </c>
      <c r="BZ652" s="2" t="s">
        <v>104</v>
      </c>
      <c r="CA652" s="2" t="s">
        <v>104</v>
      </c>
      <c r="CB652" s="2" t="s">
        <v>104</v>
      </c>
      <c r="CC652" s="2" t="s">
        <v>104</v>
      </c>
      <c r="CD652" s="2" t="s">
        <v>104</v>
      </c>
      <c r="CE652" s="2" t="s">
        <v>87</v>
      </c>
      <c r="CF652" s="2" t="s">
        <v>87</v>
      </c>
      <c r="CG652" s="2" t="s">
        <v>104</v>
      </c>
      <c r="CH652" s="2">
        <v>1</v>
      </c>
      <c r="CI652" s="2" t="s">
        <v>91</v>
      </c>
    </row>
    <row r="653" spans="1:87" x14ac:dyDescent="0.25">
      <c r="A653" s="2" t="b">
        <v>0</v>
      </c>
      <c r="B653" s="2" t="s">
        <v>87</v>
      </c>
      <c r="C653" s="2" t="s">
        <v>88</v>
      </c>
      <c r="D653" s="2" t="s">
        <v>3014</v>
      </c>
      <c r="E653" s="2" t="s">
        <v>3015</v>
      </c>
      <c r="F653" s="2">
        <v>2E-3</v>
      </c>
      <c r="G653" s="2">
        <v>3.355</v>
      </c>
      <c r="H653" s="2">
        <v>8</v>
      </c>
      <c r="I653" s="2">
        <v>1</v>
      </c>
      <c r="J653" s="2">
        <v>3</v>
      </c>
      <c r="K653" s="2">
        <v>1</v>
      </c>
      <c r="L653" s="2">
        <v>201</v>
      </c>
      <c r="M653" s="2">
        <v>22.3</v>
      </c>
      <c r="N653" s="2">
        <v>5.27</v>
      </c>
      <c r="O653" s="2">
        <v>0</v>
      </c>
      <c r="P653" s="2">
        <v>1</v>
      </c>
      <c r="Q653" s="2" t="s">
        <v>3016</v>
      </c>
      <c r="R653" s="2" t="s">
        <v>3017</v>
      </c>
      <c r="S653" s="2" t="s">
        <v>99</v>
      </c>
      <c r="T653" s="2" t="s">
        <v>3018</v>
      </c>
      <c r="U653" s="2" t="s">
        <v>3019</v>
      </c>
      <c r="V653" s="2" t="s">
        <v>3020</v>
      </c>
      <c r="W653" s="2" t="s">
        <v>3021</v>
      </c>
      <c r="X653" s="2">
        <v>0</v>
      </c>
      <c r="Y653" s="2">
        <v>0</v>
      </c>
      <c r="Z653" s="6">
        <v>20.3</v>
      </c>
      <c r="AA653" s="6">
        <v>48.2</v>
      </c>
      <c r="AB653" s="6" t="s">
        <v>91</v>
      </c>
      <c r="AC653" s="6" t="s">
        <v>91</v>
      </c>
      <c r="AD653" s="6" t="s">
        <v>91</v>
      </c>
      <c r="AE653" s="6" t="s">
        <v>91</v>
      </c>
      <c r="AF653" s="6">
        <v>144.1</v>
      </c>
      <c r="AG653" s="6">
        <v>43.9</v>
      </c>
      <c r="AH653" s="6">
        <v>58.6</v>
      </c>
      <c r="AI653" s="6">
        <v>306.60000000000002</v>
      </c>
      <c r="AJ653" s="6">
        <v>191.6</v>
      </c>
      <c r="AK653" s="6">
        <v>167.9</v>
      </c>
      <c r="AL653" s="6">
        <v>154.6</v>
      </c>
      <c r="AM653" s="6">
        <v>176.1</v>
      </c>
      <c r="AN653" s="6">
        <v>188.2</v>
      </c>
      <c r="AO653" s="3">
        <v>27287.733827167202</v>
      </c>
      <c r="AP653" s="3">
        <v>64940.511866341898</v>
      </c>
      <c r="AQ653" s="3" t="s">
        <v>91</v>
      </c>
      <c r="AR653" s="3" t="s">
        <v>91</v>
      </c>
      <c r="AS653" s="3" t="s">
        <v>91</v>
      </c>
      <c r="AT653" s="3" t="s">
        <v>91</v>
      </c>
      <c r="AU653" s="3">
        <v>194071.82389826101</v>
      </c>
      <c r="AV653" s="3">
        <v>59076.446708741103</v>
      </c>
      <c r="AW653" s="3">
        <v>78959.274020020399</v>
      </c>
      <c r="AX653" s="3">
        <v>412767.88115708297</v>
      </c>
      <c r="AY653" s="3">
        <v>257899.09723362501</v>
      </c>
      <c r="AZ653" s="3">
        <v>226013.51105438301</v>
      </c>
      <c r="BA653" s="3">
        <v>208135.70709954799</v>
      </c>
      <c r="BB653" s="3">
        <v>237041.015625</v>
      </c>
      <c r="BC653" s="3">
        <v>253354.85810433401</v>
      </c>
      <c r="BD653" s="9">
        <v>17108.634765625</v>
      </c>
      <c r="BE653" s="9">
        <v>50102.48046875</v>
      </c>
      <c r="BF653" s="9" t="s">
        <v>91</v>
      </c>
      <c r="BG653" s="9" t="s">
        <v>91</v>
      </c>
      <c r="BH653" s="9" t="s">
        <v>91</v>
      </c>
      <c r="BI653" s="9" t="s">
        <v>91</v>
      </c>
      <c r="BJ653" s="9">
        <v>143076.546875</v>
      </c>
      <c r="BK653" s="9">
        <v>49232.10546875</v>
      </c>
      <c r="BL653" s="9">
        <v>58516.05859375</v>
      </c>
      <c r="BM653" s="9">
        <v>265834.28125</v>
      </c>
      <c r="BN653" s="9">
        <v>128842.1875</v>
      </c>
      <c r="BO653" s="9">
        <v>105543.1640625</v>
      </c>
      <c r="BP653" s="9">
        <v>171070.59375</v>
      </c>
      <c r="BQ653" s="9">
        <v>237041.015625</v>
      </c>
      <c r="BR653" s="9">
        <v>181842.421875</v>
      </c>
      <c r="BS653" s="2" t="s">
        <v>104</v>
      </c>
      <c r="BT653" s="2" t="s">
        <v>104</v>
      </c>
      <c r="BU653" s="2" t="s">
        <v>110</v>
      </c>
      <c r="BV653" s="2" t="s">
        <v>110</v>
      </c>
      <c r="BW653" s="2" t="s">
        <v>110</v>
      </c>
      <c r="BX653" s="2" t="s">
        <v>110</v>
      </c>
      <c r="BY653" s="2" t="s">
        <v>104</v>
      </c>
      <c r="BZ653" s="2" t="s">
        <v>104</v>
      </c>
      <c r="CA653" s="2" t="s">
        <v>104</v>
      </c>
      <c r="CB653" s="2" t="s">
        <v>87</v>
      </c>
      <c r="CC653" s="2" t="s">
        <v>104</v>
      </c>
      <c r="CD653" s="2" t="s">
        <v>87</v>
      </c>
      <c r="CE653" s="2" t="s">
        <v>104</v>
      </c>
      <c r="CF653" s="2" t="s">
        <v>104</v>
      </c>
      <c r="CG653" s="2" t="s">
        <v>87</v>
      </c>
      <c r="CH653" s="2">
        <v>1</v>
      </c>
      <c r="CI653" s="2" t="s">
        <v>91</v>
      </c>
    </row>
    <row r="654" spans="1:87" x14ac:dyDescent="0.25">
      <c r="A654" s="2" t="b">
        <v>0</v>
      </c>
      <c r="B654" s="2" t="s">
        <v>87</v>
      </c>
      <c r="C654" s="2" t="s">
        <v>88</v>
      </c>
      <c r="D654" s="2" t="s">
        <v>3022</v>
      </c>
      <c r="E654" s="2" t="s">
        <v>3023</v>
      </c>
      <c r="F654" s="2">
        <v>2E-3</v>
      </c>
      <c r="G654" s="2">
        <v>3.3519999999999999</v>
      </c>
      <c r="H654" s="2">
        <v>10</v>
      </c>
      <c r="I654" s="2">
        <v>1</v>
      </c>
      <c r="J654" s="2">
        <v>2</v>
      </c>
      <c r="K654" s="2">
        <v>1</v>
      </c>
      <c r="L654" s="2">
        <v>258</v>
      </c>
      <c r="M654" s="2">
        <v>26.9</v>
      </c>
      <c r="N654" s="2">
        <v>4.53</v>
      </c>
      <c r="O654" s="2">
        <v>0</v>
      </c>
      <c r="P654" s="2">
        <v>1</v>
      </c>
      <c r="Q654" s="2" t="s">
        <v>91</v>
      </c>
      <c r="R654" s="2" t="s">
        <v>91</v>
      </c>
      <c r="S654" s="2" t="s">
        <v>99</v>
      </c>
      <c r="T654" s="2" t="s">
        <v>181</v>
      </c>
      <c r="U654" s="2" t="s">
        <v>3024</v>
      </c>
      <c r="V654" s="2" t="s">
        <v>91</v>
      </c>
      <c r="W654" s="2" t="s">
        <v>3025</v>
      </c>
      <c r="X654" s="2">
        <v>0</v>
      </c>
      <c r="Y654" s="2">
        <v>0</v>
      </c>
      <c r="Z654" s="6" t="s">
        <v>91</v>
      </c>
      <c r="AA654" s="6" t="s">
        <v>91</v>
      </c>
      <c r="AB654" s="6">
        <v>15.3</v>
      </c>
      <c r="AC654" s="6" t="s">
        <v>91</v>
      </c>
      <c r="AD654" s="6">
        <v>452.4</v>
      </c>
      <c r="AE654" s="6">
        <v>300.5</v>
      </c>
      <c r="AF654" s="6">
        <v>252.7</v>
      </c>
      <c r="AG654" s="6">
        <v>15</v>
      </c>
      <c r="AH654" s="6">
        <v>26.1</v>
      </c>
      <c r="AI654" s="6">
        <v>352.4</v>
      </c>
      <c r="AJ654" s="6">
        <v>41.6</v>
      </c>
      <c r="AK654" s="6">
        <v>22.8</v>
      </c>
      <c r="AL654" s="6">
        <v>21.2</v>
      </c>
      <c r="AM654" s="6" t="s">
        <v>91</v>
      </c>
      <c r="AN654" s="6" t="s">
        <v>91</v>
      </c>
      <c r="AO654" s="3" t="s">
        <v>91</v>
      </c>
      <c r="AP654" s="3" t="s">
        <v>91</v>
      </c>
      <c r="AQ654" s="3">
        <v>42203.7333707504</v>
      </c>
      <c r="AR654" s="3" t="s">
        <v>91</v>
      </c>
      <c r="AS654" s="3">
        <v>1250001.7088512301</v>
      </c>
      <c r="AT654" s="3">
        <v>830290.73707338097</v>
      </c>
      <c r="AU654" s="3">
        <v>698056.68877334998</v>
      </c>
      <c r="AV654" s="3">
        <v>41454.659291387397</v>
      </c>
      <c r="AW654" s="3">
        <v>72137.649157538399</v>
      </c>
      <c r="AX654" s="3">
        <v>973592.36414685496</v>
      </c>
      <c r="AY654" s="3">
        <v>114885.64394566399</v>
      </c>
      <c r="AZ654" s="3">
        <v>63041.8221893476</v>
      </c>
      <c r="BA654" s="3">
        <v>58541.343546705597</v>
      </c>
      <c r="BB654" s="3" t="s">
        <v>91</v>
      </c>
      <c r="BC654" s="3" t="s">
        <v>91</v>
      </c>
      <c r="BD654" s="9" t="s">
        <v>91</v>
      </c>
      <c r="BE654" s="9" t="s">
        <v>91</v>
      </c>
      <c r="BF654" s="9">
        <v>26164.35546875</v>
      </c>
      <c r="BG654" s="9" t="s">
        <v>91</v>
      </c>
      <c r="BH654" s="9">
        <v>618786.125</v>
      </c>
      <c r="BI654" s="9">
        <v>355101.140625</v>
      </c>
      <c r="BJ654" s="9">
        <v>514631.84375</v>
      </c>
      <c r="BK654" s="9">
        <v>34546.765625</v>
      </c>
      <c r="BL654" s="9">
        <v>53460.609375</v>
      </c>
      <c r="BM654" s="9">
        <v>627021.234375</v>
      </c>
      <c r="BN654" s="9">
        <v>57394.99609375</v>
      </c>
      <c r="BO654" s="9">
        <v>29439.095703125</v>
      </c>
      <c r="BP654" s="9">
        <v>48116.21484375</v>
      </c>
      <c r="BQ654" s="9" t="s">
        <v>91</v>
      </c>
      <c r="BR654" s="9" t="s">
        <v>91</v>
      </c>
      <c r="BS654" s="2" t="s">
        <v>110</v>
      </c>
      <c r="BT654" s="2" t="s">
        <v>110</v>
      </c>
      <c r="BU654" s="2" t="s">
        <v>104</v>
      </c>
      <c r="BV654" s="2" t="s">
        <v>110</v>
      </c>
      <c r="BW654" s="2" t="s">
        <v>104</v>
      </c>
      <c r="BX654" s="2" t="s">
        <v>104</v>
      </c>
      <c r="BY654" s="2" t="s">
        <v>87</v>
      </c>
      <c r="BZ654" s="2" t="s">
        <v>104</v>
      </c>
      <c r="CA654" s="2" t="s">
        <v>104</v>
      </c>
      <c r="CB654" s="2" t="s">
        <v>87</v>
      </c>
      <c r="CC654" s="2" t="s">
        <v>104</v>
      </c>
      <c r="CD654" s="2" t="s">
        <v>104</v>
      </c>
      <c r="CE654" s="2" t="s">
        <v>104</v>
      </c>
      <c r="CF654" s="2" t="s">
        <v>110</v>
      </c>
      <c r="CG654" s="2" t="s">
        <v>110</v>
      </c>
      <c r="CH654" s="2">
        <v>1</v>
      </c>
      <c r="CI654" s="2" t="s">
        <v>91</v>
      </c>
    </row>
    <row r="655" spans="1:87" x14ac:dyDescent="0.25">
      <c r="A655" s="2" t="b">
        <v>0</v>
      </c>
      <c r="B655" s="2" t="s">
        <v>87</v>
      </c>
      <c r="C655" s="2" t="s">
        <v>88</v>
      </c>
      <c r="D655" s="2" t="s">
        <v>3026</v>
      </c>
      <c r="E655" s="2" t="s">
        <v>3027</v>
      </c>
      <c r="F655" s="2">
        <v>2E-3</v>
      </c>
      <c r="G655" s="2">
        <v>3.3519999999999999</v>
      </c>
      <c r="H655" s="2">
        <v>4</v>
      </c>
      <c r="I655" s="2">
        <v>1</v>
      </c>
      <c r="J655" s="2">
        <v>1</v>
      </c>
      <c r="K655" s="2">
        <v>1</v>
      </c>
      <c r="L655" s="2">
        <v>287</v>
      </c>
      <c r="M655" s="2">
        <v>31.5</v>
      </c>
      <c r="N655" s="2">
        <v>8.59</v>
      </c>
      <c r="O655" s="2">
        <v>2.6</v>
      </c>
      <c r="P655" s="2">
        <v>1</v>
      </c>
      <c r="Q655" s="2" t="s">
        <v>1356</v>
      </c>
      <c r="R655" s="2" t="s">
        <v>947</v>
      </c>
      <c r="S655" s="2" t="s">
        <v>231</v>
      </c>
      <c r="T655" s="2" t="s">
        <v>3028</v>
      </c>
      <c r="U655" s="2" t="s">
        <v>3029</v>
      </c>
      <c r="V655" s="2" t="s">
        <v>3030</v>
      </c>
      <c r="W655" s="2" t="s">
        <v>3031</v>
      </c>
      <c r="X655" s="2">
        <v>0</v>
      </c>
      <c r="Y655" s="2">
        <v>0</v>
      </c>
      <c r="Z655" s="6">
        <v>228.7</v>
      </c>
      <c r="AA655" s="6">
        <v>863.1</v>
      </c>
      <c r="AB655" s="6" t="s">
        <v>91</v>
      </c>
      <c r="AC655" s="6" t="s">
        <v>91</v>
      </c>
      <c r="AD655" s="6" t="s">
        <v>91</v>
      </c>
      <c r="AE655" s="6" t="s">
        <v>91</v>
      </c>
      <c r="AF655" s="6" t="s">
        <v>91</v>
      </c>
      <c r="AG655" s="6" t="s">
        <v>91</v>
      </c>
      <c r="AH655" s="6" t="s">
        <v>91</v>
      </c>
      <c r="AI655" s="6">
        <v>408.3</v>
      </c>
      <c r="AJ655" s="6" t="s">
        <v>91</v>
      </c>
      <c r="AK655" s="6" t="s">
        <v>91</v>
      </c>
      <c r="AL655" s="6" t="s">
        <v>91</v>
      </c>
      <c r="AM655" s="6" t="s">
        <v>91</v>
      </c>
      <c r="AN655" s="6" t="s">
        <v>91</v>
      </c>
      <c r="AO655" s="3">
        <v>59450.5387705873</v>
      </c>
      <c r="AP655" s="3">
        <v>224380.374795585</v>
      </c>
      <c r="AQ655" s="3" t="s">
        <v>91</v>
      </c>
      <c r="AR655" s="3" t="s">
        <v>91</v>
      </c>
      <c r="AS655" s="3" t="s">
        <v>91</v>
      </c>
      <c r="AT655" s="3" t="s">
        <v>91</v>
      </c>
      <c r="AU655" s="3" t="s">
        <v>91</v>
      </c>
      <c r="AV655" s="3" t="s">
        <v>91</v>
      </c>
      <c r="AW655" s="3" t="s">
        <v>91</v>
      </c>
      <c r="AX655" s="3">
        <v>106136.02427748201</v>
      </c>
      <c r="AY655" s="3" t="s">
        <v>91</v>
      </c>
      <c r="AZ655" s="3" t="s">
        <v>91</v>
      </c>
      <c r="BA655" s="3" t="s">
        <v>91</v>
      </c>
      <c r="BB655" s="3" t="s">
        <v>91</v>
      </c>
      <c r="BC655" s="3" t="s">
        <v>91</v>
      </c>
      <c r="BD655" s="9">
        <v>37273.80078125</v>
      </c>
      <c r="BE655" s="9">
        <v>173112.484375</v>
      </c>
      <c r="BF655" s="9" t="s">
        <v>91</v>
      </c>
      <c r="BG655" s="9" t="s">
        <v>91</v>
      </c>
      <c r="BH655" s="9" t="s">
        <v>91</v>
      </c>
      <c r="BI655" s="9" t="s">
        <v>91</v>
      </c>
      <c r="BJ655" s="9" t="s">
        <v>91</v>
      </c>
      <c r="BK655" s="9" t="s">
        <v>91</v>
      </c>
      <c r="BL655" s="9" t="s">
        <v>91</v>
      </c>
      <c r="BM655" s="9">
        <v>68354.625</v>
      </c>
      <c r="BN655" s="9" t="s">
        <v>91</v>
      </c>
      <c r="BO655" s="9" t="s">
        <v>91</v>
      </c>
      <c r="BP655" s="9" t="s">
        <v>91</v>
      </c>
      <c r="BQ655" s="9" t="s">
        <v>91</v>
      </c>
      <c r="BR655" s="9" t="s">
        <v>91</v>
      </c>
      <c r="BS655" s="2" t="s">
        <v>87</v>
      </c>
      <c r="BT655" s="2" t="s">
        <v>104</v>
      </c>
      <c r="BU655" s="2" t="s">
        <v>110</v>
      </c>
      <c r="BV655" s="2" t="s">
        <v>110</v>
      </c>
      <c r="BW655" s="2" t="s">
        <v>110</v>
      </c>
      <c r="BX655" s="2" t="s">
        <v>110</v>
      </c>
      <c r="BY655" s="2" t="s">
        <v>110</v>
      </c>
      <c r="BZ655" s="2" t="s">
        <v>110</v>
      </c>
      <c r="CA655" s="2" t="s">
        <v>110</v>
      </c>
      <c r="CB655" s="2" t="s">
        <v>104</v>
      </c>
      <c r="CC655" s="2" t="s">
        <v>110</v>
      </c>
      <c r="CD655" s="2" t="s">
        <v>110</v>
      </c>
      <c r="CE655" s="2" t="s">
        <v>110</v>
      </c>
      <c r="CF655" s="2" t="s">
        <v>110</v>
      </c>
      <c r="CG655" s="2" t="s">
        <v>110</v>
      </c>
      <c r="CH655" s="2">
        <v>1</v>
      </c>
      <c r="CI655" s="2" t="s">
        <v>91</v>
      </c>
    </row>
    <row r="656" spans="1:87" x14ac:dyDescent="0.25">
      <c r="A656" s="2" t="b">
        <v>0</v>
      </c>
      <c r="B656" s="2" t="s">
        <v>87</v>
      </c>
      <c r="C656" s="2" t="s">
        <v>88</v>
      </c>
      <c r="D656" s="2" t="s">
        <v>3032</v>
      </c>
      <c r="E656" s="2" t="s">
        <v>3033</v>
      </c>
      <c r="F656" s="2">
        <v>2E-3</v>
      </c>
      <c r="G656" s="2">
        <v>3.3460000000000001</v>
      </c>
      <c r="H656" s="2">
        <v>3</v>
      </c>
      <c r="I656" s="2">
        <v>1</v>
      </c>
      <c r="J656" s="2">
        <v>7</v>
      </c>
      <c r="K656" s="2">
        <v>1</v>
      </c>
      <c r="L656" s="2">
        <v>378</v>
      </c>
      <c r="M656" s="2">
        <v>40.700000000000003</v>
      </c>
      <c r="N656" s="2">
        <v>7.93</v>
      </c>
      <c r="O656" s="2">
        <v>1.71</v>
      </c>
      <c r="P656" s="2">
        <v>1</v>
      </c>
      <c r="Q656" s="2" t="s">
        <v>493</v>
      </c>
      <c r="R656" s="2" t="s">
        <v>486</v>
      </c>
      <c r="S656" s="2" t="s">
        <v>99</v>
      </c>
      <c r="T656" s="2" t="s">
        <v>3034</v>
      </c>
      <c r="U656" s="2" t="s">
        <v>91</v>
      </c>
      <c r="V656" s="2" t="s">
        <v>91</v>
      </c>
      <c r="W656" s="2" t="s">
        <v>3035</v>
      </c>
      <c r="X656" s="2">
        <v>0</v>
      </c>
      <c r="Y656" s="2">
        <v>0</v>
      </c>
      <c r="Z656" s="6">
        <v>11.4</v>
      </c>
      <c r="AA656" s="6">
        <v>25.9</v>
      </c>
      <c r="AB656" s="6">
        <v>18.3</v>
      </c>
      <c r="AC656" s="6">
        <v>15</v>
      </c>
      <c r="AD656" s="6">
        <v>10.4</v>
      </c>
      <c r="AE656" s="6">
        <v>8.1999999999999993</v>
      </c>
      <c r="AF656" s="6">
        <v>101.1</v>
      </c>
      <c r="AG656" s="6">
        <v>96.5</v>
      </c>
      <c r="AH656" s="6">
        <v>102.4</v>
      </c>
      <c r="AI656" s="6">
        <v>309.10000000000002</v>
      </c>
      <c r="AJ656" s="6">
        <v>355.5</v>
      </c>
      <c r="AK656" s="6">
        <v>390.9</v>
      </c>
      <c r="AL656" s="6">
        <v>7.4</v>
      </c>
      <c r="AM656" s="6">
        <v>39.799999999999997</v>
      </c>
      <c r="AN656" s="6">
        <v>8.1</v>
      </c>
      <c r="AO656" s="3">
        <v>4446711.5679136897</v>
      </c>
      <c r="AP656" s="3">
        <v>10111738.7951391</v>
      </c>
      <c r="AQ656" s="3">
        <v>7140350.5157555304</v>
      </c>
      <c r="AR656" s="3">
        <v>5841255.8633767199</v>
      </c>
      <c r="AS656" s="3">
        <v>4063313.9988332498</v>
      </c>
      <c r="AT656" s="3">
        <v>3193826.0681717899</v>
      </c>
      <c r="AU656" s="3">
        <v>39469580.016957201</v>
      </c>
      <c r="AV656" s="3">
        <v>37687882.555063203</v>
      </c>
      <c r="AW656" s="3">
        <v>39996963.650514498</v>
      </c>
      <c r="AX656" s="3">
        <v>120680712.801424</v>
      </c>
      <c r="AY656" s="3">
        <v>138793618.11522099</v>
      </c>
      <c r="AZ656" s="3">
        <v>152632297.52879599</v>
      </c>
      <c r="BA656" s="3">
        <v>2882845.7265428202</v>
      </c>
      <c r="BB656" s="3">
        <v>15528575.875</v>
      </c>
      <c r="BC656" s="3">
        <v>3175418.5281919301</v>
      </c>
      <c r="BD656" s="9">
        <v>2787961.96875</v>
      </c>
      <c r="BE656" s="9">
        <v>7801342.8125</v>
      </c>
      <c r="BF656" s="9">
        <v>4426685.84375</v>
      </c>
      <c r="BG656" s="9">
        <v>2673694.890625</v>
      </c>
      <c r="BH656" s="9">
        <v>2011455.109375</v>
      </c>
      <c r="BI656" s="9">
        <v>1365944.7578125</v>
      </c>
      <c r="BJ656" s="9">
        <v>29098357</v>
      </c>
      <c r="BK656" s="9">
        <v>31407674.5</v>
      </c>
      <c r="BL656" s="9">
        <v>29641415.75</v>
      </c>
      <c r="BM656" s="9">
        <v>77721819</v>
      </c>
      <c r="BN656" s="9">
        <v>69339030.5</v>
      </c>
      <c r="BO656" s="9">
        <v>71275808</v>
      </c>
      <c r="BP656" s="9">
        <v>2369464.3125</v>
      </c>
      <c r="BQ656" s="9">
        <v>15528575.875</v>
      </c>
      <c r="BR656" s="9">
        <v>2279118.703125</v>
      </c>
      <c r="BS656" s="2" t="s">
        <v>104</v>
      </c>
      <c r="BT656" s="2" t="s">
        <v>87</v>
      </c>
      <c r="BU656" s="2" t="s">
        <v>104</v>
      </c>
      <c r="BV656" s="2" t="s">
        <v>104</v>
      </c>
      <c r="BW656" s="2" t="s">
        <v>104</v>
      </c>
      <c r="BX656" s="2" t="s">
        <v>104</v>
      </c>
      <c r="BY656" s="2" t="s">
        <v>104</v>
      </c>
      <c r="BZ656" s="2" t="s">
        <v>104</v>
      </c>
      <c r="CA656" s="2" t="s">
        <v>104</v>
      </c>
      <c r="CB656" s="2" t="s">
        <v>87</v>
      </c>
      <c r="CC656" s="2" t="s">
        <v>87</v>
      </c>
      <c r="CD656" s="2" t="s">
        <v>87</v>
      </c>
      <c r="CE656" s="2" t="s">
        <v>87</v>
      </c>
      <c r="CF656" s="2" t="s">
        <v>104</v>
      </c>
      <c r="CG656" s="2" t="s">
        <v>104</v>
      </c>
      <c r="CH656" s="2">
        <v>1</v>
      </c>
      <c r="CI656" s="2" t="s">
        <v>91</v>
      </c>
    </row>
    <row r="657" spans="1:87" x14ac:dyDescent="0.25">
      <c r="A657" s="2" t="b">
        <v>0</v>
      </c>
      <c r="B657" s="2" t="s">
        <v>87</v>
      </c>
      <c r="C657" s="2" t="s">
        <v>88</v>
      </c>
      <c r="D657" s="2" t="s">
        <v>3036</v>
      </c>
      <c r="E657" s="2" t="s">
        <v>3037</v>
      </c>
      <c r="F657" s="2">
        <v>2E-3</v>
      </c>
      <c r="G657" s="2">
        <v>3.335</v>
      </c>
      <c r="H657" s="2">
        <v>3</v>
      </c>
      <c r="I657" s="2">
        <v>1</v>
      </c>
      <c r="J657" s="2">
        <v>1</v>
      </c>
      <c r="K657" s="2">
        <v>1</v>
      </c>
      <c r="L657" s="2">
        <v>672</v>
      </c>
      <c r="M657" s="2">
        <v>74.599999999999994</v>
      </c>
      <c r="N657" s="2">
        <v>8.2200000000000006</v>
      </c>
      <c r="O657" s="2">
        <v>0</v>
      </c>
      <c r="P657" s="2">
        <v>1</v>
      </c>
      <c r="Q657" s="2" t="s">
        <v>91</v>
      </c>
      <c r="R657" s="2" t="s">
        <v>91</v>
      </c>
      <c r="S657" s="2" t="s">
        <v>91</v>
      </c>
      <c r="T657" s="2" t="s">
        <v>91</v>
      </c>
      <c r="U657" s="2" t="s">
        <v>91</v>
      </c>
      <c r="V657" s="2" t="s">
        <v>91</v>
      </c>
      <c r="W657" s="2" t="s">
        <v>3036</v>
      </c>
      <c r="X657" s="2">
        <v>0</v>
      </c>
      <c r="Y657" s="2">
        <v>0</v>
      </c>
      <c r="Z657" s="6" t="s">
        <v>91</v>
      </c>
      <c r="AA657" s="6" t="s">
        <v>91</v>
      </c>
      <c r="AB657" s="6" t="s">
        <v>91</v>
      </c>
      <c r="AC657" s="6" t="s">
        <v>91</v>
      </c>
      <c r="AD657" s="6" t="s">
        <v>91</v>
      </c>
      <c r="AE657" s="6" t="s">
        <v>91</v>
      </c>
      <c r="AF657" s="6" t="s">
        <v>91</v>
      </c>
      <c r="AG657" s="6" t="s">
        <v>91</v>
      </c>
      <c r="AH657" s="6" t="s">
        <v>91</v>
      </c>
      <c r="AI657" s="6" t="s">
        <v>91</v>
      </c>
      <c r="AJ657" s="6" t="s">
        <v>91</v>
      </c>
      <c r="AK657" s="6" t="s">
        <v>91</v>
      </c>
      <c r="AL657" s="6" t="s">
        <v>91</v>
      </c>
      <c r="AM657" s="6" t="s">
        <v>91</v>
      </c>
      <c r="AN657" s="6" t="s">
        <v>91</v>
      </c>
      <c r="AO657" s="3" t="s">
        <v>91</v>
      </c>
      <c r="AP657" s="3" t="s">
        <v>91</v>
      </c>
      <c r="AQ657" s="3" t="s">
        <v>91</v>
      </c>
      <c r="AR657" s="3" t="s">
        <v>91</v>
      </c>
      <c r="AS657" s="3" t="s">
        <v>91</v>
      </c>
      <c r="AT657" s="3" t="s">
        <v>91</v>
      </c>
      <c r="AU657" s="3" t="s">
        <v>91</v>
      </c>
      <c r="AV657" s="3" t="s">
        <v>91</v>
      </c>
      <c r="AW657" s="3" t="s">
        <v>91</v>
      </c>
      <c r="AX657" s="3" t="s">
        <v>91</v>
      </c>
      <c r="AY657" s="3" t="s">
        <v>91</v>
      </c>
      <c r="AZ657" s="3" t="s">
        <v>91</v>
      </c>
      <c r="BA657" s="3" t="s">
        <v>91</v>
      </c>
      <c r="BB657" s="3" t="s">
        <v>91</v>
      </c>
      <c r="BC657" s="3" t="s">
        <v>91</v>
      </c>
      <c r="BD657" s="9" t="s">
        <v>91</v>
      </c>
      <c r="BE657" s="9" t="s">
        <v>91</v>
      </c>
      <c r="BF657" s="9" t="s">
        <v>91</v>
      </c>
      <c r="BG657" s="9" t="s">
        <v>91</v>
      </c>
      <c r="BH657" s="9" t="s">
        <v>91</v>
      </c>
      <c r="BI657" s="9" t="s">
        <v>91</v>
      </c>
      <c r="BJ657" s="9" t="s">
        <v>91</v>
      </c>
      <c r="BK657" s="9" t="s">
        <v>91</v>
      </c>
      <c r="BL657" s="9" t="s">
        <v>91</v>
      </c>
      <c r="BM657" s="9" t="s">
        <v>91</v>
      </c>
      <c r="BN657" s="9" t="s">
        <v>91</v>
      </c>
      <c r="BO657" s="9" t="s">
        <v>91</v>
      </c>
      <c r="BP657" s="9" t="s">
        <v>91</v>
      </c>
      <c r="BQ657" s="9" t="s">
        <v>91</v>
      </c>
      <c r="BR657" s="9" t="s">
        <v>91</v>
      </c>
      <c r="BS657" s="2" t="s">
        <v>110</v>
      </c>
      <c r="BT657" s="2" t="s">
        <v>110</v>
      </c>
      <c r="BU657" s="2" t="s">
        <v>110</v>
      </c>
      <c r="BV657" s="2" t="s">
        <v>110</v>
      </c>
      <c r="BW657" s="2" t="s">
        <v>87</v>
      </c>
      <c r="BX657" s="2" t="s">
        <v>110</v>
      </c>
      <c r="BY657" s="2" t="s">
        <v>110</v>
      </c>
      <c r="BZ657" s="2" t="s">
        <v>110</v>
      </c>
      <c r="CA657" s="2" t="s">
        <v>110</v>
      </c>
      <c r="CB657" s="2" t="s">
        <v>110</v>
      </c>
      <c r="CC657" s="2" t="s">
        <v>110</v>
      </c>
      <c r="CD657" s="2" t="s">
        <v>110</v>
      </c>
      <c r="CE657" s="2" t="s">
        <v>110</v>
      </c>
      <c r="CF657" s="2" t="s">
        <v>110</v>
      </c>
      <c r="CG657" s="2" t="s">
        <v>110</v>
      </c>
      <c r="CH657" s="2">
        <v>1</v>
      </c>
      <c r="CI657" s="2" t="s">
        <v>91</v>
      </c>
    </row>
    <row r="658" spans="1:87" x14ac:dyDescent="0.25">
      <c r="A658" s="2" t="b">
        <v>0</v>
      </c>
      <c r="B658" s="2" t="s">
        <v>87</v>
      </c>
      <c r="C658" s="2" t="s">
        <v>88</v>
      </c>
      <c r="D658" s="2" t="s">
        <v>3038</v>
      </c>
      <c r="E658" s="2" t="s">
        <v>3039</v>
      </c>
      <c r="F658" s="2">
        <v>2E-3</v>
      </c>
      <c r="G658" s="2">
        <v>3.323</v>
      </c>
      <c r="H658" s="2">
        <v>5</v>
      </c>
      <c r="I658" s="2">
        <v>1</v>
      </c>
      <c r="J658" s="2">
        <v>1</v>
      </c>
      <c r="K658" s="2">
        <v>1</v>
      </c>
      <c r="L658" s="2">
        <v>275</v>
      </c>
      <c r="M658" s="2">
        <v>30.8</v>
      </c>
      <c r="N658" s="2">
        <v>6.25</v>
      </c>
      <c r="O658" s="2">
        <v>0</v>
      </c>
      <c r="P658" s="2">
        <v>1</v>
      </c>
      <c r="Q658" s="2" t="s">
        <v>91</v>
      </c>
      <c r="R658" s="2" t="s">
        <v>91</v>
      </c>
      <c r="S658" s="2" t="s">
        <v>91</v>
      </c>
      <c r="T658" s="2" t="s">
        <v>91</v>
      </c>
      <c r="U658" s="2" t="s">
        <v>91</v>
      </c>
      <c r="V658" s="2" t="s">
        <v>91</v>
      </c>
      <c r="W658" s="2" t="s">
        <v>3040</v>
      </c>
      <c r="X658" s="2">
        <v>0</v>
      </c>
      <c r="Y658" s="2">
        <v>0</v>
      </c>
      <c r="Z658" s="6">
        <v>25.5</v>
      </c>
      <c r="AA658" s="6">
        <v>46.4</v>
      </c>
      <c r="AB658" s="6">
        <v>5</v>
      </c>
      <c r="AC658" s="6" t="s">
        <v>91</v>
      </c>
      <c r="AD658" s="6" t="s">
        <v>91</v>
      </c>
      <c r="AE658" s="6" t="s">
        <v>91</v>
      </c>
      <c r="AF658" s="6">
        <v>68.3</v>
      </c>
      <c r="AG658" s="6">
        <v>59.3</v>
      </c>
      <c r="AH658" s="6">
        <v>47.8</v>
      </c>
      <c r="AI658" s="6">
        <v>92.1</v>
      </c>
      <c r="AJ658" s="6">
        <v>61.4</v>
      </c>
      <c r="AK658" s="6">
        <v>50.8</v>
      </c>
      <c r="AL658" s="6">
        <v>263.39999999999998</v>
      </c>
      <c r="AM658" s="6">
        <v>500.3</v>
      </c>
      <c r="AN658" s="6">
        <v>279.7</v>
      </c>
      <c r="AO658" s="3">
        <v>34491.941830647003</v>
      </c>
      <c r="AP658" s="3">
        <v>62883.627445800703</v>
      </c>
      <c r="AQ658" s="3">
        <v>6823.7925012568003</v>
      </c>
      <c r="AR658" s="3" t="s">
        <v>91</v>
      </c>
      <c r="AS658" s="3" t="s">
        <v>91</v>
      </c>
      <c r="AT658" s="3" t="s">
        <v>91</v>
      </c>
      <c r="AU658" s="3">
        <v>92458.758987591602</v>
      </c>
      <c r="AV658" s="3">
        <v>80335.418574863405</v>
      </c>
      <c r="AW658" s="3">
        <v>64803.778482786503</v>
      </c>
      <c r="AX658" s="3">
        <v>124740.208586644</v>
      </c>
      <c r="AY658" s="3">
        <v>83220.975814705394</v>
      </c>
      <c r="AZ658" s="3">
        <v>68875.948787103698</v>
      </c>
      <c r="BA658" s="3">
        <v>356758.78654059902</v>
      </c>
      <c r="BB658" s="3">
        <v>677777.5</v>
      </c>
      <c r="BC658" s="3">
        <v>378841.295105553</v>
      </c>
      <c r="BD658" s="9">
        <v>21625.46875</v>
      </c>
      <c r="BE658" s="9">
        <v>48515.56640625</v>
      </c>
      <c r="BF658" s="9">
        <v>4230.4345703125</v>
      </c>
      <c r="BG658" s="9" t="s">
        <v>91</v>
      </c>
      <c r="BH658" s="9" t="s">
        <v>91</v>
      </c>
      <c r="BI658" s="9" t="s">
        <v>91</v>
      </c>
      <c r="BJ658" s="9">
        <v>68163.8359375</v>
      </c>
      <c r="BK658" s="9">
        <v>66948.5390625</v>
      </c>
      <c r="BL658" s="9">
        <v>48025.5390625</v>
      </c>
      <c r="BM658" s="9">
        <v>80336.25</v>
      </c>
      <c r="BN658" s="9">
        <v>41575.84375</v>
      </c>
      <c r="BO658" s="9">
        <v>32163.5</v>
      </c>
      <c r="BP658" s="9">
        <v>293226.65625</v>
      </c>
      <c r="BQ658" s="9">
        <v>677777.5</v>
      </c>
      <c r="BR658" s="9">
        <v>271908.8125</v>
      </c>
      <c r="BS658" s="2" t="s">
        <v>104</v>
      </c>
      <c r="BT658" s="2" t="s">
        <v>104</v>
      </c>
      <c r="BU658" s="2" t="s">
        <v>104</v>
      </c>
      <c r="BV658" s="2" t="s">
        <v>110</v>
      </c>
      <c r="BW658" s="2" t="s">
        <v>110</v>
      </c>
      <c r="BX658" s="2" t="s">
        <v>110</v>
      </c>
      <c r="BY658" s="2" t="s">
        <v>104</v>
      </c>
      <c r="BZ658" s="2" t="s">
        <v>104</v>
      </c>
      <c r="CA658" s="2" t="s">
        <v>104</v>
      </c>
      <c r="CB658" s="2" t="s">
        <v>104</v>
      </c>
      <c r="CC658" s="2" t="s">
        <v>104</v>
      </c>
      <c r="CD658" s="2" t="s">
        <v>104</v>
      </c>
      <c r="CE658" s="2" t="s">
        <v>104</v>
      </c>
      <c r="CF658" s="2" t="s">
        <v>87</v>
      </c>
      <c r="CG658" s="2" t="s">
        <v>104</v>
      </c>
      <c r="CH658" s="2">
        <v>1</v>
      </c>
      <c r="CI658" s="2" t="s">
        <v>91</v>
      </c>
    </row>
    <row r="659" spans="1:87" x14ac:dyDescent="0.25">
      <c r="A659" s="2" t="b">
        <v>0</v>
      </c>
      <c r="B659" s="2" t="s">
        <v>87</v>
      </c>
      <c r="C659" s="2" t="s">
        <v>88</v>
      </c>
      <c r="D659" s="2" t="s">
        <v>3041</v>
      </c>
      <c r="E659" s="2" t="s">
        <v>3042</v>
      </c>
      <c r="F659" s="2">
        <v>2E-3</v>
      </c>
      <c r="G659" s="2">
        <v>3.2919999999999998</v>
      </c>
      <c r="H659" s="2">
        <v>5</v>
      </c>
      <c r="I659" s="2">
        <v>1</v>
      </c>
      <c r="J659" s="2">
        <v>2</v>
      </c>
      <c r="K659" s="2">
        <v>1</v>
      </c>
      <c r="L659" s="2">
        <v>295</v>
      </c>
      <c r="M659" s="2">
        <v>31.6</v>
      </c>
      <c r="N659" s="2">
        <v>4.6500000000000004</v>
      </c>
      <c r="O659" s="2">
        <v>0</v>
      </c>
      <c r="P659" s="2">
        <v>1</v>
      </c>
      <c r="Q659" s="2" t="s">
        <v>91</v>
      </c>
      <c r="R659" s="2" t="s">
        <v>91</v>
      </c>
      <c r="S659" s="2" t="s">
        <v>91</v>
      </c>
      <c r="T659" s="2" t="s">
        <v>91</v>
      </c>
      <c r="U659" s="2" t="s">
        <v>91</v>
      </c>
      <c r="V659" s="2" t="s">
        <v>91</v>
      </c>
      <c r="W659" s="2" t="s">
        <v>3041</v>
      </c>
      <c r="X659" s="2">
        <v>0</v>
      </c>
      <c r="Y659" s="2">
        <v>0</v>
      </c>
      <c r="Z659" s="6" t="s">
        <v>91</v>
      </c>
      <c r="AA659" s="6" t="s">
        <v>91</v>
      </c>
      <c r="AB659" s="6" t="s">
        <v>91</v>
      </c>
      <c r="AC659" s="6" t="s">
        <v>91</v>
      </c>
      <c r="AD659" s="6" t="s">
        <v>91</v>
      </c>
      <c r="AE659" s="6" t="s">
        <v>91</v>
      </c>
      <c r="AF659" s="6">
        <v>44</v>
      </c>
      <c r="AG659" s="6" t="s">
        <v>91</v>
      </c>
      <c r="AH659" s="6" t="s">
        <v>91</v>
      </c>
      <c r="AI659" s="6" t="s">
        <v>91</v>
      </c>
      <c r="AJ659" s="6" t="s">
        <v>91</v>
      </c>
      <c r="AK659" s="6" t="s">
        <v>91</v>
      </c>
      <c r="AL659" s="6">
        <v>545.70000000000005</v>
      </c>
      <c r="AM659" s="6">
        <v>373.7</v>
      </c>
      <c r="AN659" s="6">
        <v>536.6</v>
      </c>
      <c r="AO659" s="3" t="s">
        <v>91</v>
      </c>
      <c r="AP659" s="3" t="s">
        <v>91</v>
      </c>
      <c r="AQ659" s="3" t="s">
        <v>91</v>
      </c>
      <c r="AR659" s="3" t="s">
        <v>91</v>
      </c>
      <c r="AS659" s="3" t="s">
        <v>91</v>
      </c>
      <c r="AT659" s="3" t="s">
        <v>91</v>
      </c>
      <c r="AU659" s="3">
        <v>34493.958193724699</v>
      </c>
      <c r="AV659" s="3" t="s">
        <v>91</v>
      </c>
      <c r="AW659" s="3" t="s">
        <v>91</v>
      </c>
      <c r="AX659" s="3" t="s">
        <v>91</v>
      </c>
      <c r="AY659" s="3" t="s">
        <v>91</v>
      </c>
      <c r="AZ659" s="3" t="s">
        <v>91</v>
      </c>
      <c r="BA659" s="3">
        <v>427671.076628757</v>
      </c>
      <c r="BB659" s="3">
        <v>292855.78125</v>
      </c>
      <c r="BC659" s="3">
        <v>420506.21727310598</v>
      </c>
      <c r="BD659" s="9" t="s">
        <v>91</v>
      </c>
      <c r="BE659" s="9" t="s">
        <v>91</v>
      </c>
      <c r="BF659" s="9" t="s">
        <v>91</v>
      </c>
      <c r="BG659" s="9" t="s">
        <v>91</v>
      </c>
      <c r="BH659" s="9" t="s">
        <v>91</v>
      </c>
      <c r="BI659" s="9" t="s">
        <v>91</v>
      </c>
      <c r="BJ659" s="9">
        <v>25430.154296875</v>
      </c>
      <c r="BK659" s="9" t="s">
        <v>91</v>
      </c>
      <c r="BL659" s="9" t="s">
        <v>91</v>
      </c>
      <c r="BM659" s="9" t="s">
        <v>91</v>
      </c>
      <c r="BN659" s="9" t="s">
        <v>91</v>
      </c>
      <c r="BO659" s="9" t="s">
        <v>91</v>
      </c>
      <c r="BP659" s="9">
        <v>351510.78125</v>
      </c>
      <c r="BQ659" s="9">
        <v>292855.78125</v>
      </c>
      <c r="BR659" s="9">
        <v>301813.3125</v>
      </c>
      <c r="BS659" s="2" t="s">
        <v>110</v>
      </c>
      <c r="BT659" s="2" t="s">
        <v>110</v>
      </c>
      <c r="BU659" s="2" t="s">
        <v>110</v>
      </c>
      <c r="BV659" s="2" t="s">
        <v>110</v>
      </c>
      <c r="BW659" s="2" t="s">
        <v>110</v>
      </c>
      <c r="BX659" s="2" t="s">
        <v>110</v>
      </c>
      <c r="BY659" s="2" t="s">
        <v>104</v>
      </c>
      <c r="BZ659" s="2" t="s">
        <v>110</v>
      </c>
      <c r="CA659" s="2" t="s">
        <v>110</v>
      </c>
      <c r="CB659" s="2" t="s">
        <v>110</v>
      </c>
      <c r="CC659" s="2" t="s">
        <v>110</v>
      </c>
      <c r="CD659" s="2" t="s">
        <v>110</v>
      </c>
      <c r="CE659" s="2" t="s">
        <v>87</v>
      </c>
      <c r="CF659" s="2" t="s">
        <v>87</v>
      </c>
      <c r="CG659" s="2" t="s">
        <v>104</v>
      </c>
      <c r="CH659" s="2">
        <v>1</v>
      </c>
      <c r="CI659" s="2" t="s">
        <v>91</v>
      </c>
    </row>
    <row r="660" spans="1:87" x14ac:dyDescent="0.25">
      <c r="A660" s="2" t="b">
        <v>0</v>
      </c>
      <c r="B660" s="2" t="s">
        <v>87</v>
      </c>
      <c r="C660" s="2" t="s">
        <v>88</v>
      </c>
      <c r="D660" s="2" t="s">
        <v>3043</v>
      </c>
      <c r="E660" s="2" t="s">
        <v>3044</v>
      </c>
      <c r="F660" s="2">
        <v>2E-3</v>
      </c>
      <c r="G660" s="2">
        <v>3.2759999999999998</v>
      </c>
      <c r="H660" s="2">
        <v>3</v>
      </c>
      <c r="I660" s="2">
        <v>1</v>
      </c>
      <c r="J660" s="2">
        <v>1</v>
      </c>
      <c r="K660" s="2">
        <v>1</v>
      </c>
      <c r="L660" s="2">
        <v>356</v>
      </c>
      <c r="M660" s="2">
        <v>39.299999999999997</v>
      </c>
      <c r="N660" s="2">
        <v>6.14</v>
      </c>
      <c r="O660" s="2">
        <v>0</v>
      </c>
      <c r="P660" s="2">
        <v>1</v>
      </c>
      <c r="Q660" s="2" t="s">
        <v>97</v>
      </c>
      <c r="R660" s="2" t="s">
        <v>91</v>
      </c>
      <c r="S660" s="2" t="s">
        <v>99</v>
      </c>
      <c r="T660" s="2" t="s">
        <v>91</v>
      </c>
      <c r="U660" s="2" t="s">
        <v>91</v>
      </c>
      <c r="V660" s="2" t="s">
        <v>91</v>
      </c>
      <c r="W660" s="2" t="s">
        <v>3045</v>
      </c>
      <c r="X660" s="2">
        <v>0</v>
      </c>
      <c r="Y660" s="2">
        <v>0</v>
      </c>
      <c r="Z660" s="6" t="s">
        <v>91</v>
      </c>
      <c r="AA660" s="6">
        <v>19.7</v>
      </c>
      <c r="AB660" s="6">
        <v>11.1</v>
      </c>
      <c r="AC660" s="6" t="s">
        <v>91</v>
      </c>
      <c r="AD660" s="6" t="s">
        <v>91</v>
      </c>
      <c r="AE660" s="6">
        <v>49.8</v>
      </c>
      <c r="AF660" s="6">
        <v>52.7</v>
      </c>
      <c r="AG660" s="6" t="s">
        <v>91</v>
      </c>
      <c r="AH660" s="6">
        <v>21.5</v>
      </c>
      <c r="AI660" s="6">
        <v>217.5</v>
      </c>
      <c r="AJ660" s="6">
        <v>160.19999999999999</v>
      </c>
      <c r="AK660" s="6">
        <v>137.1</v>
      </c>
      <c r="AL660" s="6">
        <v>310.60000000000002</v>
      </c>
      <c r="AM660" s="6">
        <v>223.6</v>
      </c>
      <c r="AN660" s="6">
        <v>296.2</v>
      </c>
      <c r="AO660" s="3" t="s">
        <v>91</v>
      </c>
      <c r="AP660" s="3">
        <v>24362.301081003501</v>
      </c>
      <c r="AQ660" s="3">
        <v>13761.700149787701</v>
      </c>
      <c r="AR660" s="3" t="s">
        <v>91</v>
      </c>
      <c r="AS660" s="3" t="s">
        <v>91</v>
      </c>
      <c r="AT660" s="3">
        <v>61686.493730339898</v>
      </c>
      <c r="AU660" s="3">
        <v>65251.568689759501</v>
      </c>
      <c r="AV660" s="3" t="s">
        <v>91</v>
      </c>
      <c r="AW660" s="3">
        <v>26665.8514749842</v>
      </c>
      <c r="AX660" s="3">
        <v>269315.59804445598</v>
      </c>
      <c r="AY660" s="3">
        <v>198333.78545701699</v>
      </c>
      <c r="AZ660" s="3">
        <v>169694.71887546501</v>
      </c>
      <c r="BA660" s="3">
        <v>384534.235695371</v>
      </c>
      <c r="BB660" s="3">
        <v>276891.90625</v>
      </c>
      <c r="BC660" s="3">
        <v>366761.02606159903</v>
      </c>
      <c r="BD660" s="9" t="s">
        <v>91</v>
      </c>
      <c r="BE660" s="9">
        <v>18795.84375</v>
      </c>
      <c r="BF660" s="9">
        <v>8531.615234375</v>
      </c>
      <c r="BG660" s="9" t="s">
        <v>91</v>
      </c>
      <c r="BH660" s="9" t="s">
        <v>91</v>
      </c>
      <c r="BI660" s="9">
        <v>26382.2578125</v>
      </c>
      <c r="BJ660" s="9">
        <v>48105.7421875</v>
      </c>
      <c r="BK660" s="9" t="s">
        <v>91</v>
      </c>
      <c r="BL660" s="9">
        <v>19761.83984375</v>
      </c>
      <c r="BM660" s="9">
        <v>173446.921875</v>
      </c>
      <c r="BN660" s="9">
        <v>99084.328125</v>
      </c>
      <c r="BO660" s="9">
        <v>79243.5703125</v>
      </c>
      <c r="BP660" s="9">
        <v>316055.8125</v>
      </c>
      <c r="BQ660" s="9">
        <v>276891.90625</v>
      </c>
      <c r="BR660" s="9">
        <v>263238.34375</v>
      </c>
      <c r="BS660" s="2" t="s">
        <v>110</v>
      </c>
      <c r="BT660" s="2" t="s">
        <v>104</v>
      </c>
      <c r="BU660" s="2" t="s">
        <v>104</v>
      </c>
      <c r="BV660" s="2" t="s">
        <v>110</v>
      </c>
      <c r="BW660" s="2" t="s">
        <v>110</v>
      </c>
      <c r="BX660" s="2" t="s">
        <v>104</v>
      </c>
      <c r="BY660" s="2" t="s">
        <v>104</v>
      </c>
      <c r="BZ660" s="2" t="s">
        <v>110</v>
      </c>
      <c r="CA660" s="2" t="s">
        <v>104</v>
      </c>
      <c r="CB660" s="2" t="s">
        <v>104</v>
      </c>
      <c r="CC660" s="2" t="s">
        <v>104</v>
      </c>
      <c r="CD660" s="2" t="s">
        <v>104</v>
      </c>
      <c r="CE660" s="2" t="s">
        <v>104</v>
      </c>
      <c r="CF660" s="2" t="s">
        <v>104</v>
      </c>
      <c r="CG660" s="2" t="s">
        <v>87</v>
      </c>
      <c r="CH660" s="2">
        <v>1</v>
      </c>
      <c r="CI660" s="2" t="s">
        <v>91</v>
      </c>
    </row>
    <row r="661" spans="1:87" x14ac:dyDescent="0.25">
      <c r="A661" s="2" t="b">
        <v>0</v>
      </c>
      <c r="B661" s="2" t="s">
        <v>87</v>
      </c>
      <c r="C661" s="2" t="s">
        <v>88</v>
      </c>
      <c r="D661" s="2" t="s">
        <v>3046</v>
      </c>
      <c r="E661" s="2" t="s">
        <v>3047</v>
      </c>
      <c r="F661" s="2">
        <v>2E-3</v>
      </c>
      <c r="G661" s="2">
        <v>3.2669999999999999</v>
      </c>
      <c r="H661" s="2">
        <v>3</v>
      </c>
      <c r="I661" s="2">
        <v>1</v>
      </c>
      <c r="J661" s="2">
        <v>1</v>
      </c>
      <c r="K661" s="2">
        <v>1</v>
      </c>
      <c r="L661" s="2">
        <v>508</v>
      </c>
      <c r="M661" s="2">
        <v>57</v>
      </c>
      <c r="N661" s="2">
        <v>9</v>
      </c>
      <c r="O661" s="2">
        <v>0</v>
      </c>
      <c r="P661" s="2">
        <v>1</v>
      </c>
      <c r="Q661" s="2" t="s">
        <v>493</v>
      </c>
      <c r="R661" s="2" t="s">
        <v>486</v>
      </c>
      <c r="S661" s="2" t="s">
        <v>91</v>
      </c>
      <c r="T661" s="2" t="s">
        <v>3048</v>
      </c>
      <c r="U661" s="2" t="s">
        <v>91</v>
      </c>
      <c r="V661" s="2" t="s">
        <v>91</v>
      </c>
      <c r="W661" s="2" t="s">
        <v>3049</v>
      </c>
      <c r="X661" s="2">
        <v>0</v>
      </c>
      <c r="Y661" s="2">
        <v>0</v>
      </c>
      <c r="Z661" s="6" t="s">
        <v>91</v>
      </c>
      <c r="AA661" s="6" t="s">
        <v>91</v>
      </c>
      <c r="AB661" s="6" t="s">
        <v>91</v>
      </c>
      <c r="AC661" s="6" t="s">
        <v>91</v>
      </c>
      <c r="AD661" s="6" t="s">
        <v>91</v>
      </c>
      <c r="AE661" s="6" t="s">
        <v>91</v>
      </c>
      <c r="AF661" s="6" t="s">
        <v>91</v>
      </c>
      <c r="AG661" s="6" t="s">
        <v>91</v>
      </c>
      <c r="AH661" s="6" t="s">
        <v>91</v>
      </c>
      <c r="AI661" s="6" t="s">
        <v>91</v>
      </c>
      <c r="AJ661" s="6" t="s">
        <v>91</v>
      </c>
      <c r="AK661" s="6" t="s">
        <v>91</v>
      </c>
      <c r="AL661" s="6">
        <v>287.39999999999998</v>
      </c>
      <c r="AM661" s="6">
        <v>927</v>
      </c>
      <c r="AN661" s="6">
        <v>285.60000000000002</v>
      </c>
      <c r="AO661" s="3" t="s">
        <v>91</v>
      </c>
      <c r="AP661" s="3" t="s">
        <v>91</v>
      </c>
      <c r="AQ661" s="3" t="s">
        <v>91</v>
      </c>
      <c r="AR661" s="3" t="s">
        <v>91</v>
      </c>
      <c r="AS661" s="3" t="s">
        <v>91</v>
      </c>
      <c r="AT661" s="3" t="s">
        <v>91</v>
      </c>
      <c r="AU661" s="3" t="s">
        <v>91</v>
      </c>
      <c r="AV661" s="3" t="s">
        <v>91</v>
      </c>
      <c r="AW661" s="3" t="s">
        <v>91</v>
      </c>
      <c r="AX661" s="3" t="s">
        <v>91</v>
      </c>
      <c r="AY661" s="3" t="s">
        <v>91</v>
      </c>
      <c r="AZ661" s="3" t="s">
        <v>91</v>
      </c>
      <c r="BA661" s="3">
        <v>380056.14586034801</v>
      </c>
      <c r="BB661" s="3">
        <v>1225834.75</v>
      </c>
      <c r="BC661" s="3">
        <v>377655.495147318</v>
      </c>
      <c r="BD661" s="9" t="s">
        <v>91</v>
      </c>
      <c r="BE661" s="9" t="s">
        <v>91</v>
      </c>
      <c r="BF661" s="9" t="s">
        <v>91</v>
      </c>
      <c r="BG661" s="9" t="s">
        <v>91</v>
      </c>
      <c r="BH661" s="9" t="s">
        <v>91</v>
      </c>
      <c r="BI661" s="9" t="s">
        <v>91</v>
      </c>
      <c r="BJ661" s="9" t="s">
        <v>91</v>
      </c>
      <c r="BK661" s="9" t="s">
        <v>91</v>
      </c>
      <c r="BL661" s="9" t="s">
        <v>91</v>
      </c>
      <c r="BM661" s="9" t="s">
        <v>91</v>
      </c>
      <c r="BN661" s="9" t="s">
        <v>91</v>
      </c>
      <c r="BO661" s="9" t="s">
        <v>91</v>
      </c>
      <c r="BP661" s="9">
        <v>312375.1875</v>
      </c>
      <c r="BQ661" s="9">
        <v>1225834.75</v>
      </c>
      <c r="BR661" s="9">
        <v>271057.71875</v>
      </c>
      <c r="BS661" s="2" t="s">
        <v>110</v>
      </c>
      <c r="BT661" s="2" t="s">
        <v>110</v>
      </c>
      <c r="BU661" s="2" t="s">
        <v>110</v>
      </c>
      <c r="BV661" s="2" t="s">
        <v>110</v>
      </c>
      <c r="BW661" s="2" t="s">
        <v>110</v>
      </c>
      <c r="BX661" s="2" t="s">
        <v>110</v>
      </c>
      <c r="BY661" s="2" t="s">
        <v>110</v>
      </c>
      <c r="BZ661" s="2" t="s">
        <v>110</v>
      </c>
      <c r="CA661" s="2" t="s">
        <v>110</v>
      </c>
      <c r="CB661" s="2" t="s">
        <v>110</v>
      </c>
      <c r="CC661" s="2" t="s">
        <v>110</v>
      </c>
      <c r="CD661" s="2" t="s">
        <v>110</v>
      </c>
      <c r="CE661" s="2" t="s">
        <v>104</v>
      </c>
      <c r="CF661" s="2" t="s">
        <v>87</v>
      </c>
      <c r="CG661" s="2" t="s">
        <v>104</v>
      </c>
      <c r="CH661" s="2">
        <v>1</v>
      </c>
      <c r="CI661" s="2" t="s">
        <v>91</v>
      </c>
    </row>
    <row r="662" spans="1:87" x14ac:dyDescent="0.25">
      <c r="A662" s="2" t="b">
        <v>0</v>
      </c>
      <c r="B662" s="2" t="s">
        <v>87</v>
      </c>
      <c r="C662" s="2" t="s">
        <v>88</v>
      </c>
      <c r="D662" s="2" t="s">
        <v>3050</v>
      </c>
      <c r="E662" s="2" t="s">
        <v>3051</v>
      </c>
      <c r="F662" s="2">
        <v>1E-3</v>
      </c>
      <c r="G662" s="2">
        <v>3.2469999999999999</v>
      </c>
      <c r="H662" s="2">
        <v>5</v>
      </c>
      <c r="I662" s="2">
        <v>1</v>
      </c>
      <c r="J662" s="2">
        <v>3</v>
      </c>
      <c r="K662" s="2">
        <v>1</v>
      </c>
      <c r="L662" s="2">
        <v>258</v>
      </c>
      <c r="M662" s="2">
        <v>28.7</v>
      </c>
      <c r="N662" s="2">
        <v>6.71</v>
      </c>
      <c r="O662" s="2">
        <v>0</v>
      </c>
      <c r="P662" s="2">
        <v>1</v>
      </c>
      <c r="Q662" s="2" t="s">
        <v>91</v>
      </c>
      <c r="R662" s="2" t="s">
        <v>91</v>
      </c>
      <c r="S662" s="2" t="s">
        <v>91</v>
      </c>
      <c r="T662" s="2" t="s">
        <v>91</v>
      </c>
      <c r="U662" s="2" t="s">
        <v>91</v>
      </c>
      <c r="V662" s="2" t="s">
        <v>91</v>
      </c>
      <c r="W662" s="2" t="s">
        <v>3050</v>
      </c>
      <c r="X662" s="2">
        <v>0</v>
      </c>
      <c r="Y662" s="2">
        <v>0</v>
      </c>
      <c r="Z662" s="6" t="s">
        <v>91</v>
      </c>
      <c r="AA662" s="6" t="s">
        <v>91</v>
      </c>
      <c r="AB662" s="6" t="s">
        <v>91</v>
      </c>
      <c r="AC662" s="6" t="s">
        <v>91</v>
      </c>
      <c r="AD662" s="6" t="s">
        <v>91</v>
      </c>
      <c r="AE662" s="6" t="s">
        <v>91</v>
      </c>
      <c r="AF662" s="6" t="s">
        <v>91</v>
      </c>
      <c r="AG662" s="6" t="s">
        <v>91</v>
      </c>
      <c r="AH662" s="6" t="s">
        <v>91</v>
      </c>
      <c r="AI662" s="6" t="s">
        <v>91</v>
      </c>
      <c r="AJ662" s="6" t="s">
        <v>91</v>
      </c>
      <c r="AK662" s="6" t="s">
        <v>91</v>
      </c>
      <c r="AL662" s="6">
        <v>477.1</v>
      </c>
      <c r="AM662" s="6">
        <v>450.5</v>
      </c>
      <c r="AN662" s="6">
        <v>572.4</v>
      </c>
      <c r="AO662" s="3" t="s">
        <v>91</v>
      </c>
      <c r="AP662" s="3" t="s">
        <v>91</v>
      </c>
      <c r="AQ662" s="3" t="s">
        <v>91</v>
      </c>
      <c r="AR662" s="3" t="s">
        <v>91</v>
      </c>
      <c r="AS662" s="3" t="s">
        <v>91</v>
      </c>
      <c r="AT662" s="3" t="s">
        <v>91</v>
      </c>
      <c r="AU662" s="3" t="s">
        <v>91</v>
      </c>
      <c r="AV662" s="3" t="s">
        <v>91</v>
      </c>
      <c r="AW662" s="3" t="s">
        <v>91</v>
      </c>
      <c r="AX662" s="3" t="s">
        <v>91</v>
      </c>
      <c r="AY662" s="3" t="s">
        <v>91</v>
      </c>
      <c r="AZ662" s="3" t="s">
        <v>91</v>
      </c>
      <c r="BA662" s="3">
        <v>213752.196720573</v>
      </c>
      <c r="BB662" s="3">
        <v>201835.390625</v>
      </c>
      <c r="BC662" s="3">
        <v>256443.402210717</v>
      </c>
      <c r="BD662" s="9" t="s">
        <v>91</v>
      </c>
      <c r="BE662" s="9" t="s">
        <v>91</v>
      </c>
      <c r="BF662" s="9" t="s">
        <v>91</v>
      </c>
      <c r="BG662" s="9" t="s">
        <v>91</v>
      </c>
      <c r="BH662" s="9" t="s">
        <v>91</v>
      </c>
      <c r="BI662" s="9" t="s">
        <v>91</v>
      </c>
      <c r="BJ662" s="9" t="s">
        <v>91</v>
      </c>
      <c r="BK662" s="9" t="s">
        <v>91</v>
      </c>
      <c r="BL662" s="9" t="s">
        <v>91</v>
      </c>
      <c r="BM662" s="9" t="s">
        <v>91</v>
      </c>
      <c r="BN662" s="9" t="s">
        <v>91</v>
      </c>
      <c r="BO662" s="9" t="s">
        <v>91</v>
      </c>
      <c r="BP662" s="9">
        <v>175686.890625</v>
      </c>
      <c r="BQ662" s="9">
        <v>201835.390625</v>
      </c>
      <c r="BR662" s="9">
        <v>184059.1875</v>
      </c>
      <c r="BS662" s="2" t="s">
        <v>110</v>
      </c>
      <c r="BT662" s="2" t="s">
        <v>110</v>
      </c>
      <c r="BU662" s="2" t="s">
        <v>110</v>
      </c>
      <c r="BV662" s="2" t="s">
        <v>110</v>
      </c>
      <c r="BW662" s="2" t="s">
        <v>110</v>
      </c>
      <c r="BX662" s="2" t="s">
        <v>110</v>
      </c>
      <c r="BY662" s="2" t="s">
        <v>110</v>
      </c>
      <c r="BZ662" s="2" t="s">
        <v>110</v>
      </c>
      <c r="CA662" s="2" t="s">
        <v>110</v>
      </c>
      <c r="CB662" s="2" t="s">
        <v>110</v>
      </c>
      <c r="CC662" s="2" t="s">
        <v>110</v>
      </c>
      <c r="CD662" s="2" t="s">
        <v>110</v>
      </c>
      <c r="CE662" s="2" t="s">
        <v>87</v>
      </c>
      <c r="CF662" s="2" t="s">
        <v>87</v>
      </c>
      <c r="CG662" s="2" t="s">
        <v>87</v>
      </c>
      <c r="CH662" s="2">
        <v>1</v>
      </c>
      <c r="CI662" s="2" t="s">
        <v>91</v>
      </c>
    </row>
    <row r="663" spans="1:87" x14ac:dyDescent="0.25">
      <c r="A663" s="2" t="b">
        <v>0</v>
      </c>
      <c r="B663" s="2" t="s">
        <v>87</v>
      </c>
      <c r="C663" s="2" t="s">
        <v>88</v>
      </c>
      <c r="D663" s="2" t="s">
        <v>3052</v>
      </c>
      <c r="E663" s="2" t="s">
        <v>3053</v>
      </c>
      <c r="F663" s="2">
        <v>1E-3</v>
      </c>
      <c r="G663" s="2">
        <v>3.246</v>
      </c>
      <c r="H663" s="2">
        <v>3</v>
      </c>
      <c r="I663" s="2">
        <v>1</v>
      </c>
      <c r="J663" s="2">
        <v>3</v>
      </c>
      <c r="K663" s="2">
        <v>1</v>
      </c>
      <c r="L663" s="2">
        <v>722</v>
      </c>
      <c r="M663" s="2">
        <v>78.099999999999994</v>
      </c>
      <c r="N663" s="2">
        <v>8.48</v>
      </c>
      <c r="O663" s="2">
        <v>0</v>
      </c>
      <c r="P663" s="2">
        <v>1</v>
      </c>
      <c r="Q663" s="2" t="s">
        <v>3054</v>
      </c>
      <c r="R663" s="2" t="s">
        <v>1594</v>
      </c>
      <c r="S663" s="2" t="s">
        <v>270</v>
      </c>
      <c r="T663" s="2" t="s">
        <v>1311</v>
      </c>
      <c r="U663" s="2" t="s">
        <v>3055</v>
      </c>
      <c r="V663" s="2" t="s">
        <v>91</v>
      </c>
      <c r="W663" s="2" t="s">
        <v>3056</v>
      </c>
      <c r="X663" s="2">
        <v>1</v>
      </c>
      <c r="Y663" s="2">
        <v>0</v>
      </c>
      <c r="Z663" s="6" t="s">
        <v>91</v>
      </c>
      <c r="AA663" s="6" t="s">
        <v>91</v>
      </c>
      <c r="AB663" s="6" t="s">
        <v>91</v>
      </c>
      <c r="AC663" s="6" t="s">
        <v>91</v>
      </c>
      <c r="AD663" s="6" t="s">
        <v>91</v>
      </c>
      <c r="AE663" s="6" t="s">
        <v>91</v>
      </c>
      <c r="AF663" s="6">
        <v>172.4</v>
      </c>
      <c r="AG663" s="6">
        <v>112.3</v>
      </c>
      <c r="AH663" s="6" t="s">
        <v>91</v>
      </c>
      <c r="AI663" s="6">
        <v>125.7</v>
      </c>
      <c r="AJ663" s="6">
        <v>113.5</v>
      </c>
      <c r="AK663" s="6">
        <v>137.4</v>
      </c>
      <c r="AL663" s="6">
        <v>405.4</v>
      </c>
      <c r="AM663" s="6" t="s">
        <v>91</v>
      </c>
      <c r="AN663" s="6">
        <v>433.3</v>
      </c>
      <c r="AO663" s="3" t="s">
        <v>91</v>
      </c>
      <c r="AP663" s="3" t="s">
        <v>91</v>
      </c>
      <c r="AQ663" s="3" t="s">
        <v>91</v>
      </c>
      <c r="AR663" s="3" t="s">
        <v>91</v>
      </c>
      <c r="AS663" s="3" t="s">
        <v>91</v>
      </c>
      <c r="AT663" s="3" t="s">
        <v>91</v>
      </c>
      <c r="AU663" s="3">
        <v>113506.17263152399</v>
      </c>
      <c r="AV663" s="3">
        <v>73913.3243595229</v>
      </c>
      <c r="AW663" s="3" t="s">
        <v>91</v>
      </c>
      <c r="AX663" s="3">
        <v>82772.806628814797</v>
      </c>
      <c r="AY663" s="3">
        <v>74750.298278188304</v>
      </c>
      <c r="AZ663" s="3">
        <v>90449.972975676996</v>
      </c>
      <c r="BA663" s="3">
        <v>266925.65440026502</v>
      </c>
      <c r="BB663" s="3" t="s">
        <v>91</v>
      </c>
      <c r="BC663" s="3">
        <v>285266.78787076502</v>
      </c>
      <c r="BD663" s="9" t="s">
        <v>91</v>
      </c>
      <c r="BE663" s="9" t="s">
        <v>91</v>
      </c>
      <c r="BF663" s="9" t="s">
        <v>91</v>
      </c>
      <c r="BG663" s="9" t="s">
        <v>91</v>
      </c>
      <c r="BH663" s="9" t="s">
        <v>91</v>
      </c>
      <c r="BI663" s="9" t="s">
        <v>91</v>
      </c>
      <c r="BJ663" s="9">
        <v>83680.7265625</v>
      </c>
      <c r="BK663" s="9">
        <v>61596.60546875</v>
      </c>
      <c r="BL663" s="9" t="s">
        <v>91</v>
      </c>
      <c r="BM663" s="9">
        <v>53308.046875</v>
      </c>
      <c r="BN663" s="9">
        <v>37344.03125</v>
      </c>
      <c r="BO663" s="9">
        <v>42238.078125</v>
      </c>
      <c r="BP663" s="9">
        <v>219391.140625</v>
      </c>
      <c r="BQ663" s="9" t="s">
        <v>91</v>
      </c>
      <c r="BR663" s="9">
        <v>204746.828125</v>
      </c>
      <c r="BS663" s="2" t="s">
        <v>110</v>
      </c>
      <c r="BT663" s="2" t="s">
        <v>110</v>
      </c>
      <c r="BU663" s="2" t="s">
        <v>110</v>
      </c>
      <c r="BV663" s="2" t="s">
        <v>110</v>
      </c>
      <c r="BW663" s="2" t="s">
        <v>110</v>
      </c>
      <c r="BX663" s="2" t="s">
        <v>110</v>
      </c>
      <c r="BY663" s="2" t="s">
        <v>104</v>
      </c>
      <c r="BZ663" s="2" t="s">
        <v>87</v>
      </c>
      <c r="CA663" s="2" t="s">
        <v>110</v>
      </c>
      <c r="CB663" s="2" t="s">
        <v>104</v>
      </c>
      <c r="CC663" s="2" t="s">
        <v>104</v>
      </c>
      <c r="CD663" s="2" t="s">
        <v>104</v>
      </c>
      <c r="CE663" s="2" t="s">
        <v>87</v>
      </c>
      <c r="CF663" s="2" t="s">
        <v>110</v>
      </c>
      <c r="CG663" s="2" t="s">
        <v>87</v>
      </c>
      <c r="CH663" s="2">
        <v>1</v>
      </c>
      <c r="CI663" s="2" t="s">
        <v>91</v>
      </c>
    </row>
    <row r="664" spans="1:87" x14ac:dyDescent="0.25">
      <c r="A664" s="2" t="b">
        <v>0</v>
      </c>
      <c r="B664" s="2" t="s">
        <v>87</v>
      </c>
      <c r="C664" s="2" t="s">
        <v>88</v>
      </c>
      <c r="D664" s="2" t="s">
        <v>3057</v>
      </c>
      <c r="E664" s="2" t="s">
        <v>3058</v>
      </c>
      <c r="F664" s="2">
        <v>1E-3</v>
      </c>
      <c r="G664" s="2">
        <v>3.218</v>
      </c>
      <c r="H664" s="2">
        <v>3</v>
      </c>
      <c r="I664" s="2">
        <v>1</v>
      </c>
      <c r="J664" s="2">
        <v>2</v>
      </c>
      <c r="K664" s="2">
        <v>1</v>
      </c>
      <c r="L664" s="2">
        <v>394</v>
      </c>
      <c r="M664" s="2">
        <v>42.2</v>
      </c>
      <c r="N664" s="2">
        <v>5.16</v>
      </c>
      <c r="O664" s="2">
        <v>0</v>
      </c>
      <c r="P664" s="2">
        <v>1</v>
      </c>
      <c r="Q664" s="2" t="s">
        <v>91</v>
      </c>
      <c r="R664" s="2" t="s">
        <v>91</v>
      </c>
      <c r="S664" s="2" t="s">
        <v>91</v>
      </c>
      <c r="T664" s="2" t="s">
        <v>91</v>
      </c>
      <c r="U664" s="2" t="s">
        <v>91</v>
      </c>
      <c r="V664" s="2" t="s">
        <v>91</v>
      </c>
      <c r="W664" s="2" t="s">
        <v>3057</v>
      </c>
      <c r="X664" s="2">
        <v>0</v>
      </c>
      <c r="Y664" s="2">
        <v>0</v>
      </c>
      <c r="Z664" s="6">
        <v>101.3</v>
      </c>
      <c r="AA664" s="6">
        <v>139.4</v>
      </c>
      <c r="AB664" s="6" t="s">
        <v>91</v>
      </c>
      <c r="AC664" s="6" t="s">
        <v>91</v>
      </c>
      <c r="AD664" s="6" t="s">
        <v>91</v>
      </c>
      <c r="AE664" s="6" t="s">
        <v>91</v>
      </c>
      <c r="AF664" s="6">
        <v>244.5</v>
      </c>
      <c r="AG664" s="6">
        <v>82.4</v>
      </c>
      <c r="AH664" s="6">
        <v>93.4</v>
      </c>
      <c r="AI664" s="6">
        <v>26.1</v>
      </c>
      <c r="AJ664" s="6" t="s">
        <v>91</v>
      </c>
      <c r="AK664" s="6">
        <v>34.299999999999997</v>
      </c>
      <c r="AL664" s="6">
        <v>358.2</v>
      </c>
      <c r="AM664" s="6" t="s">
        <v>91</v>
      </c>
      <c r="AN664" s="6">
        <v>420.4</v>
      </c>
      <c r="AO664" s="3">
        <v>65342.813519514799</v>
      </c>
      <c r="AP664" s="3">
        <v>89934.186594424595</v>
      </c>
      <c r="AQ664" s="3" t="s">
        <v>91</v>
      </c>
      <c r="AR664" s="3" t="s">
        <v>91</v>
      </c>
      <c r="AS664" s="3" t="s">
        <v>91</v>
      </c>
      <c r="AT664" s="3" t="s">
        <v>91</v>
      </c>
      <c r="AU664" s="3">
        <v>157724.33694791299</v>
      </c>
      <c r="AV664" s="3">
        <v>53156.628560198202</v>
      </c>
      <c r="AW664" s="3">
        <v>60214.7131857122</v>
      </c>
      <c r="AX664" s="3">
        <v>16866.101301968702</v>
      </c>
      <c r="AY664" s="3" t="s">
        <v>91</v>
      </c>
      <c r="AZ664" s="3">
        <v>22140.834476464399</v>
      </c>
      <c r="BA664" s="3">
        <v>231022.38474708601</v>
      </c>
      <c r="BB664" s="3" t="s">
        <v>91</v>
      </c>
      <c r="BC664" s="3">
        <v>271151.91511657299</v>
      </c>
      <c r="BD664" s="9">
        <v>40968.08984375</v>
      </c>
      <c r="BE664" s="9">
        <v>69385.4375</v>
      </c>
      <c r="BF664" s="9" t="s">
        <v>91</v>
      </c>
      <c r="BG664" s="9" t="s">
        <v>91</v>
      </c>
      <c r="BH664" s="9" t="s">
        <v>91</v>
      </c>
      <c r="BI664" s="9" t="s">
        <v>91</v>
      </c>
      <c r="BJ664" s="9">
        <v>116279.90625</v>
      </c>
      <c r="BK664" s="9">
        <v>44298.75</v>
      </c>
      <c r="BL664" s="9">
        <v>44624.62109375</v>
      </c>
      <c r="BM664" s="9">
        <v>10862.25</v>
      </c>
      <c r="BN664" s="9" t="s">
        <v>91</v>
      </c>
      <c r="BO664" s="9">
        <v>10339.265625</v>
      </c>
      <c r="BP664" s="9">
        <v>189881.578125</v>
      </c>
      <c r="BQ664" s="9" t="s">
        <v>91</v>
      </c>
      <c r="BR664" s="9">
        <v>194616.046875</v>
      </c>
      <c r="BS664" s="2" t="s">
        <v>104</v>
      </c>
      <c r="BT664" s="2" t="s">
        <v>104</v>
      </c>
      <c r="BU664" s="2" t="s">
        <v>110</v>
      </c>
      <c r="BV664" s="2" t="s">
        <v>110</v>
      </c>
      <c r="BW664" s="2" t="s">
        <v>110</v>
      </c>
      <c r="BX664" s="2" t="s">
        <v>110</v>
      </c>
      <c r="BY664" s="2" t="s">
        <v>104</v>
      </c>
      <c r="BZ664" s="2" t="s">
        <v>104</v>
      </c>
      <c r="CA664" s="2" t="s">
        <v>104</v>
      </c>
      <c r="CB664" s="2" t="s">
        <v>104</v>
      </c>
      <c r="CC664" s="2" t="s">
        <v>110</v>
      </c>
      <c r="CD664" s="2" t="s">
        <v>104</v>
      </c>
      <c r="CE664" s="2" t="s">
        <v>87</v>
      </c>
      <c r="CF664" s="2" t="s">
        <v>110</v>
      </c>
      <c r="CG664" s="2" t="s">
        <v>87</v>
      </c>
      <c r="CH664" s="2">
        <v>1</v>
      </c>
      <c r="CI664" s="2" t="s">
        <v>91</v>
      </c>
    </row>
    <row r="665" spans="1:87" x14ac:dyDescent="0.25">
      <c r="A665" s="2" t="b">
        <v>0</v>
      </c>
      <c r="B665" s="2" t="s">
        <v>87</v>
      </c>
      <c r="C665" s="2" t="s">
        <v>88</v>
      </c>
      <c r="D665" s="2" t="s">
        <v>3059</v>
      </c>
      <c r="E665" s="2" t="s">
        <v>3060</v>
      </c>
      <c r="F665" s="2">
        <v>1E-3</v>
      </c>
      <c r="G665" s="2">
        <v>3.2010000000000001</v>
      </c>
      <c r="H665" s="2">
        <v>3</v>
      </c>
      <c r="I665" s="2">
        <v>1</v>
      </c>
      <c r="J665" s="2">
        <v>1</v>
      </c>
      <c r="K665" s="2">
        <v>1</v>
      </c>
      <c r="L665" s="2">
        <v>861</v>
      </c>
      <c r="M665" s="2">
        <v>97.1</v>
      </c>
      <c r="N665" s="2">
        <v>5.35</v>
      </c>
      <c r="O665" s="2">
        <v>0</v>
      </c>
      <c r="P665" s="2">
        <v>1</v>
      </c>
      <c r="Q665" s="2" t="s">
        <v>1121</v>
      </c>
      <c r="R665" s="2" t="s">
        <v>947</v>
      </c>
      <c r="S665" s="2" t="s">
        <v>270</v>
      </c>
      <c r="T665" s="2" t="s">
        <v>3061</v>
      </c>
      <c r="U665" s="2" t="s">
        <v>3062</v>
      </c>
      <c r="V665" s="2" t="s">
        <v>3063</v>
      </c>
      <c r="W665" s="2" t="s">
        <v>3064</v>
      </c>
      <c r="X665" s="2">
        <v>0</v>
      </c>
      <c r="Y665" s="2">
        <v>0</v>
      </c>
      <c r="Z665" s="6">
        <v>121.3</v>
      </c>
      <c r="AA665" s="6">
        <v>108.9</v>
      </c>
      <c r="AB665" s="6" t="s">
        <v>91</v>
      </c>
      <c r="AC665" s="6" t="s">
        <v>91</v>
      </c>
      <c r="AD665" s="6" t="s">
        <v>91</v>
      </c>
      <c r="AE665" s="6" t="s">
        <v>91</v>
      </c>
      <c r="AF665" s="6">
        <v>119</v>
      </c>
      <c r="AG665" s="6">
        <v>116.1</v>
      </c>
      <c r="AH665" s="6" t="s">
        <v>91</v>
      </c>
      <c r="AI665" s="6" t="s">
        <v>91</v>
      </c>
      <c r="AJ665" s="6" t="s">
        <v>91</v>
      </c>
      <c r="AK665" s="6" t="s">
        <v>91</v>
      </c>
      <c r="AL665" s="6">
        <v>257.5</v>
      </c>
      <c r="AM665" s="6">
        <v>415.6</v>
      </c>
      <c r="AN665" s="6">
        <v>361.5</v>
      </c>
      <c r="AO665" s="3">
        <v>166743.21737989501</v>
      </c>
      <c r="AP665" s="3">
        <v>149745.37806229899</v>
      </c>
      <c r="AQ665" s="3" t="s">
        <v>91</v>
      </c>
      <c r="AR665" s="3" t="s">
        <v>91</v>
      </c>
      <c r="AS665" s="3" t="s">
        <v>91</v>
      </c>
      <c r="AT665" s="3" t="s">
        <v>91</v>
      </c>
      <c r="AU665" s="3">
        <v>163584.789958632</v>
      </c>
      <c r="AV665" s="3">
        <v>159539.914465151</v>
      </c>
      <c r="AW665" s="3" t="s">
        <v>91</v>
      </c>
      <c r="AX665" s="3" t="s">
        <v>91</v>
      </c>
      <c r="AY665" s="3" t="s">
        <v>91</v>
      </c>
      <c r="AZ665" s="3" t="s">
        <v>91</v>
      </c>
      <c r="BA665" s="3">
        <v>353990.60614818498</v>
      </c>
      <c r="BB665" s="3">
        <v>571345.5625</v>
      </c>
      <c r="BC665" s="3">
        <v>496934.47509160597</v>
      </c>
      <c r="BD665" s="9">
        <v>104543.265625</v>
      </c>
      <c r="BE665" s="9">
        <v>115530.578125</v>
      </c>
      <c r="BF665" s="9" t="s">
        <v>91</v>
      </c>
      <c r="BG665" s="9" t="s">
        <v>91</v>
      </c>
      <c r="BH665" s="9" t="s">
        <v>91</v>
      </c>
      <c r="BI665" s="9" t="s">
        <v>91</v>
      </c>
      <c r="BJ665" s="9">
        <v>120600.4375</v>
      </c>
      <c r="BK665" s="9">
        <v>132954.609375</v>
      </c>
      <c r="BL665" s="9" t="s">
        <v>91</v>
      </c>
      <c r="BM665" s="9" t="s">
        <v>91</v>
      </c>
      <c r="BN665" s="9" t="s">
        <v>91</v>
      </c>
      <c r="BO665" s="9" t="s">
        <v>91</v>
      </c>
      <c r="BP665" s="9">
        <v>290951.4375</v>
      </c>
      <c r="BQ665" s="9">
        <v>571345.5625</v>
      </c>
      <c r="BR665" s="9">
        <v>356668.78125</v>
      </c>
      <c r="BS665" s="2" t="s">
        <v>104</v>
      </c>
      <c r="BT665" s="2" t="s">
        <v>104</v>
      </c>
      <c r="BU665" s="2" t="s">
        <v>110</v>
      </c>
      <c r="BV665" s="2" t="s">
        <v>110</v>
      </c>
      <c r="BW665" s="2" t="s">
        <v>110</v>
      </c>
      <c r="BX665" s="2" t="s">
        <v>110</v>
      </c>
      <c r="BY665" s="2" t="s">
        <v>104</v>
      </c>
      <c r="BZ665" s="2" t="s">
        <v>104</v>
      </c>
      <c r="CA665" s="2" t="s">
        <v>110</v>
      </c>
      <c r="CB665" s="2" t="s">
        <v>110</v>
      </c>
      <c r="CC665" s="2" t="s">
        <v>110</v>
      </c>
      <c r="CD665" s="2" t="s">
        <v>110</v>
      </c>
      <c r="CE665" s="2" t="s">
        <v>104</v>
      </c>
      <c r="CF665" s="2" t="s">
        <v>87</v>
      </c>
      <c r="CG665" s="2" t="s">
        <v>104</v>
      </c>
      <c r="CH665" s="2">
        <v>1</v>
      </c>
      <c r="CI665" s="2" t="s">
        <v>91</v>
      </c>
    </row>
    <row r="666" spans="1:87" x14ac:dyDescent="0.25">
      <c r="A666" s="2" t="b">
        <v>0</v>
      </c>
      <c r="B666" s="2" t="s">
        <v>87</v>
      </c>
      <c r="C666" s="2" t="s">
        <v>88</v>
      </c>
      <c r="D666" s="2" t="s">
        <v>3065</v>
      </c>
      <c r="E666" s="2" t="s">
        <v>3066</v>
      </c>
      <c r="F666" s="2">
        <v>1E-3</v>
      </c>
      <c r="G666" s="2">
        <v>3.1659999999999999</v>
      </c>
      <c r="H666" s="2">
        <v>5</v>
      </c>
      <c r="I666" s="2">
        <v>1</v>
      </c>
      <c r="J666" s="2">
        <v>1</v>
      </c>
      <c r="K666" s="2">
        <v>1</v>
      </c>
      <c r="L666" s="2">
        <v>346</v>
      </c>
      <c r="M666" s="2">
        <v>36.4</v>
      </c>
      <c r="N666" s="2">
        <v>7.47</v>
      </c>
      <c r="O666" s="2">
        <v>0</v>
      </c>
      <c r="P666" s="2">
        <v>1</v>
      </c>
      <c r="Q666" s="2" t="s">
        <v>91</v>
      </c>
      <c r="R666" s="2" t="s">
        <v>91</v>
      </c>
      <c r="S666" s="2" t="s">
        <v>91</v>
      </c>
      <c r="T666" s="2" t="s">
        <v>91</v>
      </c>
      <c r="U666" s="2" t="s">
        <v>3067</v>
      </c>
      <c r="V666" s="2" t="s">
        <v>91</v>
      </c>
      <c r="W666" s="2" t="s">
        <v>3068</v>
      </c>
      <c r="X666" s="2">
        <v>0</v>
      </c>
      <c r="Y666" s="2">
        <v>0</v>
      </c>
      <c r="Z666" s="6">
        <v>68.8</v>
      </c>
      <c r="AA666" s="6">
        <v>82.6</v>
      </c>
      <c r="AB666" s="6">
        <v>62.5</v>
      </c>
      <c r="AC666" s="6">
        <v>302.89999999999998</v>
      </c>
      <c r="AD666" s="6">
        <v>235.3</v>
      </c>
      <c r="AE666" s="6">
        <v>199.5</v>
      </c>
      <c r="AF666" s="6">
        <v>33.1</v>
      </c>
      <c r="AG666" s="6">
        <v>43.6</v>
      </c>
      <c r="AH666" s="6">
        <v>19.3</v>
      </c>
      <c r="AI666" s="6">
        <v>89.9</v>
      </c>
      <c r="AJ666" s="6">
        <v>128.9</v>
      </c>
      <c r="AK666" s="6">
        <v>133.4</v>
      </c>
      <c r="AL666" s="6">
        <v>25.4</v>
      </c>
      <c r="AM666" s="6">
        <v>39.6</v>
      </c>
      <c r="AN666" s="6">
        <v>35.299999999999997</v>
      </c>
      <c r="AO666" s="3">
        <v>101688.794105436</v>
      </c>
      <c r="AP666" s="3">
        <v>122140.64741710501</v>
      </c>
      <c r="AQ666" s="3">
        <v>92353.449807379598</v>
      </c>
      <c r="AR666" s="3">
        <v>447919.92005052202</v>
      </c>
      <c r="AS666" s="3">
        <v>347908.88813792</v>
      </c>
      <c r="AT666" s="3">
        <v>294989.078773966</v>
      </c>
      <c r="AU666" s="3">
        <v>48874.969836306802</v>
      </c>
      <c r="AV666" s="3">
        <v>64474.1098028489</v>
      </c>
      <c r="AW666" s="3">
        <v>28538.2977487959</v>
      </c>
      <c r="AX666" s="3">
        <v>132990.06179503599</v>
      </c>
      <c r="AY666" s="3">
        <v>190652.40570089201</v>
      </c>
      <c r="AZ666" s="3">
        <v>197269.219614423</v>
      </c>
      <c r="BA666" s="3">
        <v>37508.4935753311</v>
      </c>
      <c r="BB666" s="3">
        <v>58485.20703125</v>
      </c>
      <c r="BC666" s="3">
        <v>52147.675717010898</v>
      </c>
      <c r="BD666" s="9">
        <v>63755.98828125</v>
      </c>
      <c r="BE666" s="9">
        <v>94233.15625</v>
      </c>
      <c r="BF666" s="9">
        <v>57254.8515625</v>
      </c>
      <c r="BG666" s="9">
        <v>205024.609375</v>
      </c>
      <c r="BH666" s="9">
        <v>172224.71875</v>
      </c>
      <c r="BI666" s="9">
        <v>126161.78125</v>
      </c>
      <c r="BJ666" s="9">
        <v>36032.33984375</v>
      </c>
      <c r="BK666" s="9">
        <v>53730.31640625</v>
      </c>
      <c r="BL666" s="9">
        <v>21149.494140625</v>
      </c>
      <c r="BM666" s="9">
        <v>85649.390625</v>
      </c>
      <c r="BN666" s="9">
        <v>95246.8359375</v>
      </c>
      <c r="BO666" s="9">
        <v>92120.234375</v>
      </c>
      <c r="BP666" s="9">
        <v>30828.92578125</v>
      </c>
      <c r="BQ666" s="9">
        <v>58485.20703125</v>
      </c>
      <c r="BR666" s="9">
        <v>37428.37109375</v>
      </c>
      <c r="BS666" s="2" t="s">
        <v>104</v>
      </c>
      <c r="BT666" s="2" t="s">
        <v>104</v>
      </c>
      <c r="BU666" s="2" t="s">
        <v>104</v>
      </c>
      <c r="BV666" s="2" t="s">
        <v>104</v>
      </c>
      <c r="BW666" s="2" t="s">
        <v>87</v>
      </c>
      <c r="BX666" s="2" t="s">
        <v>104</v>
      </c>
      <c r="BY666" s="2" t="s">
        <v>104</v>
      </c>
      <c r="BZ666" s="2" t="s">
        <v>104</v>
      </c>
      <c r="CA666" s="2" t="s">
        <v>104</v>
      </c>
      <c r="CB666" s="2" t="s">
        <v>104</v>
      </c>
      <c r="CC666" s="2" t="s">
        <v>104</v>
      </c>
      <c r="CD666" s="2" t="s">
        <v>104</v>
      </c>
      <c r="CE666" s="2" t="s">
        <v>104</v>
      </c>
      <c r="CF666" s="2" t="s">
        <v>104</v>
      </c>
      <c r="CG666" s="2" t="s">
        <v>104</v>
      </c>
      <c r="CH666" s="2">
        <v>1</v>
      </c>
      <c r="CI666" s="2" t="s">
        <v>91</v>
      </c>
    </row>
    <row r="667" spans="1:87" x14ac:dyDescent="0.25">
      <c r="A667" s="2" t="b">
        <v>0</v>
      </c>
      <c r="B667" s="2" t="s">
        <v>87</v>
      </c>
      <c r="C667" s="2" t="s">
        <v>88</v>
      </c>
      <c r="D667" s="2" t="s">
        <v>3069</v>
      </c>
      <c r="E667" s="2" t="s">
        <v>3070</v>
      </c>
      <c r="F667" s="2">
        <v>1E-3</v>
      </c>
      <c r="G667" s="2">
        <v>3.161</v>
      </c>
      <c r="H667" s="2">
        <v>4</v>
      </c>
      <c r="I667" s="2">
        <v>1</v>
      </c>
      <c r="J667" s="2">
        <v>1</v>
      </c>
      <c r="K667" s="2">
        <v>1</v>
      </c>
      <c r="L667" s="2">
        <v>451</v>
      </c>
      <c r="M667" s="2">
        <v>51.6</v>
      </c>
      <c r="N667" s="2">
        <v>5.35</v>
      </c>
      <c r="O667" s="2">
        <v>0</v>
      </c>
      <c r="P667" s="2">
        <v>1</v>
      </c>
      <c r="Q667" s="2" t="s">
        <v>1356</v>
      </c>
      <c r="R667" s="2" t="s">
        <v>1357</v>
      </c>
      <c r="S667" s="2" t="s">
        <v>231</v>
      </c>
      <c r="T667" s="2" t="s">
        <v>3071</v>
      </c>
      <c r="U667" s="2" t="s">
        <v>3072</v>
      </c>
      <c r="V667" s="2" t="s">
        <v>3073</v>
      </c>
      <c r="W667" s="2" t="s">
        <v>3074</v>
      </c>
      <c r="X667" s="2">
        <v>0</v>
      </c>
      <c r="Y667" s="2">
        <v>0</v>
      </c>
      <c r="Z667" s="6" t="s">
        <v>91</v>
      </c>
      <c r="AA667" s="6" t="s">
        <v>91</v>
      </c>
      <c r="AB667" s="6" t="s">
        <v>91</v>
      </c>
      <c r="AC667" s="6" t="s">
        <v>91</v>
      </c>
      <c r="AD667" s="6" t="s">
        <v>91</v>
      </c>
      <c r="AE667" s="6" t="s">
        <v>91</v>
      </c>
      <c r="AF667" s="6">
        <v>40.5</v>
      </c>
      <c r="AG667" s="6" t="s">
        <v>91</v>
      </c>
      <c r="AH667" s="6" t="s">
        <v>91</v>
      </c>
      <c r="AI667" s="6" t="s">
        <v>91</v>
      </c>
      <c r="AJ667" s="6" t="s">
        <v>91</v>
      </c>
      <c r="AK667" s="6" t="s">
        <v>91</v>
      </c>
      <c r="AL667" s="6">
        <v>431.2</v>
      </c>
      <c r="AM667" s="6">
        <v>557</v>
      </c>
      <c r="AN667" s="6">
        <v>471.3</v>
      </c>
      <c r="AO667" s="3" t="s">
        <v>91</v>
      </c>
      <c r="AP667" s="3" t="s">
        <v>91</v>
      </c>
      <c r="AQ667" s="3" t="s">
        <v>91</v>
      </c>
      <c r="AR667" s="3" t="s">
        <v>91</v>
      </c>
      <c r="AS667" s="3" t="s">
        <v>91</v>
      </c>
      <c r="AT667" s="3" t="s">
        <v>91</v>
      </c>
      <c r="AU667" s="3">
        <v>28450.4335824716</v>
      </c>
      <c r="AV667" s="3" t="s">
        <v>91</v>
      </c>
      <c r="AW667" s="3" t="s">
        <v>91</v>
      </c>
      <c r="AX667" s="3" t="s">
        <v>91</v>
      </c>
      <c r="AY667" s="3" t="s">
        <v>91</v>
      </c>
      <c r="AZ667" s="3" t="s">
        <v>91</v>
      </c>
      <c r="BA667" s="3">
        <v>302686.51714669401</v>
      </c>
      <c r="BB667" s="3">
        <v>390969.96875</v>
      </c>
      <c r="BC667" s="3">
        <v>330818.70439379499</v>
      </c>
      <c r="BD667" s="9" t="s">
        <v>91</v>
      </c>
      <c r="BE667" s="9" t="s">
        <v>91</v>
      </c>
      <c r="BF667" s="9" t="s">
        <v>91</v>
      </c>
      <c r="BG667" s="9" t="s">
        <v>91</v>
      </c>
      <c r="BH667" s="9" t="s">
        <v>91</v>
      </c>
      <c r="BI667" s="9" t="s">
        <v>91</v>
      </c>
      <c r="BJ667" s="9">
        <v>20974.65625</v>
      </c>
      <c r="BK667" s="9" t="s">
        <v>91</v>
      </c>
      <c r="BL667" s="9" t="s">
        <v>91</v>
      </c>
      <c r="BM667" s="9" t="s">
        <v>91</v>
      </c>
      <c r="BN667" s="9" t="s">
        <v>91</v>
      </c>
      <c r="BO667" s="9" t="s">
        <v>91</v>
      </c>
      <c r="BP667" s="9">
        <v>248783.65625</v>
      </c>
      <c r="BQ667" s="9">
        <v>390969.96875</v>
      </c>
      <c r="BR667" s="9">
        <v>237441.171875</v>
      </c>
      <c r="BS667" s="2" t="s">
        <v>110</v>
      </c>
      <c r="BT667" s="2" t="s">
        <v>110</v>
      </c>
      <c r="BU667" s="2" t="s">
        <v>110</v>
      </c>
      <c r="BV667" s="2" t="s">
        <v>110</v>
      </c>
      <c r="BW667" s="2" t="s">
        <v>110</v>
      </c>
      <c r="BX667" s="2" t="s">
        <v>110</v>
      </c>
      <c r="BY667" s="2" t="s">
        <v>104</v>
      </c>
      <c r="BZ667" s="2" t="s">
        <v>110</v>
      </c>
      <c r="CA667" s="2" t="s">
        <v>110</v>
      </c>
      <c r="CB667" s="2" t="s">
        <v>110</v>
      </c>
      <c r="CC667" s="2" t="s">
        <v>110</v>
      </c>
      <c r="CD667" s="2" t="s">
        <v>110</v>
      </c>
      <c r="CE667" s="2" t="s">
        <v>104</v>
      </c>
      <c r="CF667" s="2" t="s">
        <v>87</v>
      </c>
      <c r="CG667" s="2" t="s">
        <v>104</v>
      </c>
      <c r="CH667" s="2">
        <v>1</v>
      </c>
      <c r="CI667" s="2" t="s">
        <v>91</v>
      </c>
    </row>
    <row r="668" spans="1:87" x14ac:dyDescent="0.25">
      <c r="A668" s="2" t="b">
        <v>0</v>
      </c>
      <c r="B668" s="2" t="s">
        <v>87</v>
      </c>
      <c r="C668" s="2" t="s">
        <v>88</v>
      </c>
      <c r="D668" s="2" t="s">
        <v>3075</v>
      </c>
      <c r="E668" s="2" t="s">
        <v>3076</v>
      </c>
      <c r="F668" s="2">
        <v>1E-3</v>
      </c>
      <c r="G668" s="2">
        <v>3.1339999999999999</v>
      </c>
      <c r="H668" s="2">
        <v>2</v>
      </c>
      <c r="I668" s="2">
        <v>1</v>
      </c>
      <c r="J668" s="2">
        <v>1</v>
      </c>
      <c r="K668" s="2">
        <v>1</v>
      </c>
      <c r="L668" s="2">
        <v>487</v>
      </c>
      <c r="M668" s="2">
        <v>51.7</v>
      </c>
      <c r="N668" s="2">
        <v>4.7300000000000004</v>
      </c>
      <c r="O668" s="2">
        <v>0</v>
      </c>
      <c r="P668" s="2">
        <v>1</v>
      </c>
      <c r="Q668" s="2" t="s">
        <v>91</v>
      </c>
      <c r="R668" s="2" t="s">
        <v>91</v>
      </c>
      <c r="S668" s="2" t="s">
        <v>91</v>
      </c>
      <c r="T668" s="2" t="s">
        <v>91</v>
      </c>
      <c r="U668" s="2" t="s">
        <v>91</v>
      </c>
      <c r="V668" s="2" t="s">
        <v>91</v>
      </c>
      <c r="W668" s="2" t="s">
        <v>3075</v>
      </c>
      <c r="X668" s="2">
        <v>0</v>
      </c>
      <c r="Y668" s="2">
        <v>0</v>
      </c>
      <c r="Z668" s="6" t="s">
        <v>91</v>
      </c>
      <c r="AA668" s="6" t="s">
        <v>91</v>
      </c>
      <c r="AB668" s="6" t="s">
        <v>91</v>
      </c>
      <c r="AC668" s="6" t="s">
        <v>91</v>
      </c>
      <c r="AD668" s="6" t="s">
        <v>91</v>
      </c>
      <c r="AE668" s="6" t="s">
        <v>91</v>
      </c>
      <c r="AF668" s="6" t="s">
        <v>91</v>
      </c>
      <c r="AG668" s="6" t="s">
        <v>91</v>
      </c>
      <c r="AH668" s="6" t="s">
        <v>91</v>
      </c>
      <c r="AI668" s="6" t="s">
        <v>91</v>
      </c>
      <c r="AJ668" s="6" t="s">
        <v>91</v>
      </c>
      <c r="AK668" s="6">
        <v>211</v>
      </c>
      <c r="AL668" s="6">
        <v>313.39999999999998</v>
      </c>
      <c r="AM668" s="6">
        <v>619.79999999999995</v>
      </c>
      <c r="AN668" s="6">
        <v>355.8</v>
      </c>
      <c r="AO668" s="3" t="s">
        <v>91</v>
      </c>
      <c r="AP668" s="3" t="s">
        <v>91</v>
      </c>
      <c r="AQ668" s="3" t="s">
        <v>91</v>
      </c>
      <c r="AR668" s="3" t="s">
        <v>91</v>
      </c>
      <c r="AS668" s="3" t="s">
        <v>91</v>
      </c>
      <c r="AT668" s="3" t="s">
        <v>91</v>
      </c>
      <c r="AU668" s="3" t="s">
        <v>91</v>
      </c>
      <c r="AV668" s="3" t="s">
        <v>91</v>
      </c>
      <c r="AW668" s="3" t="s">
        <v>91</v>
      </c>
      <c r="AX668" s="3" t="s">
        <v>91</v>
      </c>
      <c r="AY668" s="3" t="s">
        <v>91</v>
      </c>
      <c r="AZ668" s="3">
        <v>59430.347276810098</v>
      </c>
      <c r="BA668" s="3">
        <v>88255.249926049495</v>
      </c>
      <c r="BB668" s="3">
        <v>174570.71875</v>
      </c>
      <c r="BC668" s="3">
        <v>100213.789662963</v>
      </c>
      <c r="BD668" s="9" t="s">
        <v>91</v>
      </c>
      <c r="BE668" s="9" t="s">
        <v>91</v>
      </c>
      <c r="BF668" s="9" t="s">
        <v>91</v>
      </c>
      <c r="BG668" s="9" t="s">
        <v>91</v>
      </c>
      <c r="BH668" s="9" t="s">
        <v>91</v>
      </c>
      <c r="BI668" s="9" t="s">
        <v>91</v>
      </c>
      <c r="BJ668" s="9" t="s">
        <v>91</v>
      </c>
      <c r="BK668" s="9" t="s">
        <v>91</v>
      </c>
      <c r="BL668" s="9" t="s">
        <v>91</v>
      </c>
      <c r="BM668" s="9" t="s">
        <v>91</v>
      </c>
      <c r="BN668" s="9" t="s">
        <v>91</v>
      </c>
      <c r="BO668" s="9">
        <v>27752.619140625</v>
      </c>
      <c r="BP668" s="9">
        <v>72538.625</v>
      </c>
      <c r="BQ668" s="9">
        <v>174570.71875</v>
      </c>
      <c r="BR668" s="9">
        <v>71927.25</v>
      </c>
      <c r="BS668" s="2" t="s">
        <v>110</v>
      </c>
      <c r="BT668" s="2" t="s">
        <v>110</v>
      </c>
      <c r="BU668" s="2" t="s">
        <v>110</v>
      </c>
      <c r="BV668" s="2" t="s">
        <v>110</v>
      </c>
      <c r="BW668" s="2" t="s">
        <v>110</v>
      </c>
      <c r="BX668" s="2" t="s">
        <v>110</v>
      </c>
      <c r="BY668" s="2" t="s">
        <v>110</v>
      </c>
      <c r="BZ668" s="2" t="s">
        <v>110</v>
      </c>
      <c r="CA668" s="2" t="s">
        <v>110</v>
      </c>
      <c r="CB668" s="2" t="s">
        <v>110</v>
      </c>
      <c r="CC668" s="2" t="s">
        <v>110</v>
      </c>
      <c r="CD668" s="2" t="s">
        <v>104</v>
      </c>
      <c r="CE668" s="2" t="s">
        <v>104</v>
      </c>
      <c r="CF668" s="2" t="s">
        <v>87</v>
      </c>
      <c r="CG668" s="2" t="s">
        <v>104</v>
      </c>
      <c r="CH668" s="2">
        <v>1</v>
      </c>
      <c r="CI668" s="2" t="s">
        <v>91</v>
      </c>
    </row>
    <row r="669" spans="1:87" x14ac:dyDescent="0.25">
      <c r="A669" s="2" t="b">
        <v>0</v>
      </c>
      <c r="B669" s="2" t="s">
        <v>87</v>
      </c>
      <c r="C669" s="2" t="s">
        <v>88</v>
      </c>
      <c r="D669" s="2" t="s">
        <v>3077</v>
      </c>
      <c r="E669" s="2" t="s">
        <v>3078</v>
      </c>
      <c r="F669" s="2">
        <v>1E-3</v>
      </c>
      <c r="G669" s="2">
        <v>3.1339999999999999</v>
      </c>
      <c r="H669" s="2">
        <v>3</v>
      </c>
      <c r="I669" s="2">
        <v>1</v>
      </c>
      <c r="J669" s="2">
        <v>2</v>
      </c>
      <c r="K669" s="2">
        <v>1</v>
      </c>
      <c r="L669" s="2">
        <v>467</v>
      </c>
      <c r="M669" s="2">
        <v>52.2</v>
      </c>
      <c r="N669" s="2">
        <v>5.59</v>
      </c>
      <c r="O669" s="2">
        <v>0</v>
      </c>
      <c r="P669" s="2">
        <v>1</v>
      </c>
      <c r="Q669" s="2" t="s">
        <v>3079</v>
      </c>
      <c r="R669" s="2" t="s">
        <v>91</v>
      </c>
      <c r="S669" s="2" t="s">
        <v>2621</v>
      </c>
      <c r="T669" s="2" t="s">
        <v>3080</v>
      </c>
      <c r="U669" s="2" t="s">
        <v>3081</v>
      </c>
      <c r="V669" s="2" t="s">
        <v>91</v>
      </c>
      <c r="W669" s="2" t="s">
        <v>3082</v>
      </c>
      <c r="X669" s="2">
        <v>0</v>
      </c>
      <c r="Y669" s="2">
        <v>0</v>
      </c>
      <c r="Z669" s="6" t="s">
        <v>91</v>
      </c>
      <c r="AA669" s="6" t="s">
        <v>91</v>
      </c>
      <c r="AB669" s="6" t="s">
        <v>91</v>
      </c>
      <c r="AC669" s="6">
        <v>472.4</v>
      </c>
      <c r="AD669" s="6" t="s">
        <v>91</v>
      </c>
      <c r="AE669" s="6" t="s">
        <v>91</v>
      </c>
      <c r="AF669" s="6">
        <v>78.7</v>
      </c>
      <c r="AG669" s="6">
        <v>28.4</v>
      </c>
      <c r="AH669" s="6" t="s">
        <v>91</v>
      </c>
      <c r="AI669" s="6" t="s">
        <v>91</v>
      </c>
      <c r="AJ669" s="6" t="s">
        <v>91</v>
      </c>
      <c r="AK669" s="6">
        <v>78.8</v>
      </c>
      <c r="AL669" s="6">
        <v>242.5</v>
      </c>
      <c r="AM669" s="6">
        <v>179.5</v>
      </c>
      <c r="AN669" s="6">
        <v>419.7</v>
      </c>
      <c r="AO669" s="3" t="s">
        <v>91</v>
      </c>
      <c r="AP669" s="3" t="s">
        <v>91</v>
      </c>
      <c r="AQ669" s="3" t="s">
        <v>91</v>
      </c>
      <c r="AR669" s="3">
        <v>416788.20422165899</v>
      </c>
      <c r="AS669" s="3" t="s">
        <v>91</v>
      </c>
      <c r="AT669" s="3" t="s">
        <v>91</v>
      </c>
      <c r="AU669" s="3">
        <v>69414.987199026698</v>
      </c>
      <c r="AV669" s="3">
        <v>25016.9231569064</v>
      </c>
      <c r="AW669" s="3" t="s">
        <v>91</v>
      </c>
      <c r="AX669" s="3" t="s">
        <v>91</v>
      </c>
      <c r="AY669" s="3" t="s">
        <v>91</v>
      </c>
      <c r="AZ669" s="3">
        <v>69491.267529237506</v>
      </c>
      <c r="BA669" s="3">
        <v>213949.79081866</v>
      </c>
      <c r="BB669" s="3">
        <v>158373.375</v>
      </c>
      <c r="BC669" s="3">
        <v>370259.99584473198</v>
      </c>
      <c r="BD669" s="9" t="s">
        <v>91</v>
      </c>
      <c r="BE669" s="9" t="s">
        <v>91</v>
      </c>
      <c r="BF669" s="9" t="s">
        <v>91</v>
      </c>
      <c r="BG669" s="9">
        <v>190774.8125</v>
      </c>
      <c r="BH669" s="9" t="s">
        <v>91</v>
      </c>
      <c r="BI669" s="9" t="s">
        <v>91</v>
      </c>
      <c r="BJ669" s="9">
        <v>51175.16015625</v>
      </c>
      <c r="BK669" s="9">
        <v>20848.169921875</v>
      </c>
      <c r="BL669" s="9" t="s">
        <v>91</v>
      </c>
      <c r="BM669" s="9" t="s">
        <v>91</v>
      </c>
      <c r="BN669" s="9" t="s">
        <v>91</v>
      </c>
      <c r="BO669" s="9">
        <v>32450.83984375</v>
      </c>
      <c r="BP669" s="9">
        <v>175849.296875</v>
      </c>
      <c r="BQ669" s="9">
        <v>158373.375</v>
      </c>
      <c r="BR669" s="9">
        <v>265749.6875</v>
      </c>
      <c r="BS669" s="2" t="s">
        <v>110</v>
      </c>
      <c r="BT669" s="2" t="s">
        <v>110</v>
      </c>
      <c r="BU669" s="2" t="s">
        <v>110</v>
      </c>
      <c r="BV669" s="2" t="s">
        <v>104</v>
      </c>
      <c r="BW669" s="2" t="s">
        <v>110</v>
      </c>
      <c r="BX669" s="2" t="s">
        <v>110</v>
      </c>
      <c r="BY669" s="2" t="s">
        <v>104</v>
      </c>
      <c r="BZ669" s="2" t="s">
        <v>104</v>
      </c>
      <c r="CA669" s="2" t="s">
        <v>110</v>
      </c>
      <c r="CB669" s="2" t="s">
        <v>110</v>
      </c>
      <c r="CC669" s="2" t="s">
        <v>110</v>
      </c>
      <c r="CD669" s="2" t="s">
        <v>104</v>
      </c>
      <c r="CE669" s="2" t="s">
        <v>87</v>
      </c>
      <c r="CF669" s="2" t="s">
        <v>104</v>
      </c>
      <c r="CG669" s="2" t="s">
        <v>87</v>
      </c>
      <c r="CH669" s="2">
        <v>1</v>
      </c>
      <c r="CI669" s="2" t="s">
        <v>91</v>
      </c>
    </row>
    <row r="670" spans="1:87" x14ac:dyDescent="0.25">
      <c r="A670" s="2" t="b">
        <v>0</v>
      </c>
      <c r="B670" s="2" t="s">
        <v>87</v>
      </c>
      <c r="C670" s="2" t="s">
        <v>88</v>
      </c>
      <c r="D670" s="2" t="s">
        <v>3083</v>
      </c>
      <c r="E670" s="2" t="s">
        <v>3084</v>
      </c>
      <c r="F670" s="2">
        <v>4.0000000000000001E-3</v>
      </c>
      <c r="G670" s="2">
        <v>3.1080000000000001</v>
      </c>
      <c r="H670" s="2">
        <v>1</v>
      </c>
      <c r="I670" s="2">
        <v>1</v>
      </c>
      <c r="J670" s="2">
        <v>1</v>
      </c>
      <c r="K670" s="2">
        <v>1</v>
      </c>
      <c r="L670" s="2">
        <v>620</v>
      </c>
      <c r="M670" s="2">
        <v>68.5</v>
      </c>
      <c r="N670" s="2">
        <v>5.0599999999999996</v>
      </c>
      <c r="O670" s="2">
        <v>0</v>
      </c>
      <c r="P670" s="2">
        <v>1</v>
      </c>
      <c r="Q670" s="2" t="s">
        <v>91</v>
      </c>
      <c r="R670" s="2" t="s">
        <v>91</v>
      </c>
      <c r="S670" s="2" t="s">
        <v>91</v>
      </c>
      <c r="T670" s="2" t="s">
        <v>91</v>
      </c>
      <c r="U670" s="2" t="s">
        <v>91</v>
      </c>
      <c r="V670" s="2" t="s">
        <v>91</v>
      </c>
      <c r="W670" s="2" t="s">
        <v>3083</v>
      </c>
      <c r="X670" s="2">
        <v>0</v>
      </c>
      <c r="Y670" s="2">
        <v>0</v>
      </c>
      <c r="Z670" s="6">
        <v>81.400000000000006</v>
      </c>
      <c r="AA670" s="6">
        <v>155.4</v>
      </c>
      <c r="AB670" s="6" t="s">
        <v>91</v>
      </c>
      <c r="AC670" s="6" t="s">
        <v>91</v>
      </c>
      <c r="AD670" s="6">
        <v>261.3</v>
      </c>
      <c r="AE670" s="6">
        <v>225</v>
      </c>
      <c r="AF670" s="6">
        <v>147.4</v>
      </c>
      <c r="AG670" s="6">
        <v>42.7</v>
      </c>
      <c r="AH670" s="6">
        <v>45.7</v>
      </c>
      <c r="AI670" s="6">
        <v>218.8</v>
      </c>
      <c r="AJ670" s="6" t="s">
        <v>91</v>
      </c>
      <c r="AK670" s="6">
        <v>113.3</v>
      </c>
      <c r="AL670" s="6">
        <v>60.2</v>
      </c>
      <c r="AM670" s="6">
        <v>72</v>
      </c>
      <c r="AN670" s="6">
        <v>76.599999999999994</v>
      </c>
      <c r="AO670" s="3">
        <v>127556.847078284</v>
      </c>
      <c r="AP670" s="3">
        <v>243432.861022225</v>
      </c>
      <c r="AQ670" s="3" t="s">
        <v>91</v>
      </c>
      <c r="AR670" s="3" t="s">
        <v>91</v>
      </c>
      <c r="AS670" s="3">
        <v>409327.73472408002</v>
      </c>
      <c r="AT670" s="3">
        <v>352433.290168949</v>
      </c>
      <c r="AU670" s="3">
        <v>230908.44845117</v>
      </c>
      <c r="AV670" s="3">
        <v>66887.979507309894</v>
      </c>
      <c r="AW670" s="3">
        <v>71642.649862640304</v>
      </c>
      <c r="AX670" s="3">
        <v>342706.08023917</v>
      </c>
      <c r="AY670" s="3" t="s">
        <v>91</v>
      </c>
      <c r="AZ670" s="3">
        <v>177377.00586890901</v>
      </c>
      <c r="BA670" s="3">
        <v>94256.557570022298</v>
      </c>
      <c r="BB670" s="3">
        <v>112778.484375</v>
      </c>
      <c r="BC670" s="3">
        <v>120020.79610872301</v>
      </c>
      <c r="BD670" s="9">
        <v>79974.5234375</v>
      </c>
      <c r="BE670" s="9">
        <v>187811.734375</v>
      </c>
      <c r="BF670" s="9" t="s">
        <v>91</v>
      </c>
      <c r="BG670" s="9" t="s">
        <v>91</v>
      </c>
      <c r="BH670" s="9">
        <v>202628.78125</v>
      </c>
      <c r="BI670" s="9">
        <v>150729.6875</v>
      </c>
      <c r="BJ670" s="9">
        <v>170233.796875</v>
      </c>
      <c r="BK670" s="9">
        <v>55741.9453125</v>
      </c>
      <c r="BL670" s="9">
        <v>53093.76953125</v>
      </c>
      <c r="BM670" s="9">
        <v>220712.484375</v>
      </c>
      <c r="BN670" s="9" t="s">
        <v>91</v>
      </c>
      <c r="BO670" s="9">
        <v>82831.0234375</v>
      </c>
      <c r="BP670" s="9">
        <v>77471.2109375</v>
      </c>
      <c r="BQ670" s="9">
        <v>112778.484375</v>
      </c>
      <c r="BR670" s="9">
        <v>86143.4921875</v>
      </c>
      <c r="BS670" s="2" t="s">
        <v>104</v>
      </c>
      <c r="BT670" s="2" t="s">
        <v>104</v>
      </c>
      <c r="BU670" s="2" t="s">
        <v>110</v>
      </c>
      <c r="BV670" s="2" t="s">
        <v>110</v>
      </c>
      <c r="BW670" s="2" t="s">
        <v>104</v>
      </c>
      <c r="BX670" s="2" t="s">
        <v>87</v>
      </c>
      <c r="BY670" s="2" t="s">
        <v>104</v>
      </c>
      <c r="BZ670" s="2" t="s">
        <v>104</v>
      </c>
      <c r="CA670" s="2" t="s">
        <v>104</v>
      </c>
      <c r="CB670" s="2" t="s">
        <v>104</v>
      </c>
      <c r="CC670" s="2" t="s">
        <v>110</v>
      </c>
      <c r="CD670" s="2" t="s">
        <v>104</v>
      </c>
      <c r="CE670" s="2" t="s">
        <v>104</v>
      </c>
      <c r="CF670" s="2" t="s">
        <v>104</v>
      </c>
      <c r="CG670" s="2" t="s">
        <v>104</v>
      </c>
      <c r="CH670" s="2">
        <v>1</v>
      </c>
      <c r="CI670" s="2" t="s">
        <v>91</v>
      </c>
    </row>
    <row r="671" spans="1:87" x14ac:dyDescent="0.25">
      <c r="A671" s="2" t="b">
        <v>0</v>
      </c>
      <c r="B671" s="2" t="s">
        <v>87</v>
      </c>
      <c r="C671" s="2" t="s">
        <v>88</v>
      </c>
      <c r="D671" s="2" t="s">
        <v>3085</v>
      </c>
      <c r="E671" s="2" t="s">
        <v>3086</v>
      </c>
      <c r="F671" s="2">
        <v>4.0000000000000001E-3</v>
      </c>
      <c r="G671" s="2">
        <v>3.1</v>
      </c>
      <c r="H671" s="2">
        <v>4</v>
      </c>
      <c r="I671" s="2">
        <v>1</v>
      </c>
      <c r="J671" s="2">
        <v>1</v>
      </c>
      <c r="K671" s="2">
        <v>1</v>
      </c>
      <c r="L671" s="2">
        <v>412</v>
      </c>
      <c r="M671" s="2">
        <v>45.3</v>
      </c>
      <c r="N671" s="2">
        <v>4.93</v>
      </c>
      <c r="O671" s="2">
        <v>0</v>
      </c>
      <c r="P671" s="2">
        <v>1</v>
      </c>
      <c r="Q671" s="2" t="s">
        <v>91</v>
      </c>
      <c r="R671" s="2" t="s">
        <v>91</v>
      </c>
      <c r="S671" s="2" t="s">
        <v>91</v>
      </c>
      <c r="T671" s="2" t="s">
        <v>3087</v>
      </c>
      <c r="U671" s="2" t="s">
        <v>3088</v>
      </c>
      <c r="V671" s="2" t="s">
        <v>91</v>
      </c>
      <c r="W671" s="2" t="s">
        <v>3089</v>
      </c>
      <c r="X671" s="2">
        <v>0</v>
      </c>
      <c r="Y671" s="2">
        <v>0</v>
      </c>
      <c r="Z671" s="6">
        <v>12.2</v>
      </c>
      <c r="AA671" s="6">
        <v>50.3</v>
      </c>
      <c r="AB671" s="6">
        <v>22.8</v>
      </c>
      <c r="AC671" s="6">
        <v>46.2</v>
      </c>
      <c r="AD671" s="6" t="s">
        <v>91</v>
      </c>
      <c r="AE671" s="6" t="s">
        <v>91</v>
      </c>
      <c r="AF671" s="6">
        <v>207.5</v>
      </c>
      <c r="AG671" s="6">
        <v>9.6999999999999993</v>
      </c>
      <c r="AH671" s="6">
        <v>13.7</v>
      </c>
      <c r="AI671" s="6">
        <v>233.5</v>
      </c>
      <c r="AJ671" s="6">
        <v>121.8</v>
      </c>
      <c r="AK671" s="6">
        <v>93.6</v>
      </c>
      <c r="AL671" s="6">
        <v>190.4</v>
      </c>
      <c r="AM671" s="6">
        <v>284.10000000000002</v>
      </c>
      <c r="AN671" s="6">
        <v>214.2</v>
      </c>
      <c r="AO671" s="3">
        <v>17191.6469729583</v>
      </c>
      <c r="AP671" s="3">
        <v>70691.337929770496</v>
      </c>
      <c r="AQ671" s="3">
        <v>32070.795350452499</v>
      </c>
      <c r="AR671" s="3">
        <v>64903.866346846997</v>
      </c>
      <c r="AS671" s="3" t="s">
        <v>91</v>
      </c>
      <c r="AT671" s="3" t="s">
        <v>91</v>
      </c>
      <c r="AU671" s="3">
        <v>291658.55874794</v>
      </c>
      <c r="AV671" s="3">
        <v>13605.7948205835</v>
      </c>
      <c r="AW671" s="3">
        <v>19301.230133255802</v>
      </c>
      <c r="AX671" s="3">
        <v>328202.815929854</v>
      </c>
      <c r="AY671" s="3">
        <v>171164.195786497</v>
      </c>
      <c r="AZ671" s="3">
        <v>131485.339730323</v>
      </c>
      <c r="BA671" s="3">
        <v>267600.504591526</v>
      </c>
      <c r="BB671" s="3">
        <v>399260.09375</v>
      </c>
      <c r="BC671" s="3">
        <v>301019.72777857201</v>
      </c>
      <c r="BD671" s="9">
        <v>10778.6748046875</v>
      </c>
      <c r="BE671" s="9">
        <v>54539.3203125</v>
      </c>
      <c r="BF671" s="9">
        <v>19882.404296875</v>
      </c>
      <c r="BG671" s="9">
        <v>29708.189453125</v>
      </c>
      <c r="BH671" s="9" t="s">
        <v>91</v>
      </c>
      <c r="BI671" s="9" t="s">
        <v>91</v>
      </c>
      <c r="BJ671" s="9">
        <v>215020.90625</v>
      </c>
      <c r="BK671" s="9">
        <v>11338.5615234375</v>
      </c>
      <c r="BL671" s="9">
        <v>14303.98046875</v>
      </c>
      <c r="BM671" s="9">
        <v>211371.96875</v>
      </c>
      <c r="BN671" s="9">
        <v>85510.84375</v>
      </c>
      <c r="BO671" s="9">
        <v>61400.66015625</v>
      </c>
      <c r="BP671" s="9">
        <v>219945.8125</v>
      </c>
      <c r="BQ671" s="9">
        <v>399260.09375</v>
      </c>
      <c r="BR671" s="9">
        <v>216053.3125</v>
      </c>
      <c r="BS671" s="2" t="s">
        <v>104</v>
      </c>
      <c r="BT671" s="2" t="s">
        <v>104</v>
      </c>
      <c r="BU671" s="2" t="s">
        <v>104</v>
      </c>
      <c r="BV671" s="2" t="s">
        <v>104</v>
      </c>
      <c r="BW671" s="2" t="s">
        <v>110</v>
      </c>
      <c r="BX671" s="2" t="s">
        <v>110</v>
      </c>
      <c r="BY671" s="2" t="s">
        <v>104</v>
      </c>
      <c r="BZ671" s="2" t="s">
        <v>104</v>
      </c>
      <c r="CA671" s="2" t="s">
        <v>104</v>
      </c>
      <c r="CB671" s="2" t="s">
        <v>104</v>
      </c>
      <c r="CC671" s="2" t="s">
        <v>104</v>
      </c>
      <c r="CD671" s="2" t="s">
        <v>104</v>
      </c>
      <c r="CE671" s="2" t="s">
        <v>104</v>
      </c>
      <c r="CF671" s="2" t="s">
        <v>87</v>
      </c>
      <c r="CG671" s="2" t="s">
        <v>104</v>
      </c>
      <c r="CH671" s="2">
        <v>1</v>
      </c>
      <c r="CI671" s="2" t="s">
        <v>91</v>
      </c>
    </row>
    <row r="672" spans="1:87" x14ac:dyDescent="0.25">
      <c r="A672" s="2" t="b">
        <v>0</v>
      </c>
      <c r="B672" s="2" t="s">
        <v>87</v>
      </c>
      <c r="C672" s="2" t="s">
        <v>88</v>
      </c>
      <c r="D672" s="2" t="s">
        <v>3090</v>
      </c>
      <c r="E672" s="2" t="s">
        <v>3091</v>
      </c>
      <c r="F672" s="2">
        <v>4.0000000000000001E-3</v>
      </c>
      <c r="G672" s="2">
        <v>3.1</v>
      </c>
      <c r="H672" s="2">
        <v>7</v>
      </c>
      <c r="I672" s="2">
        <v>1</v>
      </c>
      <c r="J672" s="2">
        <v>1</v>
      </c>
      <c r="K672" s="2">
        <v>1</v>
      </c>
      <c r="L672" s="2">
        <v>206</v>
      </c>
      <c r="M672" s="2">
        <v>22.3</v>
      </c>
      <c r="N672" s="2">
        <v>5.21</v>
      </c>
      <c r="O672" s="2">
        <v>0</v>
      </c>
      <c r="P672" s="2">
        <v>1</v>
      </c>
      <c r="Q672" s="2" t="s">
        <v>91</v>
      </c>
      <c r="R672" s="2" t="s">
        <v>114</v>
      </c>
      <c r="S672" s="2" t="s">
        <v>91</v>
      </c>
      <c r="T672" s="2" t="s">
        <v>1649</v>
      </c>
      <c r="U672" s="2" t="s">
        <v>3092</v>
      </c>
      <c r="V672" s="2" t="s">
        <v>91</v>
      </c>
      <c r="W672" s="2" t="s">
        <v>3093</v>
      </c>
      <c r="X672" s="2">
        <v>0</v>
      </c>
      <c r="Y672" s="2">
        <v>0</v>
      </c>
      <c r="Z672" s="6" t="s">
        <v>91</v>
      </c>
      <c r="AA672" s="6" t="s">
        <v>91</v>
      </c>
      <c r="AB672" s="6" t="s">
        <v>91</v>
      </c>
      <c r="AC672" s="6" t="s">
        <v>91</v>
      </c>
      <c r="AD672" s="6" t="s">
        <v>91</v>
      </c>
      <c r="AE672" s="6" t="s">
        <v>91</v>
      </c>
      <c r="AF672" s="6">
        <v>269</v>
      </c>
      <c r="AG672" s="6">
        <v>113.2</v>
      </c>
      <c r="AH672" s="6">
        <v>100.5</v>
      </c>
      <c r="AI672" s="6">
        <v>345</v>
      </c>
      <c r="AJ672" s="6">
        <v>128.30000000000001</v>
      </c>
      <c r="AK672" s="6">
        <v>202.1</v>
      </c>
      <c r="AL672" s="6">
        <v>120</v>
      </c>
      <c r="AM672" s="6">
        <v>92.4</v>
      </c>
      <c r="AN672" s="6">
        <v>129.4</v>
      </c>
      <c r="AO672" s="3" t="s">
        <v>91</v>
      </c>
      <c r="AP672" s="3" t="s">
        <v>91</v>
      </c>
      <c r="AQ672" s="3" t="s">
        <v>91</v>
      </c>
      <c r="AR672" s="3" t="s">
        <v>91</v>
      </c>
      <c r="AS672" s="3" t="s">
        <v>91</v>
      </c>
      <c r="AT672" s="3" t="s">
        <v>91</v>
      </c>
      <c r="AU672" s="3">
        <v>273729.65959676501</v>
      </c>
      <c r="AV672" s="3">
        <v>115119.465837764</v>
      </c>
      <c r="AW672" s="3">
        <v>102287.555417718</v>
      </c>
      <c r="AX672" s="3">
        <v>350972.89213017002</v>
      </c>
      <c r="AY672" s="3">
        <v>130569.147065877</v>
      </c>
      <c r="AZ672" s="3">
        <v>205653.42787229299</v>
      </c>
      <c r="BA672" s="3">
        <v>122128.474999832</v>
      </c>
      <c r="BB672" s="3">
        <v>93979.234375</v>
      </c>
      <c r="BC672" s="3">
        <v>131666.99749401701</v>
      </c>
      <c r="BD672" s="9" t="s">
        <v>91</v>
      </c>
      <c r="BE672" s="9" t="s">
        <v>91</v>
      </c>
      <c r="BF672" s="9" t="s">
        <v>91</v>
      </c>
      <c r="BG672" s="9" t="s">
        <v>91</v>
      </c>
      <c r="BH672" s="9" t="s">
        <v>91</v>
      </c>
      <c r="BI672" s="9" t="s">
        <v>91</v>
      </c>
      <c r="BJ672" s="9">
        <v>201803.09375</v>
      </c>
      <c r="BK672" s="9">
        <v>95936.265625</v>
      </c>
      <c r="BL672" s="9">
        <v>75804.453125</v>
      </c>
      <c r="BM672" s="9">
        <v>226036.546875</v>
      </c>
      <c r="BN672" s="9">
        <v>65230.21875</v>
      </c>
      <c r="BO672" s="9">
        <v>96035.46875</v>
      </c>
      <c r="BP672" s="9">
        <v>100379.65625</v>
      </c>
      <c r="BQ672" s="9">
        <v>93979.234375</v>
      </c>
      <c r="BR672" s="9">
        <v>94502.4140625</v>
      </c>
      <c r="BS672" s="2" t="s">
        <v>110</v>
      </c>
      <c r="BT672" s="2" t="s">
        <v>110</v>
      </c>
      <c r="BU672" s="2" t="s">
        <v>110</v>
      </c>
      <c r="BV672" s="2" t="s">
        <v>110</v>
      </c>
      <c r="BW672" s="2" t="s">
        <v>110</v>
      </c>
      <c r="BX672" s="2" t="s">
        <v>110</v>
      </c>
      <c r="BY672" s="2" t="s">
        <v>104</v>
      </c>
      <c r="BZ672" s="2" t="s">
        <v>104</v>
      </c>
      <c r="CA672" s="2" t="s">
        <v>104</v>
      </c>
      <c r="CB672" s="2" t="s">
        <v>87</v>
      </c>
      <c r="CC672" s="2" t="s">
        <v>104</v>
      </c>
      <c r="CD672" s="2" t="s">
        <v>104</v>
      </c>
      <c r="CE672" s="2" t="s">
        <v>104</v>
      </c>
      <c r="CF672" s="2" t="s">
        <v>104</v>
      </c>
      <c r="CG672" s="2" t="s">
        <v>104</v>
      </c>
      <c r="CH672" s="2">
        <v>1</v>
      </c>
      <c r="CI672" s="2" t="s">
        <v>91</v>
      </c>
    </row>
    <row r="673" spans="1:87" x14ac:dyDescent="0.25">
      <c r="A673" s="2" t="b">
        <v>0</v>
      </c>
      <c r="B673" s="2" t="s">
        <v>87</v>
      </c>
      <c r="C673" s="2" t="s">
        <v>88</v>
      </c>
      <c r="D673" s="2" t="s">
        <v>3094</v>
      </c>
      <c r="E673" s="2" t="s">
        <v>3095</v>
      </c>
      <c r="F673" s="2">
        <v>4.0000000000000001E-3</v>
      </c>
      <c r="G673" s="2">
        <v>3.0840000000000001</v>
      </c>
      <c r="H673" s="2">
        <v>13</v>
      </c>
      <c r="I673" s="2">
        <v>1</v>
      </c>
      <c r="J673" s="2">
        <v>2</v>
      </c>
      <c r="K673" s="2">
        <v>1</v>
      </c>
      <c r="L673" s="2">
        <v>214</v>
      </c>
      <c r="M673" s="2">
        <v>23.9</v>
      </c>
      <c r="N673" s="2">
        <v>7.39</v>
      </c>
      <c r="O673" s="2">
        <v>0</v>
      </c>
      <c r="P673" s="2">
        <v>1</v>
      </c>
      <c r="Q673" s="2" t="s">
        <v>493</v>
      </c>
      <c r="R673" s="2" t="s">
        <v>556</v>
      </c>
      <c r="S673" s="2" t="s">
        <v>99</v>
      </c>
      <c r="T673" s="2" t="s">
        <v>3018</v>
      </c>
      <c r="U673" s="2" t="s">
        <v>3096</v>
      </c>
      <c r="V673" s="2" t="s">
        <v>91</v>
      </c>
      <c r="W673" s="2" t="s">
        <v>3097</v>
      </c>
      <c r="X673" s="2">
        <v>3</v>
      </c>
      <c r="Y673" s="2">
        <v>0</v>
      </c>
      <c r="Z673" s="6" t="s">
        <v>91</v>
      </c>
      <c r="AA673" s="6" t="s">
        <v>91</v>
      </c>
      <c r="AB673" s="6" t="s">
        <v>91</v>
      </c>
      <c r="AC673" s="6" t="s">
        <v>91</v>
      </c>
      <c r="AD673" s="6" t="s">
        <v>91</v>
      </c>
      <c r="AE673" s="6" t="s">
        <v>91</v>
      </c>
      <c r="AF673" s="6" t="s">
        <v>91</v>
      </c>
      <c r="AG673" s="6" t="s">
        <v>91</v>
      </c>
      <c r="AH673" s="6" t="s">
        <v>91</v>
      </c>
      <c r="AI673" s="6" t="s">
        <v>91</v>
      </c>
      <c r="AJ673" s="6" t="s">
        <v>91</v>
      </c>
      <c r="AK673" s="6" t="s">
        <v>91</v>
      </c>
      <c r="AL673" s="6" t="s">
        <v>91</v>
      </c>
      <c r="AM673" s="6" t="s">
        <v>91</v>
      </c>
      <c r="AN673" s="6" t="s">
        <v>91</v>
      </c>
      <c r="AO673" s="3" t="s">
        <v>91</v>
      </c>
      <c r="AP673" s="3" t="s">
        <v>91</v>
      </c>
      <c r="AQ673" s="3" t="s">
        <v>91</v>
      </c>
      <c r="AR673" s="3" t="s">
        <v>91</v>
      </c>
      <c r="AS673" s="3" t="s">
        <v>91</v>
      </c>
      <c r="AT673" s="3" t="s">
        <v>91</v>
      </c>
      <c r="AU673" s="3" t="s">
        <v>91</v>
      </c>
      <c r="AV673" s="3" t="s">
        <v>91</v>
      </c>
      <c r="AW673" s="3" t="s">
        <v>91</v>
      </c>
      <c r="AX673" s="3" t="s">
        <v>91</v>
      </c>
      <c r="AY673" s="3" t="s">
        <v>91</v>
      </c>
      <c r="AZ673" s="3" t="s">
        <v>91</v>
      </c>
      <c r="BA673" s="3" t="s">
        <v>91</v>
      </c>
      <c r="BB673" s="3" t="s">
        <v>91</v>
      </c>
      <c r="BC673" s="3" t="s">
        <v>91</v>
      </c>
      <c r="BD673" s="9" t="s">
        <v>91</v>
      </c>
      <c r="BE673" s="9" t="s">
        <v>91</v>
      </c>
      <c r="BF673" s="9" t="s">
        <v>91</v>
      </c>
      <c r="BG673" s="9" t="s">
        <v>91</v>
      </c>
      <c r="BH673" s="9" t="s">
        <v>91</v>
      </c>
      <c r="BI673" s="9" t="s">
        <v>91</v>
      </c>
      <c r="BJ673" s="9" t="s">
        <v>91</v>
      </c>
      <c r="BK673" s="9" t="s">
        <v>91</v>
      </c>
      <c r="BL673" s="9" t="s">
        <v>91</v>
      </c>
      <c r="BM673" s="9" t="s">
        <v>91</v>
      </c>
      <c r="BN673" s="9" t="s">
        <v>91</v>
      </c>
      <c r="BO673" s="9" t="s">
        <v>91</v>
      </c>
      <c r="BP673" s="9" t="s">
        <v>91</v>
      </c>
      <c r="BQ673" s="9" t="s">
        <v>91</v>
      </c>
      <c r="BR673" s="9" t="s">
        <v>91</v>
      </c>
      <c r="BS673" s="2" t="s">
        <v>110</v>
      </c>
      <c r="BT673" s="2" t="s">
        <v>110</v>
      </c>
      <c r="BU673" s="2" t="s">
        <v>110</v>
      </c>
      <c r="BV673" s="2" t="s">
        <v>110</v>
      </c>
      <c r="BW673" s="2" t="s">
        <v>110</v>
      </c>
      <c r="BX673" s="2" t="s">
        <v>110</v>
      </c>
      <c r="BY673" s="2" t="s">
        <v>110</v>
      </c>
      <c r="BZ673" s="2" t="s">
        <v>110</v>
      </c>
      <c r="CA673" s="2" t="s">
        <v>110</v>
      </c>
      <c r="CB673" s="2" t="s">
        <v>110</v>
      </c>
      <c r="CC673" s="2" t="s">
        <v>110</v>
      </c>
      <c r="CD673" s="2" t="s">
        <v>110</v>
      </c>
      <c r="CE673" s="2" t="s">
        <v>87</v>
      </c>
      <c r="CF673" s="2" t="s">
        <v>110</v>
      </c>
      <c r="CG673" s="2" t="s">
        <v>87</v>
      </c>
      <c r="CH673" s="2">
        <v>1</v>
      </c>
      <c r="CI673" s="2" t="s">
        <v>91</v>
      </c>
    </row>
    <row r="674" spans="1:87" x14ac:dyDescent="0.25">
      <c r="A674" s="2" t="b">
        <v>0</v>
      </c>
      <c r="B674" s="2" t="s">
        <v>87</v>
      </c>
      <c r="C674" s="2" t="s">
        <v>88</v>
      </c>
      <c r="D674" s="2" t="s">
        <v>3098</v>
      </c>
      <c r="E674" s="2" t="s">
        <v>3099</v>
      </c>
      <c r="F674" s="2">
        <v>4.0000000000000001E-3</v>
      </c>
      <c r="G674" s="2">
        <v>3.0819999999999999</v>
      </c>
      <c r="H674" s="2">
        <v>8</v>
      </c>
      <c r="I674" s="2">
        <v>1</v>
      </c>
      <c r="J674" s="2">
        <v>5</v>
      </c>
      <c r="K674" s="2">
        <v>1</v>
      </c>
      <c r="L674" s="2">
        <v>244</v>
      </c>
      <c r="M674" s="2">
        <v>26.8</v>
      </c>
      <c r="N674" s="2">
        <v>9.17</v>
      </c>
      <c r="O674" s="2">
        <v>0</v>
      </c>
      <c r="P674" s="2">
        <v>1</v>
      </c>
      <c r="Q674" s="2" t="s">
        <v>773</v>
      </c>
      <c r="R674" s="2" t="s">
        <v>486</v>
      </c>
      <c r="S674" s="2" t="s">
        <v>91</v>
      </c>
      <c r="T674" s="2" t="s">
        <v>3100</v>
      </c>
      <c r="U674" s="2" t="s">
        <v>3101</v>
      </c>
      <c r="V674" s="2" t="s">
        <v>91</v>
      </c>
      <c r="W674" s="2" t="s">
        <v>3102</v>
      </c>
      <c r="X674" s="2">
        <v>0</v>
      </c>
      <c r="Y674" s="2">
        <v>0</v>
      </c>
      <c r="Z674" s="6">
        <v>72</v>
      </c>
      <c r="AA674" s="6">
        <v>55.5</v>
      </c>
      <c r="AB674" s="6">
        <v>44.4</v>
      </c>
      <c r="AC674" s="6">
        <v>61.3</v>
      </c>
      <c r="AD674" s="6">
        <v>131.69999999999999</v>
      </c>
      <c r="AE674" s="6">
        <v>157.5</v>
      </c>
      <c r="AF674" s="6">
        <v>111.8</v>
      </c>
      <c r="AG674" s="6">
        <v>55.2</v>
      </c>
      <c r="AH674" s="6">
        <v>54.2</v>
      </c>
      <c r="AI674" s="6">
        <v>159.80000000000001</v>
      </c>
      <c r="AJ674" s="6">
        <v>197.2</v>
      </c>
      <c r="AK674" s="6">
        <v>187.5</v>
      </c>
      <c r="AL674" s="6">
        <v>50.6</v>
      </c>
      <c r="AM674" s="6">
        <v>93.5</v>
      </c>
      <c r="AN674" s="6">
        <v>67.8</v>
      </c>
      <c r="AO674" s="3">
        <v>208400.85433163701</v>
      </c>
      <c r="AP674" s="3">
        <v>160766.78501732301</v>
      </c>
      <c r="AQ674" s="3">
        <v>128490.391977331</v>
      </c>
      <c r="AR674" s="3">
        <v>177575.90965897701</v>
      </c>
      <c r="AS674" s="3">
        <v>381327.50039638497</v>
      </c>
      <c r="AT674" s="3">
        <v>455784.90874233103</v>
      </c>
      <c r="AU674" s="3">
        <v>323765.13642428402</v>
      </c>
      <c r="AV674" s="3">
        <v>159828.03557151899</v>
      </c>
      <c r="AW674" s="3">
        <v>157029.86746886399</v>
      </c>
      <c r="AX674" s="3">
        <v>462475.017209552</v>
      </c>
      <c r="AY674" s="3">
        <v>570688.58273510705</v>
      </c>
      <c r="AZ674" s="3">
        <v>542607.12053955498</v>
      </c>
      <c r="BA674" s="3">
        <v>146473.47845575999</v>
      </c>
      <c r="BB674" s="3">
        <v>270577.75</v>
      </c>
      <c r="BC674" s="3">
        <v>196200.04028995</v>
      </c>
      <c r="BD674" s="9">
        <v>130661.421875</v>
      </c>
      <c r="BE674" s="9">
        <v>124033.7421875</v>
      </c>
      <c r="BF674" s="9">
        <v>79658.078125</v>
      </c>
      <c r="BG674" s="9">
        <v>81281.1171875</v>
      </c>
      <c r="BH674" s="9">
        <v>188767.875</v>
      </c>
      <c r="BI674" s="9">
        <v>194931.40625</v>
      </c>
      <c r="BJ674" s="9">
        <v>238691</v>
      </c>
      <c r="BK674" s="9">
        <v>133194.71875</v>
      </c>
      <c r="BL674" s="9">
        <v>116373.5234375</v>
      </c>
      <c r="BM674" s="9">
        <v>297847.09375</v>
      </c>
      <c r="BN674" s="9">
        <v>285106.71875</v>
      </c>
      <c r="BO674" s="9">
        <v>253385.171875</v>
      </c>
      <c r="BP674" s="9">
        <v>120389.265625</v>
      </c>
      <c r="BQ674" s="9">
        <v>270577.75</v>
      </c>
      <c r="BR674" s="9">
        <v>140820.234375</v>
      </c>
      <c r="BS674" s="2" t="s">
        <v>87</v>
      </c>
      <c r="BT674" s="2" t="s">
        <v>104</v>
      </c>
      <c r="BU674" s="2" t="s">
        <v>104</v>
      </c>
      <c r="BV674" s="2" t="s">
        <v>104</v>
      </c>
      <c r="BW674" s="2" t="s">
        <v>104</v>
      </c>
      <c r="BX674" s="2" t="s">
        <v>104</v>
      </c>
      <c r="BY674" s="2" t="s">
        <v>104</v>
      </c>
      <c r="BZ674" s="2" t="s">
        <v>87</v>
      </c>
      <c r="CA674" s="2" t="s">
        <v>104</v>
      </c>
      <c r="CB674" s="2" t="s">
        <v>104</v>
      </c>
      <c r="CC674" s="2" t="s">
        <v>87</v>
      </c>
      <c r="CD674" s="2" t="s">
        <v>104</v>
      </c>
      <c r="CE674" s="2" t="s">
        <v>104</v>
      </c>
      <c r="CF674" s="2" t="s">
        <v>87</v>
      </c>
      <c r="CG674" s="2" t="s">
        <v>87</v>
      </c>
      <c r="CH674" s="2">
        <v>1</v>
      </c>
      <c r="CI674" s="2" t="s">
        <v>91</v>
      </c>
    </row>
    <row r="675" spans="1:87" x14ac:dyDescent="0.25">
      <c r="A675" s="2" t="b">
        <v>0</v>
      </c>
      <c r="B675" s="2" t="s">
        <v>87</v>
      </c>
      <c r="C675" s="2" t="s">
        <v>88</v>
      </c>
      <c r="D675" s="2" t="s">
        <v>3103</v>
      </c>
      <c r="E675" s="2" t="s">
        <v>3104</v>
      </c>
      <c r="F675" s="2">
        <v>4.0000000000000001E-3</v>
      </c>
      <c r="G675" s="2">
        <v>3.0819999999999999</v>
      </c>
      <c r="H675" s="2">
        <v>3</v>
      </c>
      <c r="I675" s="2">
        <v>1</v>
      </c>
      <c r="J675" s="2">
        <v>3</v>
      </c>
      <c r="K675" s="2">
        <v>1</v>
      </c>
      <c r="L675" s="2">
        <v>529</v>
      </c>
      <c r="M675" s="2">
        <v>56.9</v>
      </c>
      <c r="N675" s="2">
        <v>5.2</v>
      </c>
      <c r="O675" s="2">
        <v>0</v>
      </c>
      <c r="P675" s="2">
        <v>1</v>
      </c>
      <c r="Q675" s="2" t="s">
        <v>91</v>
      </c>
      <c r="R675" s="2" t="s">
        <v>91</v>
      </c>
      <c r="S675" s="2" t="s">
        <v>99</v>
      </c>
      <c r="T675" s="2" t="s">
        <v>3105</v>
      </c>
      <c r="U675" s="2" t="s">
        <v>3106</v>
      </c>
      <c r="V675" s="2" t="s">
        <v>91</v>
      </c>
      <c r="W675" s="2" t="s">
        <v>3107</v>
      </c>
      <c r="X675" s="2">
        <v>0</v>
      </c>
      <c r="Y675" s="2">
        <v>0</v>
      </c>
      <c r="Z675" s="6">
        <v>104.7</v>
      </c>
      <c r="AA675" s="6">
        <v>115</v>
      </c>
      <c r="AB675" s="6">
        <v>68.7</v>
      </c>
      <c r="AC675" s="6">
        <v>38.9</v>
      </c>
      <c r="AD675" s="6">
        <v>27.5</v>
      </c>
      <c r="AE675" s="6">
        <v>36.799999999999997</v>
      </c>
      <c r="AF675" s="6" t="s">
        <v>91</v>
      </c>
      <c r="AG675" s="6">
        <v>102.9</v>
      </c>
      <c r="AH675" s="6" t="s">
        <v>91</v>
      </c>
      <c r="AI675" s="6">
        <v>252.3</v>
      </c>
      <c r="AJ675" s="6">
        <v>179.4</v>
      </c>
      <c r="AK675" s="6">
        <v>226.4</v>
      </c>
      <c r="AL675" s="6">
        <v>99.7</v>
      </c>
      <c r="AM675" s="6">
        <v>154.69999999999999</v>
      </c>
      <c r="AN675" s="6">
        <v>93.1</v>
      </c>
      <c r="AO675" s="3">
        <v>127484.05171829399</v>
      </c>
      <c r="AP675" s="3">
        <v>139947.013570354</v>
      </c>
      <c r="AQ675" s="3">
        <v>83585.177349426696</v>
      </c>
      <c r="AR675" s="3">
        <v>47353.836766063097</v>
      </c>
      <c r="AS675" s="3">
        <v>33457.534439503703</v>
      </c>
      <c r="AT675" s="3">
        <v>44807.466558762702</v>
      </c>
      <c r="AU675" s="3" t="s">
        <v>91</v>
      </c>
      <c r="AV675" s="3">
        <v>125284.007983452</v>
      </c>
      <c r="AW675" s="3" t="s">
        <v>91</v>
      </c>
      <c r="AX675" s="3">
        <v>307093.11363745702</v>
      </c>
      <c r="AY675" s="3">
        <v>218409.75035082799</v>
      </c>
      <c r="AZ675" s="3">
        <v>275599.00522363302</v>
      </c>
      <c r="BA675" s="3">
        <v>121312.615166224</v>
      </c>
      <c r="BB675" s="3">
        <v>188347.421875</v>
      </c>
      <c r="BC675" s="3">
        <v>113272.45796381</v>
      </c>
      <c r="BD675" s="9">
        <v>79928.8828125</v>
      </c>
      <c r="BE675" s="9">
        <v>107971.0078125</v>
      </c>
      <c r="BF675" s="9">
        <v>51818.9296875</v>
      </c>
      <c r="BG675" s="9">
        <v>21675.083984375</v>
      </c>
      <c r="BH675" s="9">
        <v>16562.423828125</v>
      </c>
      <c r="BI675" s="9">
        <v>19163.38671875</v>
      </c>
      <c r="BJ675" s="9" t="s">
        <v>91</v>
      </c>
      <c r="BK675" s="9">
        <v>104407.015625</v>
      </c>
      <c r="BL675" s="9" t="s">
        <v>91</v>
      </c>
      <c r="BM675" s="9">
        <v>197776.71875</v>
      </c>
      <c r="BN675" s="9">
        <v>109113.953125</v>
      </c>
      <c r="BO675" s="9">
        <v>128698.4609375</v>
      </c>
      <c r="BP675" s="9">
        <v>99709.0859375</v>
      </c>
      <c r="BQ675" s="9">
        <v>188347.421875</v>
      </c>
      <c r="BR675" s="9">
        <v>81299.953125</v>
      </c>
      <c r="BS675" s="2" t="s">
        <v>104</v>
      </c>
      <c r="BT675" s="2" t="s">
        <v>104</v>
      </c>
      <c r="BU675" s="2" t="s">
        <v>104</v>
      </c>
      <c r="BV675" s="2" t="s">
        <v>104</v>
      </c>
      <c r="BW675" s="2" t="s">
        <v>104</v>
      </c>
      <c r="BX675" s="2" t="s">
        <v>104</v>
      </c>
      <c r="BY675" s="2" t="s">
        <v>110</v>
      </c>
      <c r="BZ675" s="2" t="s">
        <v>104</v>
      </c>
      <c r="CA675" s="2" t="s">
        <v>110</v>
      </c>
      <c r="CB675" s="2" t="s">
        <v>87</v>
      </c>
      <c r="CC675" s="2" t="s">
        <v>104</v>
      </c>
      <c r="CD675" s="2" t="s">
        <v>104</v>
      </c>
      <c r="CE675" s="2" t="s">
        <v>104</v>
      </c>
      <c r="CF675" s="2" t="s">
        <v>87</v>
      </c>
      <c r="CG675" s="2" t="s">
        <v>104</v>
      </c>
      <c r="CH675" s="2">
        <v>1</v>
      </c>
      <c r="CI675" s="2" t="s">
        <v>91</v>
      </c>
    </row>
    <row r="676" spans="1:87" x14ac:dyDescent="0.25">
      <c r="A676" s="2" t="b">
        <v>0</v>
      </c>
      <c r="B676" s="2" t="s">
        <v>87</v>
      </c>
      <c r="C676" s="2" t="s">
        <v>88</v>
      </c>
      <c r="D676" s="2" t="s">
        <v>3108</v>
      </c>
      <c r="E676" s="2" t="s">
        <v>3109</v>
      </c>
      <c r="F676" s="2">
        <v>4.0000000000000001E-3</v>
      </c>
      <c r="G676" s="2">
        <v>3.0720000000000001</v>
      </c>
      <c r="H676" s="2">
        <v>3</v>
      </c>
      <c r="I676" s="2">
        <v>1</v>
      </c>
      <c r="J676" s="2">
        <v>2</v>
      </c>
      <c r="K676" s="2">
        <v>1</v>
      </c>
      <c r="L676" s="2">
        <v>343</v>
      </c>
      <c r="M676" s="2">
        <v>38.5</v>
      </c>
      <c r="N676" s="2">
        <v>5.74</v>
      </c>
      <c r="O676" s="2">
        <v>0</v>
      </c>
      <c r="P676" s="2">
        <v>1</v>
      </c>
      <c r="Q676" s="2" t="s">
        <v>97</v>
      </c>
      <c r="R676" s="2" t="s">
        <v>91</v>
      </c>
      <c r="S676" s="2" t="s">
        <v>99</v>
      </c>
      <c r="T676" s="2" t="s">
        <v>3110</v>
      </c>
      <c r="U676" s="2" t="s">
        <v>3111</v>
      </c>
      <c r="V676" s="2" t="s">
        <v>91</v>
      </c>
      <c r="W676" s="2" t="s">
        <v>3112</v>
      </c>
      <c r="X676" s="2">
        <v>0</v>
      </c>
      <c r="Y676" s="2">
        <v>0</v>
      </c>
      <c r="Z676" s="6" t="s">
        <v>91</v>
      </c>
      <c r="AA676" s="6" t="s">
        <v>91</v>
      </c>
      <c r="AB676" s="6" t="s">
        <v>91</v>
      </c>
      <c r="AC676" s="6" t="s">
        <v>91</v>
      </c>
      <c r="AD676" s="6" t="s">
        <v>91</v>
      </c>
      <c r="AE676" s="6" t="s">
        <v>91</v>
      </c>
      <c r="AF676" s="6" t="s">
        <v>91</v>
      </c>
      <c r="AG676" s="6" t="s">
        <v>91</v>
      </c>
      <c r="AH676" s="6" t="s">
        <v>91</v>
      </c>
      <c r="AI676" s="6">
        <v>190.1</v>
      </c>
      <c r="AJ676" s="6">
        <v>92.1</v>
      </c>
      <c r="AK676" s="6">
        <v>78.5</v>
      </c>
      <c r="AL676" s="6">
        <v>381.7</v>
      </c>
      <c r="AM676" s="6">
        <v>398.8</v>
      </c>
      <c r="AN676" s="6">
        <v>358.9</v>
      </c>
      <c r="AO676" s="3" t="s">
        <v>91</v>
      </c>
      <c r="AP676" s="3" t="s">
        <v>91</v>
      </c>
      <c r="AQ676" s="3" t="s">
        <v>91</v>
      </c>
      <c r="AR676" s="3" t="s">
        <v>91</v>
      </c>
      <c r="AS676" s="3" t="s">
        <v>91</v>
      </c>
      <c r="AT676" s="3" t="s">
        <v>91</v>
      </c>
      <c r="AU676" s="3" t="s">
        <v>91</v>
      </c>
      <c r="AV676" s="3" t="s">
        <v>91</v>
      </c>
      <c r="AW676" s="3" t="s">
        <v>91</v>
      </c>
      <c r="AX676" s="3">
        <v>87474.049436170797</v>
      </c>
      <c r="AY676" s="3">
        <v>42399.332185166699</v>
      </c>
      <c r="AZ676" s="3">
        <v>36111.2902107642</v>
      </c>
      <c r="BA676" s="3">
        <v>175655.792265995</v>
      </c>
      <c r="BB676" s="3">
        <v>183524.796875</v>
      </c>
      <c r="BC676" s="3">
        <v>165197.53223005999</v>
      </c>
      <c r="BD676" s="9" t="s">
        <v>91</v>
      </c>
      <c r="BE676" s="9" t="s">
        <v>91</v>
      </c>
      <c r="BF676" s="9" t="s">
        <v>91</v>
      </c>
      <c r="BG676" s="9" t="s">
        <v>91</v>
      </c>
      <c r="BH676" s="9" t="s">
        <v>91</v>
      </c>
      <c r="BI676" s="9" t="s">
        <v>91</v>
      </c>
      <c r="BJ676" s="9" t="s">
        <v>91</v>
      </c>
      <c r="BK676" s="9" t="s">
        <v>91</v>
      </c>
      <c r="BL676" s="9" t="s">
        <v>91</v>
      </c>
      <c r="BM676" s="9">
        <v>56335.78125</v>
      </c>
      <c r="BN676" s="9">
        <v>21182.015625</v>
      </c>
      <c r="BO676" s="9">
        <v>16863.150390625</v>
      </c>
      <c r="BP676" s="9">
        <v>144374.75</v>
      </c>
      <c r="BQ676" s="9">
        <v>183524.796875</v>
      </c>
      <c r="BR676" s="9">
        <v>118568.5546875</v>
      </c>
      <c r="BS676" s="2" t="s">
        <v>110</v>
      </c>
      <c r="BT676" s="2" t="s">
        <v>110</v>
      </c>
      <c r="BU676" s="2" t="s">
        <v>110</v>
      </c>
      <c r="BV676" s="2" t="s">
        <v>110</v>
      </c>
      <c r="BW676" s="2" t="s">
        <v>110</v>
      </c>
      <c r="BX676" s="2" t="s">
        <v>110</v>
      </c>
      <c r="BY676" s="2" t="s">
        <v>110</v>
      </c>
      <c r="BZ676" s="2" t="s">
        <v>110</v>
      </c>
      <c r="CA676" s="2" t="s">
        <v>110</v>
      </c>
      <c r="CB676" s="2" t="s">
        <v>104</v>
      </c>
      <c r="CC676" s="2" t="s">
        <v>104</v>
      </c>
      <c r="CD676" s="2" t="s">
        <v>104</v>
      </c>
      <c r="CE676" s="2" t="s">
        <v>87</v>
      </c>
      <c r="CF676" s="2" t="s">
        <v>87</v>
      </c>
      <c r="CG676" s="2" t="s">
        <v>104</v>
      </c>
      <c r="CH676" s="2">
        <v>1</v>
      </c>
      <c r="CI676" s="2" t="s">
        <v>1527</v>
      </c>
    </row>
    <row r="677" spans="1:87" x14ac:dyDescent="0.25">
      <c r="A677" s="2" t="b">
        <v>0</v>
      </c>
      <c r="B677" s="2" t="s">
        <v>87</v>
      </c>
      <c r="C677" s="2" t="s">
        <v>88</v>
      </c>
      <c r="D677" s="2" t="s">
        <v>3113</v>
      </c>
      <c r="E677" s="2" t="s">
        <v>3114</v>
      </c>
      <c r="F677" s="2">
        <v>4.0000000000000001E-3</v>
      </c>
      <c r="G677" s="2">
        <v>3.07</v>
      </c>
      <c r="H677" s="2">
        <v>16</v>
      </c>
      <c r="I677" s="2">
        <v>1</v>
      </c>
      <c r="J677" s="2">
        <v>1</v>
      </c>
      <c r="K677" s="2">
        <v>1</v>
      </c>
      <c r="L677" s="2">
        <v>121</v>
      </c>
      <c r="M677" s="2">
        <v>13.7</v>
      </c>
      <c r="N677" s="2">
        <v>5.38</v>
      </c>
      <c r="O677" s="2">
        <v>0</v>
      </c>
      <c r="P677" s="2">
        <v>1</v>
      </c>
      <c r="Q677" s="2" t="s">
        <v>91</v>
      </c>
      <c r="R677" s="2" t="s">
        <v>91</v>
      </c>
      <c r="S677" s="2" t="s">
        <v>91</v>
      </c>
      <c r="T677" s="2" t="s">
        <v>1178</v>
      </c>
      <c r="U677" s="2" t="s">
        <v>3115</v>
      </c>
      <c r="V677" s="2" t="s">
        <v>91</v>
      </c>
      <c r="W677" s="2" t="s">
        <v>3116</v>
      </c>
      <c r="X677" s="2">
        <v>0</v>
      </c>
      <c r="Y677" s="2">
        <v>0</v>
      </c>
      <c r="Z677" s="6" t="s">
        <v>91</v>
      </c>
      <c r="AA677" s="6" t="s">
        <v>91</v>
      </c>
      <c r="AB677" s="6" t="s">
        <v>91</v>
      </c>
      <c r="AC677" s="6" t="s">
        <v>91</v>
      </c>
      <c r="AD677" s="6" t="s">
        <v>91</v>
      </c>
      <c r="AE677" s="6" t="s">
        <v>91</v>
      </c>
      <c r="AF677" s="6" t="s">
        <v>91</v>
      </c>
      <c r="AG677" s="6" t="s">
        <v>91</v>
      </c>
      <c r="AH677" s="6" t="s">
        <v>91</v>
      </c>
      <c r="AI677" s="6" t="s">
        <v>91</v>
      </c>
      <c r="AJ677" s="6" t="s">
        <v>91</v>
      </c>
      <c r="AK677" s="6" t="s">
        <v>91</v>
      </c>
      <c r="AL677" s="6">
        <v>530.5</v>
      </c>
      <c r="AM677" s="6">
        <v>969.5</v>
      </c>
      <c r="AN677" s="6" t="s">
        <v>91</v>
      </c>
      <c r="AO677" s="3" t="s">
        <v>91</v>
      </c>
      <c r="AP677" s="3" t="s">
        <v>91</v>
      </c>
      <c r="AQ677" s="3" t="s">
        <v>91</v>
      </c>
      <c r="AR677" s="3" t="s">
        <v>91</v>
      </c>
      <c r="AS677" s="3" t="s">
        <v>91</v>
      </c>
      <c r="AT677" s="3" t="s">
        <v>91</v>
      </c>
      <c r="AU677" s="3" t="s">
        <v>91</v>
      </c>
      <c r="AV677" s="3" t="s">
        <v>91</v>
      </c>
      <c r="AW677" s="3" t="s">
        <v>91</v>
      </c>
      <c r="AX677" s="3" t="s">
        <v>91</v>
      </c>
      <c r="AY677" s="3" t="s">
        <v>91</v>
      </c>
      <c r="AZ677" s="3" t="s">
        <v>91</v>
      </c>
      <c r="BA677" s="3">
        <v>93283.871441227995</v>
      </c>
      <c r="BB677" s="3">
        <v>170477.03125</v>
      </c>
      <c r="BC677" s="3" t="s">
        <v>91</v>
      </c>
      <c r="BD677" s="9" t="s">
        <v>91</v>
      </c>
      <c r="BE677" s="9" t="s">
        <v>91</v>
      </c>
      <c r="BF677" s="9" t="s">
        <v>91</v>
      </c>
      <c r="BG677" s="9" t="s">
        <v>91</v>
      </c>
      <c r="BH677" s="9" t="s">
        <v>91</v>
      </c>
      <c r="BI677" s="9" t="s">
        <v>91</v>
      </c>
      <c r="BJ677" s="9" t="s">
        <v>91</v>
      </c>
      <c r="BK677" s="9" t="s">
        <v>91</v>
      </c>
      <c r="BL677" s="9" t="s">
        <v>91</v>
      </c>
      <c r="BM677" s="9" t="s">
        <v>91</v>
      </c>
      <c r="BN677" s="9" t="s">
        <v>91</v>
      </c>
      <c r="BO677" s="9" t="s">
        <v>91</v>
      </c>
      <c r="BP677" s="9">
        <v>76671.7421875</v>
      </c>
      <c r="BQ677" s="9">
        <v>170477.03125</v>
      </c>
      <c r="BR677" s="9" t="s">
        <v>91</v>
      </c>
      <c r="BS677" s="2" t="s">
        <v>110</v>
      </c>
      <c r="BT677" s="2" t="s">
        <v>110</v>
      </c>
      <c r="BU677" s="2" t="s">
        <v>110</v>
      </c>
      <c r="BV677" s="2" t="s">
        <v>110</v>
      </c>
      <c r="BW677" s="2" t="s">
        <v>110</v>
      </c>
      <c r="BX677" s="2" t="s">
        <v>110</v>
      </c>
      <c r="BY677" s="2" t="s">
        <v>110</v>
      </c>
      <c r="BZ677" s="2" t="s">
        <v>110</v>
      </c>
      <c r="CA677" s="2" t="s">
        <v>110</v>
      </c>
      <c r="CB677" s="2" t="s">
        <v>110</v>
      </c>
      <c r="CC677" s="2" t="s">
        <v>110</v>
      </c>
      <c r="CD677" s="2" t="s">
        <v>110</v>
      </c>
      <c r="CE677" s="2" t="s">
        <v>104</v>
      </c>
      <c r="CF677" s="2" t="s">
        <v>87</v>
      </c>
      <c r="CG677" s="2" t="s">
        <v>110</v>
      </c>
      <c r="CH677" s="2">
        <v>1</v>
      </c>
      <c r="CI677" s="2" t="s">
        <v>91</v>
      </c>
    </row>
    <row r="678" spans="1:87" x14ac:dyDescent="0.25">
      <c r="A678" s="2" t="b">
        <v>0</v>
      </c>
      <c r="B678" s="2" t="s">
        <v>87</v>
      </c>
      <c r="C678" s="2" t="s">
        <v>88</v>
      </c>
      <c r="D678" s="2" t="s">
        <v>3117</v>
      </c>
      <c r="E678" s="2" t="s">
        <v>3118</v>
      </c>
      <c r="F678" s="2">
        <v>4.0000000000000001E-3</v>
      </c>
      <c r="G678" s="2">
        <v>3.056</v>
      </c>
      <c r="H678" s="2">
        <v>3</v>
      </c>
      <c r="I678" s="2">
        <v>1</v>
      </c>
      <c r="J678" s="2">
        <v>3</v>
      </c>
      <c r="K678" s="2">
        <v>1</v>
      </c>
      <c r="L678" s="2">
        <v>610</v>
      </c>
      <c r="M678" s="2">
        <v>68</v>
      </c>
      <c r="N678" s="2">
        <v>8.02</v>
      </c>
      <c r="O678" s="2">
        <v>0</v>
      </c>
      <c r="P678" s="2">
        <v>1</v>
      </c>
      <c r="Q678" s="2" t="s">
        <v>91</v>
      </c>
      <c r="R678" s="2" t="s">
        <v>91</v>
      </c>
      <c r="S678" s="2" t="s">
        <v>91</v>
      </c>
      <c r="T678" s="2" t="s">
        <v>91</v>
      </c>
      <c r="U678" s="2" t="s">
        <v>91</v>
      </c>
      <c r="V678" s="2" t="s">
        <v>91</v>
      </c>
      <c r="W678" s="2" t="s">
        <v>3117</v>
      </c>
      <c r="X678" s="2">
        <v>0</v>
      </c>
      <c r="Y678" s="2">
        <v>0</v>
      </c>
      <c r="Z678" s="6">
        <v>78.5</v>
      </c>
      <c r="AA678" s="6">
        <v>88.7</v>
      </c>
      <c r="AB678" s="6">
        <v>109.4</v>
      </c>
      <c r="AC678" s="6">
        <v>22.7</v>
      </c>
      <c r="AD678" s="6">
        <v>15.5</v>
      </c>
      <c r="AE678" s="6">
        <v>15.6</v>
      </c>
      <c r="AF678" s="6">
        <v>104.7</v>
      </c>
      <c r="AG678" s="6">
        <v>96.2</v>
      </c>
      <c r="AH678" s="6">
        <v>91.2</v>
      </c>
      <c r="AI678" s="6">
        <v>5</v>
      </c>
      <c r="AJ678" s="6">
        <v>4.3</v>
      </c>
      <c r="AK678" s="6">
        <v>3.7</v>
      </c>
      <c r="AL678" s="6">
        <v>330.5</v>
      </c>
      <c r="AM678" s="6">
        <v>242.5</v>
      </c>
      <c r="AN678" s="6">
        <v>291.7</v>
      </c>
      <c r="AO678" s="3">
        <v>2932897.1420585299</v>
      </c>
      <c r="AP678" s="3">
        <v>3313929.7323630201</v>
      </c>
      <c r="AQ678" s="3">
        <v>4089163.7394791502</v>
      </c>
      <c r="AR678" s="3">
        <v>849586.05324466096</v>
      </c>
      <c r="AS678" s="3">
        <v>581124.49720829399</v>
      </c>
      <c r="AT678" s="3">
        <v>582860.88987960201</v>
      </c>
      <c r="AU678" s="3">
        <v>3913158.6378663098</v>
      </c>
      <c r="AV678" s="3">
        <v>3594771.6419598898</v>
      </c>
      <c r="AW678" s="3">
        <v>3407270.46463235</v>
      </c>
      <c r="AX678" s="3">
        <v>185683.11479256899</v>
      </c>
      <c r="AY678" s="3">
        <v>159176.558841689</v>
      </c>
      <c r="AZ678" s="3">
        <v>139408.47090630699</v>
      </c>
      <c r="BA678" s="3">
        <v>12351621.8994928</v>
      </c>
      <c r="BB678" s="3">
        <v>9062280</v>
      </c>
      <c r="BC678" s="3">
        <v>10902892.7717677</v>
      </c>
      <c r="BD678" s="9">
        <v>1838843.28125</v>
      </c>
      <c r="BE678" s="9">
        <v>2556741.46875</v>
      </c>
      <c r="BF678" s="9">
        <v>2535091.6875</v>
      </c>
      <c r="BG678" s="9">
        <v>388877.65625</v>
      </c>
      <c r="BH678" s="9">
        <v>287673.02734375</v>
      </c>
      <c r="BI678" s="9">
        <v>249279.62890625</v>
      </c>
      <c r="BJ678" s="9">
        <v>2884917.625</v>
      </c>
      <c r="BK678" s="9">
        <v>2995748.5</v>
      </c>
      <c r="BL678" s="9">
        <v>2525099.6875</v>
      </c>
      <c r="BM678" s="9">
        <v>119585.21875</v>
      </c>
      <c r="BN678" s="9">
        <v>79522.015625</v>
      </c>
      <c r="BO678" s="9">
        <v>65100.58203125</v>
      </c>
      <c r="BP678" s="9">
        <v>10152026.875</v>
      </c>
      <c r="BQ678" s="9">
        <v>9062280</v>
      </c>
      <c r="BR678" s="9">
        <v>7825421</v>
      </c>
      <c r="BS678" s="2" t="s">
        <v>104</v>
      </c>
      <c r="BT678" s="2" t="s">
        <v>104</v>
      </c>
      <c r="BU678" s="2" t="s">
        <v>87</v>
      </c>
      <c r="BV678" s="2" t="s">
        <v>104</v>
      </c>
      <c r="BW678" s="2" t="s">
        <v>104</v>
      </c>
      <c r="BX678" s="2" t="s">
        <v>104</v>
      </c>
      <c r="BY678" s="2" t="s">
        <v>104</v>
      </c>
      <c r="BZ678" s="2" t="s">
        <v>104</v>
      </c>
      <c r="CA678" s="2" t="s">
        <v>104</v>
      </c>
      <c r="CB678" s="2" t="s">
        <v>104</v>
      </c>
      <c r="CC678" s="2" t="s">
        <v>104</v>
      </c>
      <c r="CD678" s="2" t="s">
        <v>104</v>
      </c>
      <c r="CE678" s="2" t="s">
        <v>104</v>
      </c>
      <c r="CF678" s="2" t="s">
        <v>87</v>
      </c>
      <c r="CG678" s="2" t="s">
        <v>104</v>
      </c>
      <c r="CH678" s="2">
        <v>1</v>
      </c>
      <c r="CI678" s="2" t="s">
        <v>91</v>
      </c>
    </row>
    <row r="679" spans="1:87" x14ac:dyDescent="0.25">
      <c r="A679" s="2" t="b">
        <v>0</v>
      </c>
      <c r="B679" s="2" t="s">
        <v>87</v>
      </c>
      <c r="C679" s="2" t="s">
        <v>88</v>
      </c>
      <c r="D679" s="2" t="s">
        <v>3119</v>
      </c>
      <c r="E679" s="2" t="s">
        <v>3120</v>
      </c>
      <c r="F679" s="2">
        <v>4.0000000000000001E-3</v>
      </c>
      <c r="G679" s="2">
        <v>3.0550000000000002</v>
      </c>
      <c r="H679" s="2">
        <v>15</v>
      </c>
      <c r="I679" s="2">
        <v>1</v>
      </c>
      <c r="J679" s="2">
        <v>1</v>
      </c>
      <c r="K679" s="2">
        <v>1</v>
      </c>
      <c r="L679" s="2">
        <v>162</v>
      </c>
      <c r="M679" s="2">
        <v>16.8</v>
      </c>
      <c r="N679" s="2">
        <v>6.09</v>
      </c>
      <c r="O679" s="2">
        <v>0</v>
      </c>
      <c r="P679" s="2">
        <v>1</v>
      </c>
      <c r="Q679" s="2" t="s">
        <v>91</v>
      </c>
      <c r="R679" s="2" t="s">
        <v>91</v>
      </c>
      <c r="S679" s="2" t="s">
        <v>91</v>
      </c>
      <c r="T679" s="2" t="s">
        <v>3121</v>
      </c>
      <c r="U679" s="2" t="s">
        <v>91</v>
      </c>
      <c r="V679" s="2" t="s">
        <v>91</v>
      </c>
      <c r="W679" s="2" t="s">
        <v>3122</v>
      </c>
      <c r="X679" s="2">
        <v>0</v>
      </c>
      <c r="Y679" s="2">
        <v>0</v>
      </c>
      <c r="Z679" s="6" t="s">
        <v>91</v>
      </c>
      <c r="AA679" s="6" t="s">
        <v>91</v>
      </c>
      <c r="AB679" s="6" t="s">
        <v>91</v>
      </c>
      <c r="AC679" s="6" t="s">
        <v>91</v>
      </c>
      <c r="AD679" s="6" t="s">
        <v>91</v>
      </c>
      <c r="AE679" s="6" t="s">
        <v>91</v>
      </c>
      <c r="AF679" s="6" t="s">
        <v>91</v>
      </c>
      <c r="AG679" s="6" t="s">
        <v>91</v>
      </c>
      <c r="AH679" s="6" t="s">
        <v>91</v>
      </c>
      <c r="AI679" s="6" t="s">
        <v>91</v>
      </c>
      <c r="AJ679" s="6" t="s">
        <v>91</v>
      </c>
      <c r="AK679" s="6" t="s">
        <v>91</v>
      </c>
      <c r="AL679" s="6" t="s">
        <v>91</v>
      </c>
      <c r="AM679" s="6" t="s">
        <v>91</v>
      </c>
      <c r="AN679" s="6" t="s">
        <v>91</v>
      </c>
      <c r="AO679" s="3" t="s">
        <v>91</v>
      </c>
      <c r="AP679" s="3" t="s">
        <v>91</v>
      </c>
      <c r="AQ679" s="3" t="s">
        <v>91</v>
      </c>
      <c r="AR679" s="3" t="s">
        <v>91</v>
      </c>
      <c r="AS679" s="3" t="s">
        <v>91</v>
      </c>
      <c r="AT679" s="3" t="s">
        <v>91</v>
      </c>
      <c r="AU679" s="3" t="s">
        <v>91</v>
      </c>
      <c r="AV679" s="3" t="s">
        <v>91</v>
      </c>
      <c r="AW679" s="3" t="s">
        <v>91</v>
      </c>
      <c r="AX679" s="3" t="s">
        <v>91</v>
      </c>
      <c r="AY679" s="3" t="s">
        <v>91</v>
      </c>
      <c r="AZ679" s="3" t="s">
        <v>91</v>
      </c>
      <c r="BA679" s="3" t="s">
        <v>91</v>
      </c>
      <c r="BB679" s="3" t="s">
        <v>91</v>
      </c>
      <c r="BC679" s="3" t="s">
        <v>91</v>
      </c>
      <c r="BD679" s="9" t="s">
        <v>91</v>
      </c>
      <c r="BE679" s="9" t="s">
        <v>91</v>
      </c>
      <c r="BF679" s="9" t="s">
        <v>91</v>
      </c>
      <c r="BG679" s="9" t="s">
        <v>91</v>
      </c>
      <c r="BH679" s="9" t="s">
        <v>91</v>
      </c>
      <c r="BI679" s="9" t="s">
        <v>91</v>
      </c>
      <c r="BJ679" s="9" t="s">
        <v>91</v>
      </c>
      <c r="BK679" s="9" t="s">
        <v>91</v>
      </c>
      <c r="BL679" s="9" t="s">
        <v>91</v>
      </c>
      <c r="BM679" s="9" t="s">
        <v>91</v>
      </c>
      <c r="BN679" s="9" t="s">
        <v>91</v>
      </c>
      <c r="BO679" s="9" t="s">
        <v>91</v>
      </c>
      <c r="BP679" s="9" t="s">
        <v>91</v>
      </c>
      <c r="BQ679" s="9" t="s">
        <v>91</v>
      </c>
      <c r="BR679" s="9" t="s">
        <v>91</v>
      </c>
      <c r="BS679" s="2" t="s">
        <v>110</v>
      </c>
      <c r="BT679" s="2" t="s">
        <v>110</v>
      </c>
      <c r="BU679" s="2" t="s">
        <v>110</v>
      </c>
      <c r="BV679" s="2" t="s">
        <v>110</v>
      </c>
      <c r="BW679" s="2" t="s">
        <v>110</v>
      </c>
      <c r="BX679" s="2" t="s">
        <v>110</v>
      </c>
      <c r="BY679" s="2" t="s">
        <v>110</v>
      </c>
      <c r="BZ679" s="2" t="s">
        <v>110</v>
      </c>
      <c r="CA679" s="2" t="s">
        <v>110</v>
      </c>
      <c r="CB679" s="2" t="s">
        <v>110</v>
      </c>
      <c r="CC679" s="2" t="s">
        <v>110</v>
      </c>
      <c r="CD679" s="2" t="s">
        <v>110</v>
      </c>
      <c r="CE679" s="2" t="s">
        <v>87</v>
      </c>
      <c r="CF679" s="2" t="s">
        <v>110</v>
      </c>
      <c r="CG679" s="2" t="s">
        <v>110</v>
      </c>
      <c r="CH679" s="2">
        <v>1</v>
      </c>
      <c r="CI679" s="2" t="s">
        <v>91</v>
      </c>
    </row>
    <row r="680" spans="1:87" x14ac:dyDescent="0.25">
      <c r="A680" s="2" t="b">
        <v>0</v>
      </c>
      <c r="B680" s="2" t="s">
        <v>87</v>
      </c>
      <c r="C680" s="2" t="s">
        <v>88</v>
      </c>
      <c r="D680" s="2" t="s">
        <v>3123</v>
      </c>
      <c r="E680" s="2" t="s">
        <v>3124</v>
      </c>
      <c r="F680" s="2">
        <v>4.0000000000000001E-3</v>
      </c>
      <c r="G680" s="2">
        <v>3.0430000000000001</v>
      </c>
      <c r="H680" s="2">
        <v>0</v>
      </c>
      <c r="I680" s="2">
        <v>1</v>
      </c>
      <c r="J680" s="2">
        <v>1</v>
      </c>
      <c r="K680" s="2">
        <v>1</v>
      </c>
      <c r="L680" s="2">
        <v>2092</v>
      </c>
      <c r="M680" s="2">
        <v>232</v>
      </c>
      <c r="N680" s="2">
        <v>6</v>
      </c>
      <c r="O680" s="2">
        <v>0</v>
      </c>
      <c r="P680" s="2">
        <v>1</v>
      </c>
      <c r="Q680" s="2" t="s">
        <v>97</v>
      </c>
      <c r="R680" s="2" t="s">
        <v>114</v>
      </c>
      <c r="S680" s="2" t="s">
        <v>99</v>
      </c>
      <c r="T680" s="2" t="s">
        <v>3125</v>
      </c>
      <c r="U680" s="2" t="s">
        <v>3126</v>
      </c>
      <c r="V680" s="2" t="s">
        <v>91</v>
      </c>
      <c r="W680" s="2" t="s">
        <v>3127</v>
      </c>
      <c r="X680" s="2">
        <v>3</v>
      </c>
      <c r="Y680" s="2">
        <v>0</v>
      </c>
      <c r="Z680" s="6" t="s">
        <v>91</v>
      </c>
      <c r="AA680" s="6" t="s">
        <v>91</v>
      </c>
      <c r="AB680" s="6" t="s">
        <v>91</v>
      </c>
      <c r="AC680" s="6" t="s">
        <v>91</v>
      </c>
      <c r="AD680" s="6" t="s">
        <v>91</v>
      </c>
      <c r="AE680" s="6" t="s">
        <v>91</v>
      </c>
      <c r="AF680" s="6">
        <v>48.5</v>
      </c>
      <c r="AG680" s="6">
        <v>41.7</v>
      </c>
      <c r="AH680" s="6">
        <v>39.6</v>
      </c>
      <c r="AI680" s="6" t="s">
        <v>91</v>
      </c>
      <c r="AJ680" s="6" t="s">
        <v>91</v>
      </c>
      <c r="AK680" s="6" t="s">
        <v>91</v>
      </c>
      <c r="AL680" s="6">
        <v>353.7</v>
      </c>
      <c r="AM680" s="6">
        <v>634.5</v>
      </c>
      <c r="AN680" s="6">
        <v>382</v>
      </c>
      <c r="AO680" s="3" t="s">
        <v>91</v>
      </c>
      <c r="AP680" s="3" t="s">
        <v>91</v>
      </c>
      <c r="AQ680" s="3" t="s">
        <v>91</v>
      </c>
      <c r="AR680" s="3" t="s">
        <v>91</v>
      </c>
      <c r="AS680" s="3" t="s">
        <v>91</v>
      </c>
      <c r="AT680" s="3" t="s">
        <v>91</v>
      </c>
      <c r="AU680" s="3">
        <v>21634.263789254699</v>
      </c>
      <c r="AV680" s="3">
        <v>18584.706641682998</v>
      </c>
      <c r="AW680" s="3">
        <v>17660.0516455709</v>
      </c>
      <c r="AX680" s="3" t="s">
        <v>91</v>
      </c>
      <c r="AY680" s="3" t="s">
        <v>91</v>
      </c>
      <c r="AZ680" s="3" t="s">
        <v>91</v>
      </c>
      <c r="BA680" s="3">
        <v>157643.219602055</v>
      </c>
      <c r="BB680" s="3">
        <v>282827.625</v>
      </c>
      <c r="BC680" s="3">
        <v>170281.67948444199</v>
      </c>
      <c r="BD680" s="9" t="s">
        <v>91</v>
      </c>
      <c r="BE680" s="9" t="s">
        <v>91</v>
      </c>
      <c r="BF680" s="9" t="s">
        <v>91</v>
      </c>
      <c r="BG680" s="9" t="s">
        <v>91</v>
      </c>
      <c r="BH680" s="9" t="s">
        <v>91</v>
      </c>
      <c r="BI680" s="9" t="s">
        <v>91</v>
      </c>
      <c r="BJ680" s="9">
        <v>15949.537109375</v>
      </c>
      <c r="BK680" s="9">
        <v>15487.80078125</v>
      </c>
      <c r="BL680" s="9">
        <v>13087.716796875</v>
      </c>
      <c r="BM680" s="9" t="s">
        <v>91</v>
      </c>
      <c r="BN680" s="9" t="s">
        <v>91</v>
      </c>
      <c r="BO680" s="9" t="s">
        <v>91</v>
      </c>
      <c r="BP680" s="9">
        <v>129569.8828125</v>
      </c>
      <c r="BQ680" s="9">
        <v>282827.625</v>
      </c>
      <c r="BR680" s="9">
        <v>122217.640625</v>
      </c>
      <c r="BS680" s="2" t="s">
        <v>110</v>
      </c>
      <c r="BT680" s="2" t="s">
        <v>110</v>
      </c>
      <c r="BU680" s="2" t="s">
        <v>110</v>
      </c>
      <c r="BV680" s="2" t="s">
        <v>110</v>
      </c>
      <c r="BW680" s="2" t="s">
        <v>110</v>
      </c>
      <c r="BX680" s="2" t="s">
        <v>110</v>
      </c>
      <c r="BY680" s="2" t="s">
        <v>104</v>
      </c>
      <c r="BZ680" s="2" t="s">
        <v>104</v>
      </c>
      <c r="CA680" s="2" t="s">
        <v>104</v>
      </c>
      <c r="CB680" s="2" t="s">
        <v>110</v>
      </c>
      <c r="CC680" s="2" t="s">
        <v>110</v>
      </c>
      <c r="CD680" s="2" t="s">
        <v>110</v>
      </c>
      <c r="CE680" s="2" t="s">
        <v>104</v>
      </c>
      <c r="CF680" s="2" t="s">
        <v>87</v>
      </c>
      <c r="CG680" s="2" t="s">
        <v>104</v>
      </c>
      <c r="CH680" s="2">
        <v>1</v>
      </c>
      <c r="CI680" s="2" t="s">
        <v>91</v>
      </c>
    </row>
    <row r="681" spans="1:87" x14ac:dyDescent="0.25">
      <c r="A681" s="2" t="b">
        <v>0</v>
      </c>
      <c r="B681" s="2" t="s">
        <v>87</v>
      </c>
      <c r="C681" s="2" t="s">
        <v>88</v>
      </c>
      <c r="D681" s="2" t="s">
        <v>3128</v>
      </c>
      <c r="E681" s="2" t="s">
        <v>3129</v>
      </c>
      <c r="F681" s="2">
        <v>4.0000000000000001E-3</v>
      </c>
      <c r="G681" s="2">
        <v>3.04</v>
      </c>
      <c r="H681" s="2">
        <v>6</v>
      </c>
      <c r="I681" s="2">
        <v>1</v>
      </c>
      <c r="J681" s="2">
        <v>1</v>
      </c>
      <c r="K681" s="2">
        <v>1</v>
      </c>
      <c r="L681" s="2">
        <v>177</v>
      </c>
      <c r="M681" s="2">
        <v>19.899999999999999</v>
      </c>
      <c r="N681" s="2">
        <v>7.47</v>
      </c>
      <c r="O681" s="2">
        <v>0</v>
      </c>
      <c r="P681" s="2">
        <v>1</v>
      </c>
      <c r="Q681" s="2" t="s">
        <v>91</v>
      </c>
      <c r="R681" s="2" t="s">
        <v>91</v>
      </c>
      <c r="S681" s="2" t="s">
        <v>91</v>
      </c>
      <c r="T681" s="2" t="s">
        <v>91</v>
      </c>
      <c r="U681" s="2" t="s">
        <v>91</v>
      </c>
      <c r="V681" s="2" t="s">
        <v>91</v>
      </c>
      <c r="W681" s="2" t="s">
        <v>3130</v>
      </c>
      <c r="X681" s="2">
        <v>0</v>
      </c>
      <c r="Y681" s="2">
        <v>0</v>
      </c>
      <c r="Z681" s="6" t="s">
        <v>91</v>
      </c>
      <c r="AA681" s="6" t="s">
        <v>91</v>
      </c>
      <c r="AB681" s="6" t="s">
        <v>91</v>
      </c>
      <c r="AC681" s="6" t="s">
        <v>91</v>
      </c>
      <c r="AD681" s="6" t="s">
        <v>91</v>
      </c>
      <c r="AE681" s="6" t="s">
        <v>91</v>
      </c>
      <c r="AF681" s="6">
        <v>113.5</v>
      </c>
      <c r="AG681" s="6">
        <v>37.700000000000003</v>
      </c>
      <c r="AH681" s="6">
        <v>50.3</v>
      </c>
      <c r="AI681" s="6">
        <v>159.4</v>
      </c>
      <c r="AJ681" s="6">
        <v>87.5</v>
      </c>
      <c r="AK681" s="6">
        <v>58.8</v>
      </c>
      <c r="AL681" s="6">
        <v>323.5</v>
      </c>
      <c r="AM681" s="6">
        <v>300.8</v>
      </c>
      <c r="AN681" s="6">
        <v>368.6</v>
      </c>
      <c r="AO681" s="3" t="s">
        <v>91</v>
      </c>
      <c r="AP681" s="3" t="s">
        <v>91</v>
      </c>
      <c r="AQ681" s="3" t="s">
        <v>91</v>
      </c>
      <c r="AR681" s="3" t="s">
        <v>91</v>
      </c>
      <c r="AS681" s="3" t="s">
        <v>91</v>
      </c>
      <c r="AT681" s="3" t="s">
        <v>91</v>
      </c>
      <c r="AU681" s="3">
        <v>181107.632204072</v>
      </c>
      <c r="AV681" s="3">
        <v>60097.207646686802</v>
      </c>
      <c r="AW681" s="3">
        <v>80206.989975457705</v>
      </c>
      <c r="AX681" s="3">
        <v>254276.861512195</v>
      </c>
      <c r="AY681" s="3">
        <v>139646.939450495</v>
      </c>
      <c r="AZ681" s="3">
        <v>93761.965274178496</v>
      </c>
      <c r="BA681" s="3">
        <v>516144.03365614201</v>
      </c>
      <c r="BB681" s="3">
        <v>479814.8125</v>
      </c>
      <c r="BC681" s="3">
        <v>588004.56497747998</v>
      </c>
      <c r="BD681" s="9" t="s">
        <v>91</v>
      </c>
      <c r="BE681" s="9" t="s">
        <v>91</v>
      </c>
      <c r="BF681" s="9" t="s">
        <v>91</v>
      </c>
      <c r="BG681" s="9" t="s">
        <v>91</v>
      </c>
      <c r="BH681" s="9" t="s">
        <v>91</v>
      </c>
      <c r="BI681" s="9" t="s">
        <v>91</v>
      </c>
      <c r="BJ681" s="9">
        <v>133518.890625</v>
      </c>
      <c r="BK681" s="9">
        <v>50082.76953125</v>
      </c>
      <c r="BL681" s="9">
        <v>59440.73046875</v>
      </c>
      <c r="BM681" s="9">
        <v>163761.546875</v>
      </c>
      <c r="BN681" s="9">
        <v>69765.3359375</v>
      </c>
      <c r="BO681" s="9">
        <v>43784.703125</v>
      </c>
      <c r="BP681" s="9">
        <v>424228.34375</v>
      </c>
      <c r="BQ681" s="9">
        <v>479814.8125</v>
      </c>
      <c r="BR681" s="9">
        <v>422033.25</v>
      </c>
      <c r="BS681" s="2" t="s">
        <v>110</v>
      </c>
      <c r="BT681" s="2" t="s">
        <v>110</v>
      </c>
      <c r="BU681" s="2" t="s">
        <v>110</v>
      </c>
      <c r="BV681" s="2" t="s">
        <v>110</v>
      </c>
      <c r="BW681" s="2" t="s">
        <v>110</v>
      </c>
      <c r="BX681" s="2" t="s">
        <v>110</v>
      </c>
      <c r="BY681" s="2" t="s">
        <v>104</v>
      </c>
      <c r="BZ681" s="2" t="s">
        <v>104</v>
      </c>
      <c r="CA681" s="2" t="s">
        <v>104</v>
      </c>
      <c r="CB681" s="2" t="s">
        <v>104</v>
      </c>
      <c r="CC681" s="2" t="s">
        <v>104</v>
      </c>
      <c r="CD681" s="2" t="s">
        <v>104</v>
      </c>
      <c r="CE681" s="2" t="s">
        <v>104</v>
      </c>
      <c r="CF681" s="2" t="s">
        <v>87</v>
      </c>
      <c r="CG681" s="2" t="s">
        <v>104</v>
      </c>
      <c r="CH681" s="2">
        <v>1</v>
      </c>
      <c r="CI681" s="2" t="s">
        <v>91</v>
      </c>
    </row>
    <row r="682" spans="1:87" x14ac:dyDescent="0.25">
      <c r="A682" s="2" t="b">
        <v>0</v>
      </c>
      <c r="B682" s="2" t="s">
        <v>87</v>
      </c>
      <c r="C682" s="2" t="s">
        <v>88</v>
      </c>
      <c r="D682" s="2" t="s">
        <v>3131</v>
      </c>
      <c r="E682" s="2" t="s">
        <v>3132</v>
      </c>
      <c r="F682" s="2">
        <v>4.0000000000000001E-3</v>
      </c>
      <c r="G682" s="2">
        <v>3.04</v>
      </c>
      <c r="H682" s="2">
        <v>4</v>
      </c>
      <c r="I682" s="2">
        <v>1</v>
      </c>
      <c r="J682" s="2">
        <v>2</v>
      </c>
      <c r="K682" s="2">
        <v>1</v>
      </c>
      <c r="L682" s="2">
        <v>275</v>
      </c>
      <c r="M682" s="2">
        <v>29.6</v>
      </c>
      <c r="N682" s="2">
        <v>5.27</v>
      </c>
      <c r="O682" s="2">
        <v>0</v>
      </c>
      <c r="P682" s="2">
        <v>1</v>
      </c>
      <c r="Q682" s="2" t="s">
        <v>91</v>
      </c>
      <c r="R682" s="2" t="s">
        <v>91</v>
      </c>
      <c r="S682" s="2" t="s">
        <v>91</v>
      </c>
      <c r="T682" s="2" t="s">
        <v>91</v>
      </c>
      <c r="U682" s="2" t="s">
        <v>91</v>
      </c>
      <c r="V682" s="2" t="s">
        <v>91</v>
      </c>
      <c r="W682" s="2" t="s">
        <v>3131</v>
      </c>
      <c r="X682" s="2">
        <v>0</v>
      </c>
      <c r="Y682" s="2">
        <v>0</v>
      </c>
      <c r="Z682" s="6" t="s">
        <v>91</v>
      </c>
      <c r="AA682" s="6" t="s">
        <v>91</v>
      </c>
      <c r="AB682" s="6" t="s">
        <v>91</v>
      </c>
      <c r="AC682" s="6" t="s">
        <v>91</v>
      </c>
      <c r="AD682" s="6" t="s">
        <v>91</v>
      </c>
      <c r="AE682" s="6" t="s">
        <v>91</v>
      </c>
      <c r="AF682" s="6" t="s">
        <v>91</v>
      </c>
      <c r="AG682" s="6" t="s">
        <v>91</v>
      </c>
      <c r="AH682" s="6" t="s">
        <v>91</v>
      </c>
      <c r="AI682" s="6" t="s">
        <v>91</v>
      </c>
      <c r="AJ682" s="6" t="s">
        <v>91</v>
      </c>
      <c r="AK682" s="6" t="s">
        <v>91</v>
      </c>
      <c r="AL682" s="6">
        <v>401.1</v>
      </c>
      <c r="AM682" s="6">
        <v>728.4</v>
      </c>
      <c r="AN682" s="6">
        <v>370.5</v>
      </c>
      <c r="AO682" s="3" t="s">
        <v>91</v>
      </c>
      <c r="AP682" s="3" t="s">
        <v>91</v>
      </c>
      <c r="AQ682" s="3" t="s">
        <v>91</v>
      </c>
      <c r="AR682" s="3" t="s">
        <v>91</v>
      </c>
      <c r="AS682" s="3" t="s">
        <v>91</v>
      </c>
      <c r="AT682" s="3" t="s">
        <v>91</v>
      </c>
      <c r="AU682" s="3" t="s">
        <v>91</v>
      </c>
      <c r="AV682" s="3" t="s">
        <v>91</v>
      </c>
      <c r="AW682" s="3" t="s">
        <v>91</v>
      </c>
      <c r="AX682" s="3" t="s">
        <v>91</v>
      </c>
      <c r="AY682" s="3" t="s">
        <v>91</v>
      </c>
      <c r="AZ682" s="3" t="s">
        <v>91</v>
      </c>
      <c r="BA682" s="3">
        <v>246006.72425117099</v>
      </c>
      <c r="BB682" s="3">
        <v>446745.15625</v>
      </c>
      <c r="BC682" s="3">
        <v>227239.52432246899</v>
      </c>
      <c r="BD682" s="9" t="s">
        <v>91</v>
      </c>
      <c r="BE682" s="9" t="s">
        <v>91</v>
      </c>
      <c r="BF682" s="9" t="s">
        <v>91</v>
      </c>
      <c r="BG682" s="9" t="s">
        <v>91</v>
      </c>
      <c r="BH682" s="9" t="s">
        <v>91</v>
      </c>
      <c r="BI682" s="9" t="s">
        <v>91</v>
      </c>
      <c r="BJ682" s="9" t="s">
        <v>91</v>
      </c>
      <c r="BK682" s="9" t="s">
        <v>91</v>
      </c>
      <c r="BL682" s="9" t="s">
        <v>91</v>
      </c>
      <c r="BM682" s="9" t="s">
        <v>91</v>
      </c>
      <c r="BN682" s="9" t="s">
        <v>91</v>
      </c>
      <c r="BO682" s="9" t="s">
        <v>91</v>
      </c>
      <c r="BP682" s="9">
        <v>202197.484375</v>
      </c>
      <c r="BQ682" s="9">
        <v>446745.15625</v>
      </c>
      <c r="BR682" s="9">
        <v>163098.453125</v>
      </c>
      <c r="BS682" s="2" t="s">
        <v>110</v>
      </c>
      <c r="BT682" s="2" t="s">
        <v>110</v>
      </c>
      <c r="BU682" s="2" t="s">
        <v>110</v>
      </c>
      <c r="BV682" s="2" t="s">
        <v>110</v>
      </c>
      <c r="BW682" s="2" t="s">
        <v>110</v>
      </c>
      <c r="BX682" s="2" t="s">
        <v>110</v>
      </c>
      <c r="BY682" s="2" t="s">
        <v>110</v>
      </c>
      <c r="BZ682" s="2" t="s">
        <v>110</v>
      </c>
      <c r="CA682" s="2" t="s">
        <v>110</v>
      </c>
      <c r="CB682" s="2" t="s">
        <v>110</v>
      </c>
      <c r="CC682" s="2" t="s">
        <v>110</v>
      </c>
      <c r="CD682" s="2" t="s">
        <v>110</v>
      </c>
      <c r="CE682" s="2" t="s">
        <v>104</v>
      </c>
      <c r="CF682" s="2" t="s">
        <v>87</v>
      </c>
      <c r="CG682" s="2" t="s">
        <v>87</v>
      </c>
      <c r="CH682" s="2">
        <v>1</v>
      </c>
      <c r="CI682" s="2" t="s">
        <v>91</v>
      </c>
    </row>
    <row r="683" spans="1:87" x14ac:dyDescent="0.25">
      <c r="A683" s="2" t="b">
        <v>0</v>
      </c>
      <c r="B683" s="2" t="s">
        <v>87</v>
      </c>
      <c r="C683" s="2" t="s">
        <v>88</v>
      </c>
      <c r="D683" s="2" t="s">
        <v>3133</v>
      </c>
      <c r="E683" s="2" t="s">
        <v>3134</v>
      </c>
      <c r="F683" s="2">
        <v>4.0000000000000001E-3</v>
      </c>
      <c r="G683" s="2">
        <v>3.028</v>
      </c>
      <c r="H683" s="2">
        <v>5</v>
      </c>
      <c r="I683" s="2">
        <v>1</v>
      </c>
      <c r="J683" s="2">
        <v>1</v>
      </c>
      <c r="K683" s="2">
        <v>1</v>
      </c>
      <c r="L683" s="2">
        <v>352</v>
      </c>
      <c r="M683" s="2">
        <v>37.5</v>
      </c>
      <c r="N683" s="2">
        <v>5.26</v>
      </c>
      <c r="O683" s="2">
        <v>0</v>
      </c>
      <c r="P683" s="2">
        <v>1</v>
      </c>
      <c r="Q683" s="2" t="s">
        <v>146</v>
      </c>
      <c r="R683" s="2" t="s">
        <v>147</v>
      </c>
      <c r="S683" s="2" t="s">
        <v>99</v>
      </c>
      <c r="T683" s="2" t="s">
        <v>1829</v>
      </c>
      <c r="U683" s="2" t="s">
        <v>3135</v>
      </c>
      <c r="V683" s="2" t="s">
        <v>91</v>
      </c>
      <c r="W683" s="2" t="s">
        <v>3136</v>
      </c>
      <c r="X683" s="2">
        <v>0</v>
      </c>
      <c r="Y683" s="2">
        <v>0</v>
      </c>
      <c r="Z683" s="6">
        <v>37.200000000000003</v>
      </c>
      <c r="AA683" s="6">
        <v>24.5</v>
      </c>
      <c r="AB683" s="6" t="s">
        <v>91</v>
      </c>
      <c r="AC683" s="6">
        <v>154.6</v>
      </c>
      <c r="AD683" s="6">
        <v>446.2</v>
      </c>
      <c r="AE683" s="6">
        <v>220.3</v>
      </c>
      <c r="AF683" s="6" t="s">
        <v>91</v>
      </c>
      <c r="AG683" s="6" t="s">
        <v>91</v>
      </c>
      <c r="AH683" s="6" t="s">
        <v>91</v>
      </c>
      <c r="AI683" s="6">
        <v>191.9</v>
      </c>
      <c r="AJ683" s="6">
        <v>198.6</v>
      </c>
      <c r="AK683" s="6">
        <v>226.7</v>
      </c>
      <c r="AL683" s="6" t="s">
        <v>91</v>
      </c>
      <c r="AM683" s="6" t="s">
        <v>91</v>
      </c>
      <c r="AN683" s="6" t="s">
        <v>91</v>
      </c>
      <c r="AO683" s="3">
        <v>35416.958152118503</v>
      </c>
      <c r="AP683" s="3">
        <v>23358.027579117999</v>
      </c>
      <c r="AQ683" s="3" t="s">
        <v>91</v>
      </c>
      <c r="AR683" s="3">
        <v>147347.19713917599</v>
      </c>
      <c r="AS683" s="3">
        <v>425141.92143550399</v>
      </c>
      <c r="AT683" s="3">
        <v>209923.05850838701</v>
      </c>
      <c r="AU683" s="3" t="s">
        <v>91</v>
      </c>
      <c r="AV683" s="3" t="s">
        <v>91</v>
      </c>
      <c r="AW683" s="3" t="s">
        <v>91</v>
      </c>
      <c r="AX683" s="3">
        <v>182831.15688329801</v>
      </c>
      <c r="AY683" s="3">
        <v>189218.72767088399</v>
      </c>
      <c r="AZ683" s="3">
        <v>216040.34350746201</v>
      </c>
      <c r="BA683" s="3" t="s">
        <v>91</v>
      </c>
      <c r="BB683" s="3" t="s">
        <v>91</v>
      </c>
      <c r="BC683" s="3" t="s">
        <v>91</v>
      </c>
      <c r="BD683" s="9">
        <v>22205.427734375</v>
      </c>
      <c r="BE683" s="9">
        <v>18021.033203125</v>
      </c>
      <c r="BF683" s="9" t="s">
        <v>91</v>
      </c>
      <c r="BG683" s="9">
        <v>67444.6484375</v>
      </c>
      <c r="BH683" s="9">
        <v>210457.25</v>
      </c>
      <c r="BI683" s="9">
        <v>89780.5</v>
      </c>
      <c r="BJ683" s="9" t="s">
        <v>91</v>
      </c>
      <c r="BK683" s="9" t="s">
        <v>91</v>
      </c>
      <c r="BL683" s="9" t="s">
        <v>91</v>
      </c>
      <c r="BM683" s="9">
        <v>117748.4765625</v>
      </c>
      <c r="BN683" s="9">
        <v>94530.59375</v>
      </c>
      <c r="BO683" s="9">
        <v>100885.921875</v>
      </c>
      <c r="BP683" s="9" t="s">
        <v>91</v>
      </c>
      <c r="BQ683" s="9" t="s">
        <v>91</v>
      </c>
      <c r="BR683" s="9" t="s">
        <v>91</v>
      </c>
      <c r="BS683" s="2" t="s">
        <v>104</v>
      </c>
      <c r="BT683" s="2" t="s">
        <v>104</v>
      </c>
      <c r="BU683" s="2" t="s">
        <v>110</v>
      </c>
      <c r="BV683" s="2" t="s">
        <v>104</v>
      </c>
      <c r="BW683" s="2" t="s">
        <v>87</v>
      </c>
      <c r="BX683" s="2" t="s">
        <v>104</v>
      </c>
      <c r="BY683" s="2" t="s">
        <v>110</v>
      </c>
      <c r="BZ683" s="2" t="s">
        <v>110</v>
      </c>
      <c r="CA683" s="2" t="s">
        <v>110</v>
      </c>
      <c r="CB683" s="2" t="s">
        <v>104</v>
      </c>
      <c r="CC683" s="2" t="s">
        <v>104</v>
      </c>
      <c r="CD683" s="2" t="s">
        <v>104</v>
      </c>
      <c r="CE683" s="2" t="s">
        <v>110</v>
      </c>
      <c r="CF683" s="2" t="s">
        <v>110</v>
      </c>
      <c r="CG683" s="2" t="s">
        <v>110</v>
      </c>
      <c r="CH683" s="2">
        <v>1</v>
      </c>
      <c r="CI683" s="2" t="s">
        <v>91</v>
      </c>
    </row>
    <row r="684" spans="1:87" x14ac:dyDescent="0.25">
      <c r="A684" s="2" t="b">
        <v>0</v>
      </c>
      <c r="B684" s="2" t="s">
        <v>87</v>
      </c>
      <c r="C684" s="2" t="s">
        <v>88</v>
      </c>
      <c r="D684" s="2" t="s">
        <v>3137</v>
      </c>
      <c r="E684" s="2" t="s">
        <v>3138</v>
      </c>
      <c r="F684" s="2">
        <v>4.0000000000000001E-3</v>
      </c>
      <c r="G684" s="2">
        <v>3.0169999999999999</v>
      </c>
      <c r="H684" s="2">
        <v>10</v>
      </c>
      <c r="I684" s="2">
        <v>1</v>
      </c>
      <c r="J684" s="2">
        <v>1</v>
      </c>
      <c r="K684" s="2">
        <v>1</v>
      </c>
      <c r="L684" s="2">
        <v>107</v>
      </c>
      <c r="M684" s="2">
        <v>12</v>
      </c>
      <c r="N684" s="2">
        <v>4.8099999999999996</v>
      </c>
      <c r="O684" s="2">
        <v>0</v>
      </c>
      <c r="P684" s="2">
        <v>1</v>
      </c>
      <c r="Q684" s="2" t="s">
        <v>91</v>
      </c>
      <c r="R684" s="2" t="s">
        <v>91</v>
      </c>
      <c r="S684" s="2" t="s">
        <v>99</v>
      </c>
      <c r="T684" s="2" t="s">
        <v>1042</v>
      </c>
      <c r="U684" s="2" t="s">
        <v>3139</v>
      </c>
      <c r="V684" s="2" t="s">
        <v>91</v>
      </c>
      <c r="W684" s="2" t="s">
        <v>3140</v>
      </c>
      <c r="X684" s="2">
        <v>0</v>
      </c>
      <c r="Y684" s="2">
        <v>0</v>
      </c>
      <c r="Z684" s="6" t="s">
        <v>91</v>
      </c>
      <c r="AA684" s="6" t="s">
        <v>91</v>
      </c>
      <c r="AB684" s="6" t="s">
        <v>91</v>
      </c>
      <c r="AC684" s="6" t="s">
        <v>91</v>
      </c>
      <c r="AD684" s="6" t="s">
        <v>91</v>
      </c>
      <c r="AE684" s="6" t="s">
        <v>91</v>
      </c>
      <c r="AF684" s="6">
        <v>131.4</v>
      </c>
      <c r="AG684" s="6" t="s">
        <v>91</v>
      </c>
      <c r="AH684" s="6" t="s">
        <v>91</v>
      </c>
      <c r="AI684" s="6">
        <v>114.9</v>
      </c>
      <c r="AJ684" s="6" t="s">
        <v>91</v>
      </c>
      <c r="AK684" s="6" t="s">
        <v>91</v>
      </c>
      <c r="AL684" s="6">
        <v>259.8</v>
      </c>
      <c r="AM684" s="6">
        <v>708.5</v>
      </c>
      <c r="AN684" s="6">
        <v>285.39999999999998</v>
      </c>
      <c r="AO684" s="3" t="s">
        <v>91</v>
      </c>
      <c r="AP684" s="3" t="s">
        <v>91</v>
      </c>
      <c r="AQ684" s="3" t="s">
        <v>91</v>
      </c>
      <c r="AR684" s="3" t="s">
        <v>91</v>
      </c>
      <c r="AS684" s="3" t="s">
        <v>91</v>
      </c>
      <c r="AT684" s="3" t="s">
        <v>91</v>
      </c>
      <c r="AU684" s="3">
        <v>86588.667980218699</v>
      </c>
      <c r="AV684" s="3" t="s">
        <v>91</v>
      </c>
      <c r="AW684" s="3" t="s">
        <v>91</v>
      </c>
      <c r="AX684" s="3">
        <v>75671.8920364324</v>
      </c>
      <c r="AY684" s="3" t="s">
        <v>91</v>
      </c>
      <c r="AZ684" s="3" t="s">
        <v>91</v>
      </c>
      <c r="BA684" s="3">
        <v>171164.31910933901</v>
      </c>
      <c r="BB684" s="3">
        <v>466805.84375</v>
      </c>
      <c r="BC684" s="3">
        <v>188006.26489651599</v>
      </c>
      <c r="BD684" s="9" t="s">
        <v>91</v>
      </c>
      <c r="BE684" s="9" t="s">
        <v>91</v>
      </c>
      <c r="BF684" s="9" t="s">
        <v>91</v>
      </c>
      <c r="BG684" s="9" t="s">
        <v>91</v>
      </c>
      <c r="BH684" s="9" t="s">
        <v>91</v>
      </c>
      <c r="BI684" s="9" t="s">
        <v>91</v>
      </c>
      <c r="BJ684" s="9">
        <v>63836.19921875</v>
      </c>
      <c r="BK684" s="9" t="s">
        <v>91</v>
      </c>
      <c r="BL684" s="9" t="s">
        <v>91</v>
      </c>
      <c r="BM684" s="9">
        <v>48734.85546875</v>
      </c>
      <c r="BN684" s="9" t="s">
        <v>91</v>
      </c>
      <c r="BO684" s="9" t="s">
        <v>91</v>
      </c>
      <c r="BP684" s="9">
        <v>140683.125</v>
      </c>
      <c r="BQ684" s="9">
        <v>466805.84375</v>
      </c>
      <c r="BR684" s="9">
        <v>134939.25</v>
      </c>
      <c r="BS684" s="2" t="s">
        <v>110</v>
      </c>
      <c r="BT684" s="2" t="s">
        <v>110</v>
      </c>
      <c r="BU684" s="2" t="s">
        <v>110</v>
      </c>
      <c r="BV684" s="2" t="s">
        <v>110</v>
      </c>
      <c r="BW684" s="2" t="s">
        <v>110</v>
      </c>
      <c r="BX684" s="2" t="s">
        <v>110</v>
      </c>
      <c r="BY684" s="2" t="s">
        <v>104</v>
      </c>
      <c r="BZ684" s="2" t="s">
        <v>110</v>
      </c>
      <c r="CA684" s="2" t="s">
        <v>110</v>
      </c>
      <c r="CB684" s="2" t="s">
        <v>104</v>
      </c>
      <c r="CC684" s="2" t="s">
        <v>110</v>
      </c>
      <c r="CD684" s="2" t="s">
        <v>110</v>
      </c>
      <c r="CE684" s="2" t="s">
        <v>104</v>
      </c>
      <c r="CF684" s="2" t="s">
        <v>87</v>
      </c>
      <c r="CG684" s="2" t="s">
        <v>104</v>
      </c>
      <c r="CH684" s="2">
        <v>1</v>
      </c>
      <c r="CI684" s="2" t="s">
        <v>91</v>
      </c>
    </row>
    <row r="685" spans="1:87" x14ac:dyDescent="0.25">
      <c r="A685" s="2" t="b">
        <v>0</v>
      </c>
      <c r="B685" s="2" t="s">
        <v>87</v>
      </c>
      <c r="C685" s="2" t="s">
        <v>88</v>
      </c>
      <c r="D685" s="2" t="s">
        <v>3141</v>
      </c>
      <c r="E685" s="2" t="s">
        <v>3142</v>
      </c>
      <c r="F685" s="2">
        <v>4.0000000000000001E-3</v>
      </c>
      <c r="G685" s="2">
        <v>3.0030000000000001</v>
      </c>
      <c r="H685" s="2">
        <v>4</v>
      </c>
      <c r="I685" s="2">
        <v>1</v>
      </c>
      <c r="J685" s="2">
        <v>1</v>
      </c>
      <c r="K685" s="2">
        <v>1</v>
      </c>
      <c r="L685" s="2">
        <v>422</v>
      </c>
      <c r="M685" s="2">
        <v>45</v>
      </c>
      <c r="N685" s="2">
        <v>5.41</v>
      </c>
      <c r="O685" s="2">
        <v>0</v>
      </c>
      <c r="P685" s="2">
        <v>1</v>
      </c>
      <c r="Q685" s="2" t="s">
        <v>97</v>
      </c>
      <c r="R685" s="2" t="s">
        <v>91</v>
      </c>
      <c r="S685" s="2" t="s">
        <v>99</v>
      </c>
      <c r="T685" s="2" t="s">
        <v>3143</v>
      </c>
      <c r="U685" s="2" t="s">
        <v>3144</v>
      </c>
      <c r="V685" s="2" t="s">
        <v>91</v>
      </c>
      <c r="W685" s="2" t="s">
        <v>3145</v>
      </c>
      <c r="X685" s="2">
        <v>0</v>
      </c>
      <c r="Y685" s="2">
        <v>0</v>
      </c>
      <c r="Z685" s="6" t="s">
        <v>91</v>
      </c>
      <c r="AA685" s="6">
        <v>42.6</v>
      </c>
      <c r="AB685" s="6" t="s">
        <v>91</v>
      </c>
      <c r="AC685" s="6" t="s">
        <v>91</v>
      </c>
      <c r="AD685" s="6">
        <v>68.900000000000006</v>
      </c>
      <c r="AE685" s="6">
        <v>64.8</v>
      </c>
      <c r="AF685" s="6">
        <v>128</v>
      </c>
      <c r="AG685" s="6">
        <v>122.9</v>
      </c>
      <c r="AH685" s="6">
        <v>81.2</v>
      </c>
      <c r="AI685" s="6">
        <v>88.1</v>
      </c>
      <c r="AJ685" s="6">
        <v>164.4</v>
      </c>
      <c r="AK685" s="6">
        <v>224.3</v>
      </c>
      <c r="AL685" s="6">
        <v>173.8</v>
      </c>
      <c r="AM685" s="6">
        <v>200.4</v>
      </c>
      <c r="AN685" s="6">
        <v>140.69999999999999</v>
      </c>
      <c r="AO685" s="3" t="s">
        <v>91</v>
      </c>
      <c r="AP685" s="3">
        <v>29889.517859531101</v>
      </c>
      <c r="AQ685" s="3" t="s">
        <v>91</v>
      </c>
      <c r="AR685" s="3" t="s">
        <v>91</v>
      </c>
      <c r="AS685" s="3">
        <v>48375.583798733998</v>
      </c>
      <c r="AT685" s="3">
        <v>45458.604297301201</v>
      </c>
      <c r="AU685" s="3">
        <v>89876.591855603707</v>
      </c>
      <c r="AV685" s="3">
        <v>86259.825624348901</v>
      </c>
      <c r="AW685" s="3">
        <v>56984.791526606103</v>
      </c>
      <c r="AX685" s="3">
        <v>61810.407113890898</v>
      </c>
      <c r="AY685" s="3">
        <v>115439.253308543</v>
      </c>
      <c r="AZ685" s="3">
        <v>157485.05980239701</v>
      </c>
      <c r="BA685" s="3">
        <v>122001.285918319</v>
      </c>
      <c r="BB685" s="3">
        <v>140645.90625</v>
      </c>
      <c r="BC685" s="3">
        <v>98746.419360321204</v>
      </c>
      <c r="BD685" s="9" t="s">
        <v>91</v>
      </c>
      <c r="BE685" s="9">
        <v>23060.166015625</v>
      </c>
      <c r="BF685" s="9" t="s">
        <v>91</v>
      </c>
      <c r="BG685" s="9" t="s">
        <v>91</v>
      </c>
      <c r="BH685" s="9">
        <v>23947.279296875</v>
      </c>
      <c r="BI685" s="9">
        <v>19441.8671875</v>
      </c>
      <c r="BJ685" s="9">
        <v>66260.171875</v>
      </c>
      <c r="BK685" s="9">
        <v>71885.71875</v>
      </c>
      <c r="BL685" s="9">
        <v>42230.953125</v>
      </c>
      <c r="BM685" s="9">
        <v>39807.6640625</v>
      </c>
      <c r="BN685" s="9">
        <v>57671.5703125</v>
      </c>
      <c r="BO685" s="9">
        <v>73541.9375</v>
      </c>
      <c r="BP685" s="9">
        <v>100275.1171875</v>
      </c>
      <c r="BQ685" s="9">
        <v>140645.90625</v>
      </c>
      <c r="BR685" s="9">
        <v>70874.0625</v>
      </c>
      <c r="BS685" s="2" t="s">
        <v>110</v>
      </c>
      <c r="BT685" s="2" t="s">
        <v>104</v>
      </c>
      <c r="BU685" s="2" t="s">
        <v>110</v>
      </c>
      <c r="BV685" s="2" t="s">
        <v>110</v>
      </c>
      <c r="BW685" s="2" t="s">
        <v>104</v>
      </c>
      <c r="BX685" s="2" t="s">
        <v>104</v>
      </c>
      <c r="BY685" s="2" t="s">
        <v>104</v>
      </c>
      <c r="BZ685" s="2" t="s">
        <v>104</v>
      </c>
      <c r="CA685" s="2" t="s">
        <v>104</v>
      </c>
      <c r="CB685" s="2" t="s">
        <v>104</v>
      </c>
      <c r="CC685" s="2" t="s">
        <v>104</v>
      </c>
      <c r="CD685" s="2" t="s">
        <v>104</v>
      </c>
      <c r="CE685" s="2" t="s">
        <v>104</v>
      </c>
      <c r="CF685" s="2" t="s">
        <v>87</v>
      </c>
      <c r="CG685" s="2" t="s">
        <v>104</v>
      </c>
      <c r="CH685" s="2">
        <v>1</v>
      </c>
      <c r="CI685" s="2" t="s">
        <v>91</v>
      </c>
    </row>
    <row r="686" spans="1:87" x14ac:dyDescent="0.25">
      <c r="A686" s="2" t="b">
        <v>0</v>
      </c>
      <c r="B686" s="2" t="s">
        <v>87</v>
      </c>
      <c r="C686" s="2" t="s">
        <v>88</v>
      </c>
      <c r="D686" s="2" t="s">
        <v>3146</v>
      </c>
      <c r="E686" s="2" t="s">
        <v>3147</v>
      </c>
      <c r="F686" s="2">
        <v>4.0000000000000001E-3</v>
      </c>
      <c r="G686" s="2">
        <v>2.99</v>
      </c>
      <c r="H686" s="2">
        <v>4</v>
      </c>
      <c r="I686" s="2">
        <v>1</v>
      </c>
      <c r="J686" s="2">
        <v>1</v>
      </c>
      <c r="K686" s="2">
        <v>1</v>
      </c>
      <c r="L686" s="2">
        <v>237</v>
      </c>
      <c r="M686" s="2">
        <v>25.7</v>
      </c>
      <c r="N686" s="2">
        <v>8.24</v>
      </c>
      <c r="O686" s="2">
        <v>2.11</v>
      </c>
      <c r="P686" s="2">
        <v>1</v>
      </c>
      <c r="Q686" s="2" t="s">
        <v>485</v>
      </c>
      <c r="R686" s="2" t="s">
        <v>486</v>
      </c>
      <c r="S686" s="2" t="s">
        <v>487</v>
      </c>
      <c r="T686" s="2" t="s">
        <v>3148</v>
      </c>
      <c r="U686" s="2" t="s">
        <v>3149</v>
      </c>
      <c r="V686" s="2" t="s">
        <v>91</v>
      </c>
      <c r="W686" s="2" t="s">
        <v>3150</v>
      </c>
      <c r="X686" s="2">
        <v>2</v>
      </c>
      <c r="Y686" s="2">
        <v>0</v>
      </c>
      <c r="Z686" s="6" t="s">
        <v>91</v>
      </c>
      <c r="AA686" s="6" t="s">
        <v>91</v>
      </c>
      <c r="AB686" s="6" t="s">
        <v>91</v>
      </c>
      <c r="AC686" s="6" t="s">
        <v>91</v>
      </c>
      <c r="AD686" s="6" t="s">
        <v>91</v>
      </c>
      <c r="AE686" s="6" t="s">
        <v>91</v>
      </c>
      <c r="AF686" s="6" t="s">
        <v>91</v>
      </c>
      <c r="AG686" s="6" t="s">
        <v>91</v>
      </c>
      <c r="AH686" s="6" t="s">
        <v>91</v>
      </c>
      <c r="AI686" s="6" t="s">
        <v>91</v>
      </c>
      <c r="AJ686" s="6" t="s">
        <v>91</v>
      </c>
      <c r="AK686" s="6" t="s">
        <v>91</v>
      </c>
      <c r="AL686" s="6">
        <v>199.6</v>
      </c>
      <c r="AM686" s="6">
        <v>1083.5</v>
      </c>
      <c r="AN686" s="6">
        <v>216.9</v>
      </c>
      <c r="AO686" s="3" t="s">
        <v>91</v>
      </c>
      <c r="AP686" s="3" t="s">
        <v>91</v>
      </c>
      <c r="AQ686" s="3" t="s">
        <v>91</v>
      </c>
      <c r="AR686" s="3" t="s">
        <v>91</v>
      </c>
      <c r="AS686" s="3" t="s">
        <v>91</v>
      </c>
      <c r="AT686" s="3" t="s">
        <v>91</v>
      </c>
      <c r="AU686" s="3" t="s">
        <v>91</v>
      </c>
      <c r="AV686" s="3" t="s">
        <v>91</v>
      </c>
      <c r="AW686" s="3" t="s">
        <v>91</v>
      </c>
      <c r="AX686" s="3" t="s">
        <v>91</v>
      </c>
      <c r="AY686" s="3" t="s">
        <v>91</v>
      </c>
      <c r="AZ686" s="3" t="s">
        <v>91</v>
      </c>
      <c r="BA686" s="3">
        <v>89163.823480685998</v>
      </c>
      <c r="BB686" s="3">
        <v>483942.21875</v>
      </c>
      <c r="BC686" s="3">
        <v>96886.409291813703</v>
      </c>
      <c r="BD686" s="9" t="s">
        <v>91</v>
      </c>
      <c r="BE686" s="9" t="s">
        <v>91</v>
      </c>
      <c r="BF686" s="9" t="s">
        <v>91</v>
      </c>
      <c r="BG686" s="9" t="s">
        <v>91</v>
      </c>
      <c r="BH686" s="9" t="s">
        <v>91</v>
      </c>
      <c r="BI686" s="9" t="s">
        <v>91</v>
      </c>
      <c r="BJ686" s="9" t="s">
        <v>91</v>
      </c>
      <c r="BK686" s="9" t="s">
        <v>91</v>
      </c>
      <c r="BL686" s="9" t="s">
        <v>91</v>
      </c>
      <c r="BM686" s="9" t="s">
        <v>91</v>
      </c>
      <c r="BN686" s="9" t="s">
        <v>91</v>
      </c>
      <c r="BO686" s="9" t="s">
        <v>91</v>
      </c>
      <c r="BP686" s="9">
        <v>73285.3984375</v>
      </c>
      <c r="BQ686" s="9">
        <v>483942.21875</v>
      </c>
      <c r="BR686" s="9">
        <v>69539.0625</v>
      </c>
      <c r="BS686" s="2" t="s">
        <v>110</v>
      </c>
      <c r="BT686" s="2" t="s">
        <v>110</v>
      </c>
      <c r="BU686" s="2" t="s">
        <v>110</v>
      </c>
      <c r="BV686" s="2" t="s">
        <v>110</v>
      </c>
      <c r="BW686" s="2" t="s">
        <v>110</v>
      </c>
      <c r="BX686" s="2" t="s">
        <v>110</v>
      </c>
      <c r="BY686" s="2" t="s">
        <v>110</v>
      </c>
      <c r="BZ686" s="2" t="s">
        <v>110</v>
      </c>
      <c r="CA686" s="2" t="s">
        <v>110</v>
      </c>
      <c r="CB686" s="2" t="s">
        <v>110</v>
      </c>
      <c r="CC686" s="2" t="s">
        <v>110</v>
      </c>
      <c r="CD686" s="2" t="s">
        <v>110</v>
      </c>
      <c r="CE686" s="2" t="s">
        <v>104</v>
      </c>
      <c r="CF686" s="2" t="s">
        <v>87</v>
      </c>
      <c r="CG686" s="2" t="s">
        <v>104</v>
      </c>
      <c r="CH686" s="2">
        <v>1</v>
      </c>
      <c r="CI686" s="2" t="s">
        <v>91</v>
      </c>
    </row>
    <row r="687" spans="1:87" x14ac:dyDescent="0.25">
      <c r="A687" s="2" t="b">
        <v>0</v>
      </c>
      <c r="B687" s="2" t="s">
        <v>87</v>
      </c>
      <c r="C687" s="2" t="s">
        <v>88</v>
      </c>
      <c r="D687" s="2" t="s">
        <v>3151</v>
      </c>
      <c r="E687" s="2" t="s">
        <v>3152</v>
      </c>
      <c r="F687" s="2">
        <v>4.0000000000000001E-3</v>
      </c>
      <c r="G687" s="2">
        <v>2.988</v>
      </c>
      <c r="H687" s="2">
        <v>7</v>
      </c>
      <c r="I687" s="2">
        <v>1</v>
      </c>
      <c r="J687" s="2">
        <v>1</v>
      </c>
      <c r="K687" s="2">
        <v>1</v>
      </c>
      <c r="L687" s="2">
        <v>258</v>
      </c>
      <c r="M687" s="2">
        <v>28.9</v>
      </c>
      <c r="N687" s="2">
        <v>5.5</v>
      </c>
      <c r="O687" s="2">
        <v>0</v>
      </c>
      <c r="P687" s="2">
        <v>1</v>
      </c>
      <c r="Q687" s="2" t="s">
        <v>91</v>
      </c>
      <c r="R687" s="2" t="s">
        <v>147</v>
      </c>
      <c r="S687" s="2" t="s">
        <v>99</v>
      </c>
      <c r="T687" s="2" t="s">
        <v>3153</v>
      </c>
      <c r="U687" s="2" t="s">
        <v>3154</v>
      </c>
      <c r="V687" s="2" t="s">
        <v>91</v>
      </c>
      <c r="W687" s="2" t="s">
        <v>3155</v>
      </c>
      <c r="X687" s="2">
        <v>3</v>
      </c>
      <c r="Y687" s="2">
        <v>0</v>
      </c>
      <c r="Z687" s="6" t="s">
        <v>91</v>
      </c>
      <c r="AA687" s="6" t="s">
        <v>91</v>
      </c>
      <c r="AB687" s="6" t="s">
        <v>91</v>
      </c>
      <c r="AC687" s="6" t="s">
        <v>91</v>
      </c>
      <c r="AD687" s="6" t="s">
        <v>91</v>
      </c>
      <c r="AE687" s="6" t="s">
        <v>91</v>
      </c>
      <c r="AF687" s="6" t="s">
        <v>91</v>
      </c>
      <c r="AG687" s="6" t="s">
        <v>91</v>
      </c>
      <c r="AH687" s="6" t="s">
        <v>91</v>
      </c>
      <c r="AI687" s="6" t="s">
        <v>91</v>
      </c>
      <c r="AJ687" s="6" t="s">
        <v>91</v>
      </c>
      <c r="AK687" s="6" t="s">
        <v>91</v>
      </c>
      <c r="AL687" s="6" t="s">
        <v>91</v>
      </c>
      <c r="AM687" s="6" t="s">
        <v>91</v>
      </c>
      <c r="AN687" s="6" t="s">
        <v>91</v>
      </c>
      <c r="AO687" s="3" t="s">
        <v>91</v>
      </c>
      <c r="AP687" s="3" t="s">
        <v>91</v>
      </c>
      <c r="AQ687" s="3" t="s">
        <v>91</v>
      </c>
      <c r="AR687" s="3" t="s">
        <v>91</v>
      </c>
      <c r="AS687" s="3" t="s">
        <v>91</v>
      </c>
      <c r="AT687" s="3" t="s">
        <v>91</v>
      </c>
      <c r="AU687" s="3" t="s">
        <v>91</v>
      </c>
      <c r="AV687" s="3" t="s">
        <v>91</v>
      </c>
      <c r="AW687" s="3" t="s">
        <v>91</v>
      </c>
      <c r="AX687" s="3" t="s">
        <v>91</v>
      </c>
      <c r="AY687" s="3" t="s">
        <v>91</v>
      </c>
      <c r="AZ687" s="3" t="s">
        <v>91</v>
      </c>
      <c r="BA687" s="3" t="s">
        <v>91</v>
      </c>
      <c r="BB687" s="3" t="s">
        <v>91</v>
      </c>
      <c r="BC687" s="3" t="s">
        <v>91</v>
      </c>
      <c r="BD687" s="9" t="s">
        <v>91</v>
      </c>
      <c r="BE687" s="9" t="s">
        <v>91</v>
      </c>
      <c r="BF687" s="9" t="s">
        <v>91</v>
      </c>
      <c r="BG687" s="9" t="s">
        <v>91</v>
      </c>
      <c r="BH687" s="9" t="s">
        <v>91</v>
      </c>
      <c r="BI687" s="9" t="s">
        <v>91</v>
      </c>
      <c r="BJ687" s="9" t="s">
        <v>91</v>
      </c>
      <c r="BK687" s="9" t="s">
        <v>91</v>
      </c>
      <c r="BL687" s="9" t="s">
        <v>91</v>
      </c>
      <c r="BM687" s="9" t="s">
        <v>91</v>
      </c>
      <c r="BN687" s="9" t="s">
        <v>91</v>
      </c>
      <c r="BO687" s="9" t="s">
        <v>91</v>
      </c>
      <c r="BP687" s="9" t="s">
        <v>91</v>
      </c>
      <c r="BQ687" s="9" t="s">
        <v>91</v>
      </c>
      <c r="BR687" s="9" t="s">
        <v>91</v>
      </c>
      <c r="BS687" s="2" t="s">
        <v>110</v>
      </c>
      <c r="BT687" s="2" t="s">
        <v>110</v>
      </c>
      <c r="BU687" s="2" t="s">
        <v>110</v>
      </c>
      <c r="BV687" s="2" t="s">
        <v>110</v>
      </c>
      <c r="BW687" s="2" t="s">
        <v>110</v>
      </c>
      <c r="BX687" s="2" t="s">
        <v>87</v>
      </c>
      <c r="BY687" s="2" t="s">
        <v>110</v>
      </c>
      <c r="BZ687" s="2" t="s">
        <v>110</v>
      </c>
      <c r="CA687" s="2" t="s">
        <v>110</v>
      </c>
      <c r="CB687" s="2" t="s">
        <v>110</v>
      </c>
      <c r="CC687" s="2" t="s">
        <v>110</v>
      </c>
      <c r="CD687" s="2" t="s">
        <v>110</v>
      </c>
      <c r="CE687" s="2" t="s">
        <v>110</v>
      </c>
      <c r="CF687" s="2" t="s">
        <v>110</v>
      </c>
      <c r="CG687" s="2" t="s">
        <v>110</v>
      </c>
      <c r="CH687" s="2">
        <v>1</v>
      </c>
      <c r="CI687" s="2" t="s">
        <v>91</v>
      </c>
    </row>
    <row r="688" spans="1:87" x14ac:dyDescent="0.25">
      <c r="A688" s="2" t="b">
        <v>0</v>
      </c>
      <c r="B688" s="2" t="s">
        <v>87</v>
      </c>
      <c r="C688" s="2" t="s">
        <v>88</v>
      </c>
      <c r="D688" s="2" t="s">
        <v>3156</v>
      </c>
      <c r="E688" s="2" t="s">
        <v>3157</v>
      </c>
      <c r="F688" s="2">
        <v>4.0000000000000001E-3</v>
      </c>
      <c r="G688" s="2">
        <v>2.94</v>
      </c>
      <c r="H688" s="2">
        <v>8</v>
      </c>
      <c r="I688" s="2">
        <v>1</v>
      </c>
      <c r="J688" s="2">
        <v>1</v>
      </c>
      <c r="K688" s="2">
        <v>1</v>
      </c>
      <c r="L688" s="2">
        <v>136</v>
      </c>
      <c r="M688" s="2">
        <v>15.1</v>
      </c>
      <c r="N688" s="2">
        <v>8.76</v>
      </c>
      <c r="O688" s="2">
        <v>0</v>
      </c>
      <c r="P688" s="2">
        <v>1</v>
      </c>
      <c r="Q688" s="2" t="s">
        <v>91</v>
      </c>
      <c r="R688" s="2" t="s">
        <v>91</v>
      </c>
      <c r="S688" s="2" t="s">
        <v>91</v>
      </c>
      <c r="T688" s="2" t="s">
        <v>1042</v>
      </c>
      <c r="U688" s="2" t="s">
        <v>91</v>
      </c>
      <c r="V688" s="2" t="s">
        <v>91</v>
      </c>
      <c r="W688" s="2" t="s">
        <v>3158</v>
      </c>
      <c r="X688" s="2">
        <v>0</v>
      </c>
      <c r="Y688" s="2">
        <v>0</v>
      </c>
      <c r="Z688" s="6" t="s">
        <v>91</v>
      </c>
      <c r="AA688" s="6" t="s">
        <v>91</v>
      </c>
      <c r="AB688" s="6" t="s">
        <v>91</v>
      </c>
      <c r="AC688" s="6" t="s">
        <v>91</v>
      </c>
      <c r="AD688" s="6" t="s">
        <v>91</v>
      </c>
      <c r="AE688" s="6" t="s">
        <v>91</v>
      </c>
      <c r="AF688" s="6">
        <v>83</v>
      </c>
      <c r="AG688" s="6">
        <v>22.9</v>
      </c>
      <c r="AH688" s="6" t="s">
        <v>91</v>
      </c>
      <c r="AI688" s="6" t="s">
        <v>91</v>
      </c>
      <c r="AJ688" s="6" t="s">
        <v>91</v>
      </c>
      <c r="AK688" s="6" t="s">
        <v>91</v>
      </c>
      <c r="AL688" s="6">
        <v>333.8</v>
      </c>
      <c r="AM688" s="6">
        <v>704.9</v>
      </c>
      <c r="AN688" s="6">
        <v>355.5</v>
      </c>
      <c r="AO688" s="3" t="s">
        <v>91</v>
      </c>
      <c r="AP688" s="3" t="s">
        <v>91</v>
      </c>
      <c r="AQ688" s="3" t="s">
        <v>91</v>
      </c>
      <c r="AR688" s="3" t="s">
        <v>91</v>
      </c>
      <c r="AS688" s="3" t="s">
        <v>91</v>
      </c>
      <c r="AT688" s="3" t="s">
        <v>91</v>
      </c>
      <c r="AU688" s="3">
        <v>36822.342408885197</v>
      </c>
      <c r="AV688" s="3">
        <v>10159.4493562355</v>
      </c>
      <c r="AW688" s="3" t="s">
        <v>91</v>
      </c>
      <c r="AX688" s="3" t="s">
        <v>91</v>
      </c>
      <c r="AY688" s="3" t="s">
        <v>91</v>
      </c>
      <c r="AZ688" s="3" t="s">
        <v>91</v>
      </c>
      <c r="BA688" s="3">
        <v>148125.254095026</v>
      </c>
      <c r="BB688" s="3">
        <v>312846.78125</v>
      </c>
      <c r="BC688" s="3">
        <v>157762.92351633101</v>
      </c>
      <c r="BD688" s="9" t="s">
        <v>91</v>
      </c>
      <c r="BE688" s="9" t="s">
        <v>91</v>
      </c>
      <c r="BF688" s="9" t="s">
        <v>91</v>
      </c>
      <c r="BG688" s="9" t="s">
        <v>91</v>
      </c>
      <c r="BH688" s="9" t="s">
        <v>91</v>
      </c>
      <c r="BI688" s="9" t="s">
        <v>91</v>
      </c>
      <c r="BJ688" s="9">
        <v>27146.720703125</v>
      </c>
      <c r="BK688" s="9">
        <v>8466.505859375</v>
      </c>
      <c r="BL688" s="9" t="s">
        <v>91</v>
      </c>
      <c r="BM688" s="9" t="s">
        <v>91</v>
      </c>
      <c r="BN688" s="9" t="s">
        <v>91</v>
      </c>
      <c r="BO688" s="9" t="s">
        <v>91</v>
      </c>
      <c r="BP688" s="9">
        <v>121746.890625</v>
      </c>
      <c r="BQ688" s="9">
        <v>312846.78125</v>
      </c>
      <c r="BR688" s="9">
        <v>113232.453125</v>
      </c>
      <c r="BS688" s="2" t="s">
        <v>110</v>
      </c>
      <c r="BT688" s="2" t="s">
        <v>110</v>
      </c>
      <c r="BU688" s="2" t="s">
        <v>110</v>
      </c>
      <c r="BV688" s="2" t="s">
        <v>110</v>
      </c>
      <c r="BW688" s="2" t="s">
        <v>110</v>
      </c>
      <c r="BX688" s="2" t="s">
        <v>110</v>
      </c>
      <c r="BY688" s="2" t="s">
        <v>104</v>
      </c>
      <c r="BZ688" s="2" t="s">
        <v>104</v>
      </c>
      <c r="CA688" s="2" t="s">
        <v>110</v>
      </c>
      <c r="CB688" s="2" t="s">
        <v>110</v>
      </c>
      <c r="CC688" s="2" t="s">
        <v>110</v>
      </c>
      <c r="CD688" s="2" t="s">
        <v>110</v>
      </c>
      <c r="CE688" s="2" t="s">
        <v>104</v>
      </c>
      <c r="CF688" s="2" t="s">
        <v>87</v>
      </c>
      <c r="CG688" s="2" t="s">
        <v>104</v>
      </c>
      <c r="CH688" s="2">
        <v>1</v>
      </c>
      <c r="CI688" s="2" t="s">
        <v>91</v>
      </c>
    </row>
    <row r="689" spans="1:87" x14ac:dyDescent="0.25">
      <c r="A689" s="2" t="b">
        <v>0</v>
      </c>
      <c r="B689" s="2" t="s">
        <v>87</v>
      </c>
      <c r="C689" s="2" t="s">
        <v>88</v>
      </c>
      <c r="D689" s="2" t="s">
        <v>3159</v>
      </c>
      <c r="E689" s="2" t="s">
        <v>3160</v>
      </c>
      <c r="F689" s="2">
        <v>4.0000000000000001E-3</v>
      </c>
      <c r="G689" s="2">
        <v>2.923</v>
      </c>
      <c r="H689" s="2">
        <v>2</v>
      </c>
      <c r="I689" s="2">
        <v>1</v>
      </c>
      <c r="J689" s="2">
        <v>1</v>
      </c>
      <c r="K689" s="2">
        <v>1</v>
      </c>
      <c r="L689" s="2">
        <v>417</v>
      </c>
      <c r="M689" s="2">
        <v>46.8</v>
      </c>
      <c r="N689" s="2">
        <v>5.57</v>
      </c>
      <c r="O689" s="2">
        <v>0</v>
      </c>
      <c r="P689" s="2">
        <v>1</v>
      </c>
      <c r="Q689" s="2" t="s">
        <v>97</v>
      </c>
      <c r="R689" s="2" t="s">
        <v>166</v>
      </c>
      <c r="S689" s="2" t="s">
        <v>99</v>
      </c>
      <c r="T689" s="2" t="s">
        <v>3161</v>
      </c>
      <c r="U689" s="2" t="s">
        <v>3162</v>
      </c>
      <c r="V689" s="2" t="s">
        <v>91</v>
      </c>
      <c r="W689" s="2" t="s">
        <v>3163</v>
      </c>
      <c r="X689" s="2">
        <v>5</v>
      </c>
      <c r="Y689" s="2">
        <v>0</v>
      </c>
      <c r="Z689" s="6" t="s">
        <v>91</v>
      </c>
      <c r="AA689" s="6" t="s">
        <v>91</v>
      </c>
      <c r="AB689" s="6" t="s">
        <v>91</v>
      </c>
      <c r="AC689" s="6" t="s">
        <v>91</v>
      </c>
      <c r="AD689" s="6" t="s">
        <v>91</v>
      </c>
      <c r="AE689" s="6" t="s">
        <v>91</v>
      </c>
      <c r="AF689" s="6" t="s">
        <v>91</v>
      </c>
      <c r="AG689" s="6" t="s">
        <v>91</v>
      </c>
      <c r="AH689" s="6" t="s">
        <v>91</v>
      </c>
      <c r="AI689" s="6" t="s">
        <v>91</v>
      </c>
      <c r="AJ689" s="6" t="s">
        <v>91</v>
      </c>
      <c r="AK689" s="6" t="s">
        <v>91</v>
      </c>
      <c r="AL689" s="6" t="s">
        <v>91</v>
      </c>
      <c r="AM689" s="6">
        <v>1500</v>
      </c>
      <c r="AN689" s="6" t="s">
        <v>91</v>
      </c>
      <c r="AO689" s="3" t="s">
        <v>91</v>
      </c>
      <c r="AP689" s="3" t="s">
        <v>91</v>
      </c>
      <c r="AQ689" s="3" t="s">
        <v>91</v>
      </c>
      <c r="AR689" s="3" t="s">
        <v>91</v>
      </c>
      <c r="AS689" s="3" t="s">
        <v>91</v>
      </c>
      <c r="AT689" s="3" t="s">
        <v>91</v>
      </c>
      <c r="AU689" s="3" t="s">
        <v>91</v>
      </c>
      <c r="AV689" s="3" t="s">
        <v>91</v>
      </c>
      <c r="AW689" s="3" t="s">
        <v>91</v>
      </c>
      <c r="AX689" s="3" t="s">
        <v>91</v>
      </c>
      <c r="AY689" s="3" t="s">
        <v>91</v>
      </c>
      <c r="AZ689" s="3" t="s">
        <v>91</v>
      </c>
      <c r="BA689" s="3" t="s">
        <v>91</v>
      </c>
      <c r="BB689" s="3">
        <v>215557.71875</v>
      </c>
      <c r="BC689" s="3" t="s">
        <v>91</v>
      </c>
      <c r="BD689" s="9" t="s">
        <v>91</v>
      </c>
      <c r="BE689" s="9" t="s">
        <v>91</v>
      </c>
      <c r="BF689" s="9" t="s">
        <v>91</v>
      </c>
      <c r="BG689" s="9" t="s">
        <v>91</v>
      </c>
      <c r="BH689" s="9" t="s">
        <v>91</v>
      </c>
      <c r="BI689" s="9" t="s">
        <v>91</v>
      </c>
      <c r="BJ689" s="9" t="s">
        <v>91</v>
      </c>
      <c r="BK689" s="9" t="s">
        <v>91</v>
      </c>
      <c r="BL689" s="9" t="s">
        <v>91</v>
      </c>
      <c r="BM689" s="9" t="s">
        <v>91</v>
      </c>
      <c r="BN689" s="9" t="s">
        <v>91</v>
      </c>
      <c r="BO689" s="9" t="s">
        <v>91</v>
      </c>
      <c r="BP689" s="9" t="s">
        <v>91</v>
      </c>
      <c r="BQ689" s="9">
        <v>215557.71875</v>
      </c>
      <c r="BR689" s="9" t="s">
        <v>91</v>
      </c>
      <c r="BS689" s="2" t="s">
        <v>110</v>
      </c>
      <c r="BT689" s="2" t="s">
        <v>110</v>
      </c>
      <c r="BU689" s="2" t="s">
        <v>110</v>
      </c>
      <c r="BV689" s="2" t="s">
        <v>110</v>
      </c>
      <c r="BW689" s="2" t="s">
        <v>110</v>
      </c>
      <c r="BX689" s="2" t="s">
        <v>110</v>
      </c>
      <c r="BY689" s="2" t="s">
        <v>110</v>
      </c>
      <c r="BZ689" s="2" t="s">
        <v>110</v>
      </c>
      <c r="CA689" s="2" t="s">
        <v>110</v>
      </c>
      <c r="CB689" s="2" t="s">
        <v>110</v>
      </c>
      <c r="CC689" s="2" t="s">
        <v>110</v>
      </c>
      <c r="CD689" s="2" t="s">
        <v>110</v>
      </c>
      <c r="CE689" s="2" t="s">
        <v>110</v>
      </c>
      <c r="CF689" s="2" t="s">
        <v>87</v>
      </c>
      <c r="CG689" s="2" t="s">
        <v>110</v>
      </c>
      <c r="CH689" s="2">
        <v>1</v>
      </c>
      <c r="CI689" s="2" t="s">
        <v>91</v>
      </c>
    </row>
    <row r="690" spans="1:87" x14ac:dyDescent="0.25">
      <c r="A690" s="2" t="b">
        <v>0</v>
      </c>
      <c r="B690" s="2" t="s">
        <v>87</v>
      </c>
      <c r="C690" s="2" t="s">
        <v>88</v>
      </c>
      <c r="D690" s="2" t="s">
        <v>3164</v>
      </c>
      <c r="E690" s="2" t="s">
        <v>3165</v>
      </c>
      <c r="F690" s="2">
        <v>4.0000000000000001E-3</v>
      </c>
      <c r="G690" s="2">
        <v>2.915</v>
      </c>
      <c r="H690" s="2">
        <v>2</v>
      </c>
      <c r="I690" s="2">
        <v>1</v>
      </c>
      <c r="J690" s="2">
        <v>2</v>
      </c>
      <c r="K690" s="2">
        <v>1</v>
      </c>
      <c r="L690" s="2">
        <v>487</v>
      </c>
      <c r="M690" s="2">
        <v>53.3</v>
      </c>
      <c r="N690" s="2">
        <v>5.58</v>
      </c>
      <c r="O690" s="2">
        <v>0</v>
      </c>
      <c r="P690" s="2">
        <v>1</v>
      </c>
      <c r="Q690" s="2" t="s">
        <v>2842</v>
      </c>
      <c r="R690" s="2" t="s">
        <v>2223</v>
      </c>
      <c r="S690" s="2" t="s">
        <v>270</v>
      </c>
      <c r="T690" s="2" t="s">
        <v>3166</v>
      </c>
      <c r="U690" s="2" t="s">
        <v>3167</v>
      </c>
      <c r="V690" s="2" t="s">
        <v>3168</v>
      </c>
      <c r="W690" s="2" t="s">
        <v>3169</v>
      </c>
      <c r="X690" s="2">
        <v>2</v>
      </c>
      <c r="Y690" s="2">
        <v>0</v>
      </c>
      <c r="Z690" s="6" t="s">
        <v>91</v>
      </c>
      <c r="AA690" s="6" t="s">
        <v>91</v>
      </c>
      <c r="AB690" s="6" t="s">
        <v>91</v>
      </c>
      <c r="AC690" s="6" t="s">
        <v>91</v>
      </c>
      <c r="AD690" s="6" t="s">
        <v>91</v>
      </c>
      <c r="AE690" s="6" t="s">
        <v>91</v>
      </c>
      <c r="AF690" s="6" t="s">
        <v>91</v>
      </c>
      <c r="AG690" s="6" t="s">
        <v>91</v>
      </c>
      <c r="AH690" s="6" t="s">
        <v>91</v>
      </c>
      <c r="AI690" s="6" t="s">
        <v>91</v>
      </c>
      <c r="AJ690" s="6" t="s">
        <v>91</v>
      </c>
      <c r="AK690" s="6" t="s">
        <v>91</v>
      </c>
      <c r="AL690" s="6">
        <v>505.1</v>
      </c>
      <c r="AM690" s="6">
        <v>447</v>
      </c>
      <c r="AN690" s="6">
        <v>547.9</v>
      </c>
      <c r="AO690" s="3" t="s">
        <v>91</v>
      </c>
      <c r="AP690" s="3" t="s">
        <v>91</v>
      </c>
      <c r="AQ690" s="3" t="s">
        <v>91</v>
      </c>
      <c r="AR690" s="3" t="s">
        <v>91</v>
      </c>
      <c r="AS690" s="3" t="s">
        <v>91</v>
      </c>
      <c r="AT690" s="3" t="s">
        <v>91</v>
      </c>
      <c r="AU690" s="3" t="s">
        <v>91</v>
      </c>
      <c r="AV690" s="3" t="s">
        <v>91</v>
      </c>
      <c r="AW690" s="3" t="s">
        <v>91</v>
      </c>
      <c r="AX690" s="3" t="s">
        <v>91</v>
      </c>
      <c r="AY690" s="3" t="s">
        <v>91</v>
      </c>
      <c r="AZ690" s="3" t="s">
        <v>91</v>
      </c>
      <c r="BA690" s="3">
        <v>235919.729944741</v>
      </c>
      <c r="BB690" s="3">
        <v>208762.34375</v>
      </c>
      <c r="BC690" s="3">
        <v>255881.937795023</v>
      </c>
      <c r="BD690" s="9" t="s">
        <v>91</v>
      </c>
      <c r="BE690" s="9" t="s">
        <v>91</v>
      </c>
      <c r="BF690" s="9" t="s">
        <v>91</v>
      </c>
      <c r="BG690" s="9" t="s">
        <v>91</v>
      </c>
      <c r="BH690" s="9" t="s">
        <v>91</v>
      </c>
      <c r="BI690" s="9" t="s">
        <v>91</v>
      </c>
      <c r="BJ690" s="9" t="s">
        <v>91</v>
      </c>
      <c r="BK690" s="9" t="s">
        <v>91</v>
      </c>
      <c r="BL690" s="9" t="s">
        <v>91</v>
      </c>
      <c r="BM690" s="9" t="s">
        <v>91</v>
      </c>
      <c r="BN690" s="9" t="s">
        <v>91</v>
      </c>
      <c r="BO690" s="9" t="s">
        <v>91</v>
      </c>
      <c r="BP690" s="9">
        <v>193906.796875</v>
      </c>
      <c r="BQ690" s="9">
        <v>208762.34375</v>
      </c>
      <c r="BR690" s="9">
        <v>183656.203125</v>
      </c>
      <c r="BS690" s="2" t="s">
        <v>110</v>
      </c>
      <c r="BT690" s="2" t="s">
        <v>110</v>
      </c>
      <c r="BU690" s="2" t="s">
        <v>110</v>
      </c>
      <c r="BV690" s="2" t="s">
        <v>110</v>
      </c>
      <c r="BW690" s="2" t="s">
        <v>110</v>
      </c>
      <c r="BX690" s="2" t="s">
        <v>110</v>
      </c>
      <c r="BY690" s="2" t="s">
        <v>110</v>
      </c>
      <c r="BZ690" s="2" t="s">
        <v>110</v>
      </c>
      <c r="CA690" s="2" t="s">
        <v>110</v>
      </c>
      <c r="CB690" s="2" t="s">
        <v>110</v>
      </c>
      <c r="CC690" s="2" t="s">
        <v>110</v>
      </c>
      <c r="CD690" s="2" t="s">
        <v>110</v>
      </c>
      <c r="CE690" s="2" t="s">
        <v>87</v>
      </c>
      <c r="CF690" s="2" t="s">
        <v>104</v>
      </c>
      <c r="CG690" s="2" t="s">
        <v>87</v>
      </c>
      <c r="CH690" s="2">
        <v>1</v>
      </c>
      <c r="CI690" s="2" t="s">
        <v>91</v>
      </c>
    </row>
    <row r="691" spans="1:87" x14ac:dyDescent="0.25">
      <c r="A691" s="2" t="b">
        <v>0</v>
      </c>
      <c r="B691" s="2" t="s">
        <v>87</v>
      </c>
      <c r="C691" s="2" t="s">
        <v>88</v>
      </c>
      <c r="D691" s="2" t="s">
        <v>3170</v>
      </c>
      <c r="E691" s="2" t="s">
        <v>3171</v>
      </c>
      <c r="F691" s="2">
        <v>4.0000000000000001E-3</v>
      </c>
      <c r="G691" s="2">
        <v>2.9039999999999999</v>
      </c>
      <c r="H691" s="2">
        <v>5</v>
      </c>
      <c r="I691" s="2">
        <v>1</v>
      </c>
      <c r="J691" s="2">
        <v>1</v>
      </c>
      <c r="K691" s="2">
        <v>1</v>
      </c>
      <c r="L691" s="2">
        <v>523</v>
      </c>
      <c r="M691" s="2">
        <v>59.2</v>
      </c>
      <c r="N691" s="2">
        <v>6.7</v>
      </c>
      <c r="O691" s="2">
        <v>0</v>
      </c>
      <c r="P691" s="2">
        <v>1</v>
      </c>
      <c r="Q691" s="2" t="s">
        <v>1783</v>
      </c>
      <c r="R691" s="2" t="s">
        <v>486</v>
      </c>
      <c r="S691" s="2" t="s">
        <v>487</v>
      </c>
      <c r="T691" s="2" t="s">
        <v>3172</v>
      </c>
      <c r="U691" s="2" t="s">
        <v>3173</v>
      </c>
      <c r="V691" s="2" t="s">
        <v>91</v>
      </c>
      <c r="W691" s="2" t="s">
        <v>3174</v>
      </c>
      <c r="X691" s="2">
        <v>0</v>
      </c>
      <c r="Y691" s="2">
        <v>0</v>
      </c>
      <c r="Z691" s="6" t="s">
        <v>91</v>
      </c>
      <c r="AA691" s="6" t="s">
        <v>91</v>
      </c>
      <c r="AB691" s="6" t="s">
        <v>91</v>
      </c>
      <c r="AC691" s="6" t="s">
        <v>91</v>
      </c>
      <c r="AD691" s="6" t="s">
        <v>91</v>
      </c>
      <c r="AE691" s="6" t="s">
        <v>91</v>
      </c>
      <c r="AF691" s="6" t="s">
        <v>91</v>
      </c>
      <c r="AG691" s="6" t="s">
        <v>91</v>
      </c>
      <c r="AH691" s="6" t="s">
        <v>91</v>
      </c>
      <c r="AI691" s="6" t="s">
        <v>91</v>
      </c>
      <c r="AJ691" s="6" t="s">
        <v>91</v>
      </c>
      <c r="AK691" s="6" t="s">
        <v>91</v>
      </c>
      <c r="AL691" s="6" t="s">
        <v>91</v>
      </c>
      <c r="AM691" s="6">
        <v>1500</v>
      </c>
      <c r="AN691" s="6" t="s">
        <v>91</v>
      </c>
      <c r="AO691" s="3" t="s">
        <v>91</v>
      </c>
      <c r="AP691" s="3" t="s">
        <v>91</v>
      </c>
      <c r="AQ691" s="3" t="s">
        <v>91</v>
      </c>
      <c r="AR691" s="3" t="s">
        <v>91</v>
      </c>
      <c r="AS691" s="3" t="s">
        <v>91</v>
      </c>
      <c r="AT691" s="3" t="s">
        <v>91</v>
      </c>
      <c r="AU691" s="3" t="s">
        <v>91</v>
      </c>
      <c r="AV691" s="3" t="s">
        <v>91</v>
      </c>
      <c r="AW691" s="3" t="s">
        <v>91</v>
      </c>
      <c r="AX691" s="3" t="s">
        <v>91</v>
      </c>
      <c r="AY691" s="3" t="s">
        <v>91</v>
      </c>
      <c r="AZ691" s="3" t="s">
        <v>91</v>
      </c>
      <c r="BA691" s="3" t="s">
        <v>91</v>
      </c>
      <c r="BB691" s="3">
        <v>289052.53125</v>
      </c>
      <c r="BC691" s="3" t="s">
        <v>91</v>
      </c>
      <c r="BD691" s="9" t="s">
        <v>91</v>
      </c>
      <c r="BE691" s="9" t="s">
        <v>91</v>
      </c>
      <c r="BF691" s="9" t="s">
        <v>91</v>
      </c>
      <c r="BG691" s="9" t="s">
        <v>91</v>
      </c>
      <c r="BH691" s="9" t="s">
        <v>91</v>
      </c>
      <c r="BI691" s="9" t="s">
        <v>91</v>
      </c>
      <c r="BJ691" s="9" t="s">
        <v>91</v>
      </c>
      <c r="BK691" s="9" t="s">
        <v>91</v>
      </c>
      <c r="BL691" s="9" t="s">
        <v>91</v>
      </c>
      <c r="BM691" s="9" t="s">
        <v>91</v>
      </c>
      <c r="BN691" s="9" t="s">
        <v>91</v>
      </c>
      <c r="BO691" s="9" t="s">
        <v>91</v>
      </c>
      <c r="BP691" s="9" t="s">
        <v>91</v>
      </c>
      <c r="BQ691" s="9">
        <v>289052.53125</v>
      </c>
      <c r="BR691" s="9" t="s">
        <v>91</v>
      </c>
      <c r="BS691" s="2" t="s">
        <v>110</v>
      </c>
      <c r="BT691" s="2" t="s">
        <v>110</v>
      </c>
      <c r="BU691" s="2" t="s">
        <v>110</v>
      </c>
      <c r="BV691" s="2" t="s">
        <v>110</v>
      </c>
      <c r="BW691" s="2" t="s">
        <v>110</v>
      </c>
      <c r="BX691" s="2" t="s">
        <v>110</v>
      </c>
      <c r="BY691" s="2" t="s">
        <v>110</v>
      </c>
      <c r="BZ691" s="2" t="s">
        <v>110</v>
      </c>
      <c r="CA691" s="2" t="s">
        <v>110</v>
      </c>
      <c r="CB691" s="2" t="s">
        <v>110</v>
      </c>
      <c r="CC691" s="2" t="s">
        <v>110</v>
      </c>
      <c r="CD691" s="2" t="s">
        <v>110</v>
      </c>
      <c r="CE691" s="2" t="s">
        <v>110</v>
      </c>
      <c r="CF691" s="2" t="s">
        <v>87</v>
      </c>
      <c r="CG691" s="2" t="s">
        <v>110</v>
      </c>
      <c r="CH691" s="2">
        <v>1</v>
      </c>
      <c r="CI691" s="2" t="s">
        <v>91</v>
      </c>
    </row>
    <row r="692" spans="1:87" x14ac:dyDescent="0.25">
      <c r="A692" s="2" t="b">
        <v>0</v>
      </c>
      <c r="B692" s="2" t="s">
        <v>87</v>
      </c>
      <c r="C692" s="2" t="s">
        <v>88</v>
      </c>
      <c r="D692" s="2" t="s">
        <v>3175</v>
      </c>
      <c r="E692" s="2" t="s">
        <v>3176</v>
      </c>
      <c r="F692" s="2">
        <v>4.0000000000000001E-3</v>
      </c>
      <c r="G692" s="2">
        <v>2.899</v>
      </c>
      <c r="H692" s="2">
        <v>2</v>
      </c>
      <c r="I692" s="2">
        <v>1</v>
      </c>
      <c r="J692" s="2">
        <v>5</v>
      </c>
      <c r="K692" s="2">
        <v>1</v>
      </c>
      <c r="L692" s="2">
        <v>493</v>
      </c>
      <c r="M692" s="2">
        <v>54</v>
      </c>
      <c r="N692" s="2">
        <v>5.5</v>
      </c>
      <c r="O692" s="2">
        <v>0</v>
      </c>
      <c r="P692" s="2">
        <v>1</v>
      </c>
      <c r="Q692" s="2" t="s">
        <v>1967</v>
      </c>
      <c r="R692" s="2" t="s">
        <v>91</v>
      </c>
      <c r="S692" s="2" t="s">
        <v>378</v>
      </c>
      <c r="T692" s="2" t="s">
        <v>3177</v>
      </c>
      <c r="U692" s="2" t="s">
        <v>3178</v>
      </c>
      <c r="V692" s="2" t="s">
        <v>91</v>
      </c>
      <c r="W692" s="2" t="s">
        <v>3179</v>
      </c>
      <c r="X692" s="2">
        <v>9</v>
      </c>
      <c r="Y692" s="2">
        <v>0</v>
      </c>
      <c r="Z692" s="6" t="s">
        <v>91</v>
      </c>
      <c r="AA692" s="6">
        <v>13.6</v>
      </c>
      <c r="AB692" s="6">
        <v>8.3000000000000007</v>
      </c>
      <c r="AC692" s="6" t="s">
        <v>91</v>
      </c>
      <c r="AD692" s="6" t="s">
        <v>91</v>
      </c>
      <c r="AE692" s="6" t="s">
        <v>91</v>
      </c>
      <c r="AF692" s="6">
        <v>94.6</v>
      </c>
      <c r="AG692" s="6">
        <v>60.3</v>
      </c>
      <c r="AH692" s="6">
        <v>56.5</v>
      </c>
      <c r="AI692" s="6">
        <v>174.9</v>
      </c>
      <c r="AJ692" s="6">
        <v>141.80000000000001</v>
      </c>
      <c r="AK692" s="6">
        <v>164.9</v>
      </c>
      <c r="AL692" s="6">
        <v>228</v>
      </c>
      <c r="AM692" s="6">
        <v>304.10000000000002</v>
      </c>
      <c r="AN692" s="6">
        <v>253</v>
      </c>
      <c r="AO692" s="3" t="s">
        <v>91</v>
      </c>
      <c r="AP692" s="3">
        <v>33450.284780169699</v>
      </c>
      <c r="AQ692" s="3">
        <v>20462.8461190093</v>
      </c>
      <c r="AR692" s="3" t="s">
        <v>91</v>
      </c>
      <c r="AS692" s="3" t="s">
        <v>91</v>
      </c>
      <c r="AT692" s="3" t="s">
        <v>91</v>
      </c>
      <c r="AU692" s="3">
        <v>232351.67884174001</v>
      </c>
      <c r="AV692" s="3">
        <v>148142.331355078</v>
      </c>
      <c r="AW692" s="3">
        <v>138843.50977719401</v>
      </c>
      <c r="AX692" s="3">
        <v>429829.28631454997</v>
      </c>
      <c r="AY692" s="3">
        <v>348511.91486527998</v>
      </c>
      <c r="AZ692" s="3">
        <v>405205.34710067802</v>
      </c>
      <c r="BA692" s="3">
        <v>560146.41810365894</v>
      </c>
      <c r="BB692" s="3">
        <v>747143.5625</v>
      </c>
      <c r="BC692" s="3">
        <v>621789.04420613998</v>
      </c>
      <c r="BD692" s="9" t="s">
        <v>91</v>
      </c>
      <c r="BE692" s="9">
        <v>25807.345703125</v>
      </c>
      <c r="BF692" s="9">
        <v>12686.0146484375</v>
      </c>
      <c r="BG692" s="9" t="s">
        <v>91</v>
      </c>
      <c r="BH692" s="9" t="s">
        <v>91</v>
      </c>
      <c r="BI692" s="9" t="s">
        <v>91</v>
      </c>
      <c r="BJ692" s="9">
        <v>171297.796875</v>
      </c>
      <c r="BK692" s="9">
        <v>123456.2890625</v>
      </c>
      <c r="BL692" s="9">
        <v>102895.765625</v>
      </c>
      <c r="BM692" s="9">
        <v>276822.3125</v>
      </c>
      <c r="BN692" s="9">
        <v>174110.875</v>
      </c>
      <c r="BO692" s="9">
        <v>189221.671875</v>
      </c>
      <c r="BP692" s="9">
        <v>460394.71875</v>
      </c>
      <c r="BQ692" s="9">
        <v>747143.5625</v>
      </c>
      <c r="BR692" s="9">
        <v>446281.65625</v>
      </c>
      <c r="BS692" s="2" t="s">
        <v>110</v>
      </c>
      <c r="BT692" s="2" t="s">
        <v>104</v>
      </c>
      <c r="BU692" s="2" t="s">
        <v>104</v>
      </c>
      <c r="BV692" s="2" t="s">
        <v>110</v>
      </c>
      <c r="BW692" s="2" t="s">
        <v>110</v>
      </c>
      <c r="BX692" s="2" t="s">
        <v>110</v>
      </c>
      <c r="BY692" s="2" t="s">
        <v>104</v>
      </c>
      <c r="BZ692" s="2" t="s">
        <v>104</v>
      </c>
      <c r="CA692" s="2" t="s">
        <v>104</v>
      </c>
      <c r="CB692" s="2" t="s">
        <v>87</v>
      </c>
      <c r="CC692" s="2" t="s">
        <v>104</v>
      </c>
      <c r="CD692" s="2" t="s">
        <v>87</v>
      </c>
      <c r="CE692" s="2" t="s">
        <v>87</v>
      </c>
      <c r="CF692" s="2" t="s">
        <v>87</v>
      </c>
      <c r="CG692" s="2" t="s">
        <v>87</v>
      </c>
      <c r="CH692" s="2">
        <v>1</v>
      </c>
      <c r="CI692" s="2" t="s">
        <v>91</v>
      </c>
    </row>
    <row r="693" spans="1:87" x14ac:dyDescent="0.25">
      <c r="A693" s="2" t="b">
        <v>0</v>
      </c>
      <c r="B693" s="2" t="s">
        <v>87</v>
      </c>
      <c r="C693" s="2" t="s">
        <v>88</v>
      </c>
      <c r="D693" s="2" t="s">
        <v>3180</v>
      </c>
      <c r="E693" s="2" t="s">
        <v>3181</v>
      </c>
      <c r="F693" s="2">
        <v>6.0000000000000001E-3</v>
      </c>
      <c r="G693" s="2">
        <v>2.8849999999999998</v>
      </c>
      <c r="H693" s="2">
        <v>7</v>
      </c>
      <c r="I693" s="2">
        <v>1</v>
      </c>
      <c r="J693" s="2">
        <v>1</v>
      </c>
      <c r="K693" s="2">
        <v>1</v>
      </c>
      <c r="L693" s="2">
        <v>149</v>
      </c>
      <c r="M693" s="2">
        <v>17.3</v>
      </c>
      <c r="N693" s="2">
        <v>5.19</v>
      </c>
      <c r="O693" s="2">
        <v>0</v>
      </c>
      <c r="P693" s="2">
        <v>1</v>
      </c>
      <c r="Q693" s="2" t="s">
        <v>215</v>
      </c>
      <c r="R693" s="2" t="s">
        <v>91</v>
      </c>
      <c r="S693" s="2" t="s">
        <v>231</v>
      </c>
      <c r="T693" s="2" t="s">
        <v>3182</v>
      </c>
      <c r="U693" s="2" t="s">
        <v>3183</v>
      </c>
      <c r="V693" s="2" t="s">
        <v>91</v>
      </c>
      <c r="W693" s="2" t="s">
        <v>3184</v>
      </c>
      <c r="X693" s="2">
        <v>0</v>
      </c>
      <c r="Y693" s="2">
        <v>0</v>
      </c>
      <c r="Z693" s="6">
        <v>2.1</v>
      </c>
      <c r="AA693" s="6" t="s">
        <v>91</v>
      </c>
      <c r="AB693" s="6" t="s">
        <v>91</v>
      </c>
      <c r="AC693" s="6" t="s">
        <v>91</v>
      </c>
      <c r="AD693" s="6" t="s">
        <v>91</v>
      </c>
      <c r="AE693" s="6" t="s">
        <v>91</v>
      </c>
      <c r="AF693" s="6">
        <v>28.1</v>
      </c>
      <c r="AG693" s="6" t="s">
        <v>91</v>
      </c>
      <c r="AH693" s="6" t="s">
        <v>91</v>
      </c>
      <c r="AI693" s="6" t="s">
        <v>91</v>
      </c>
      <c r="AJ693" s="6" t="s">
        <v>91</v>
      </c>
      <c r="AK693" s="6" t="s">
        <v>91</v>
      </c>
      <c r="AL693" s="6">
        <v>460.7</v>
      </c>
      <c r="AM693" s="6">
        <v>454.4</v>
      </c>
      <c r="AN693" s="6">
        <v>554.70000000000005</v>
      </c>
      <c r="AO693" s="3">
        <v>8484.62583274188</v>
      </c>
      <c r="AP693" s="3" t="s">
        <v>91</v>
      </c>
      <c r="AQ693" s="3" t="s">
        <v>91</v>
      </c>
      <c r="AR693" s="3" t="s">
        <v>91</v>
      </c>
      <c r="AS693" s="3" t="s">
        <v>91</v>
      </c>
      <c r="AT693" s="3" t="s">
        <v>91</v>
      </c>
      <c r="AU693" s="3">
        <v>111638.319342765</v>
      </c>
      <c r="AV693" s="3" t="s">
        <v>91</v>
      </c>
      <c r="AW693" s="3" t="s">
        <v>91</v>
      </c>
      <c r="AX693" s="3" t="s">
        <v>91</v>
      </c>
      <c r="AY693" s="3" t="s">
        <v>91</v>
      </c>
      <c r="AZ693" s="3" t="s">
        <v>91</v>
      </c>
      <c r="BA693" s="3">
        <v>1832928.1746431401</v>
      </c>
      <c r="BB693" s="3">
        <v>1807992.625</v>
      </c>
      <c r="BC693" s="3">
        <v>2206827.9290295299</v>
      </c>
      <c r="BD693" s="9">
        <v>5319.61962890625</v>
      </c>
      <c r="BE693" s="9" t="s">
        <v>91</v>
      </c>
      <c r="BF693" s="9" t="s">
        <v>91</v>
      </c>
      <c r="BG693" s="9" t="s">
        <v>91</v>
      </c>
      <c r="BH693" s="9" t="s">
        <v>91</v>
      </c>
      <c r="BI693" s="9" t="s">
        <v>91</v>
      </c>
      <c r="BJ693" s="9">
        <v>82303.6796875</v>
      </c>
      <c r="BK693" s="9" t="s">
        <v>91</v>
      </c>
      <c r="BL693" s="9" t="s">
        <v>91</v>
      </c>
      <c r="BM693" s="9" t="s">
        <v>91</v>
      </c>
      <c r="BN693" s="9" t="s">
        <v>91</v>
      </c>
      <c r="BO693" s="9" t="s">
        <v>91</v>
      </c>
      <c r="BP693" s="9">
        <v>1506517.625</v>
      </c>
      <c r="BQ693" s="9">
        <v>1807992.625</v>
      </c>
      <c r="BR693" s="9">
        <v>1583924.375</v>
      </c>
      <c r="BS693" s="2" t="s">
        <v>104</v>
      </c>
      <c r="BT693" s="2" t="s">
        <v>110</v>
      </c>
      <c r="BU693" s="2" t="s">
        <v>110</v>
      </c>
      <c r="BV693" s="2" t="s">
        <v>110</v>
      </c>
      <c r="BW693" s="2" t="s">
        <v>110</v>
      </c>
      <c r="BX693" s="2" t="s">
        <v>110</v>
      </c>
      <c r="BY693" s="2" t="s">
        <v>104</v>
      </c>
      <c r="BZ693" s="2" t="s">
        <v>110</v>
      </c>
      <c r="CA693" s="2" t="s">
        <v>110</v>
      </c>
      <c r="CB693" s="2" t="s">
        <v>110</v>
      </c>
      <c r="CC693" s="2" t="s">
        <v>110</v>
      </c>
      <c r="CD693" s="2" t="s">
        <v>110</v>
      </c>
      <c r="CE693" s="2" t="s">
        <v>104</v>
      </c>
      <c r="CF693" s="2" t="s">
        <v>87</v>
      </c>
      <c r="CG693" s="2" t="s">
        <v>104</v>
      </c>
      <c r="CH693" s="2">
        <v>1</v>
      </c>
      <c r="CI693" s="2" t="s">
        <v>91</v>
      </c>
    </row>
    <row r="694" spans="1:87" x14ac:dyDescent="0.25">
      <c r="A694" s="2" t="b">
        <v>0</v>
      </c>
      <c r="B694" s="2" t="s">
        <v>87</v>
      </c>
      <c r="C694" s="2" t="s">
        <v>88</v>
      </c>
      <c r="D694" s="2" t="s">
        <v>3185</v>
      </c>
      <c r="E694" s="2" t="s">
        <v>3186</v>
      </c>
      <c r="F694" s="2">
        <v>6.0000000000000001E-3</v>
      </c>
      <c r="G694" s="2">
        <v>2.879</v>
      </c>
      <c r="H694" s="2">
        <v>3</v>
      </c>
      <c r="I694" s="2">
        <v>1</v>
      </c>
      <c r="J694" s="2">
        <v>3</v>
      </c>
      <c r="K694" s="2">
        <v>1</v>
      </c>
      <c r="L694" s="2">
        <v>348</v>
      </c>
      <c r="M694" s="2">
        <v>36.299999999999997</v>
      </c>
      <c r="N694" s="2">
        <v>7.02</v>
      </c>
      <c r="O694" s="2">
        <v>0</v>
      </c>
      <c r="P694" s="2">
        <v>1</v>
      </c>
      <c r="Q694" s="2" t="s">
        <v>91</v>
      </c>
      <c r="R694" s="2" t="s">
        <v>91</v>
      </c>
      <c r="S694" s="2" t="s">
        <v>99</v>
      </c>
      <c r="T694" s="2" t="s">
        <v>2679</v>
      </c>
      <c r="U694" s="2" t="s">
        <v>91</v>
      </c>
      <c r="V694" s="2" t="s">
        <v>91</v>
      </c>
      <c r="W694" s="2" t="s">
        <v>3187</v>
      </c>
      <c r="X694" s="2">
        <v>0</v>
      </c>
      <c r="Y694" s="2">
        <v>0</v>
      </c>
      <c r="Z694" s="6">
        <v>14</v>
      </c>
      <c r="AA694" s="6">
        <v>17.899999999999999</v>
      </c>
      <c r="AB694" s="6">
        <v>16.100000000000001</v>
      </c>
      <c r="AC694" s="6">
        <v>4.3</v>
      </c>
      <c r="AD694" s="6">
        <v>9.5</v>
      </c>
      <c r="AE694" s="6">
        <v>4</v>
      </c>
      <c r="AF694" s="6">
        <v>86.9</v>
      </c>
      <c r="AG694" s="6">
        <v>71.3</v>
      </c>
      <c r="AH694" s="6">
        <v>59.4</v>
      </c>
      <c r="AI694" s="6">
        <v>269.5</v>
      </c>
      <c r="AJ694" s="6">
        <v>255.2</v>
      </c>
      <c r="AK694" s="6">
        <v>242.9</v>
      </c>
      <c r="AL694" s="6">
        <v>163.4</v>
      </c>
      <c r="AM694" s="6">
        <v>107.9</v>
      </c>
      <c r="AN694" s="6">
        <v>177.7</v>
      </c>
      <c r="AO694" s="3">
        <v>3112122.5082915798</v>
      </c>
      <c r="AP694" s="3">
        <v>3998993.7486797599</v>
      </c>
      <c r="AQ694" s="3">
        <v>3592562.5440205098</v>
      </c>
      <c r="AR694" s="3">
        <v>960324.64692732901</v>
      </c>
      <c r="AS694" s="3">
        <v>2118832.22152544</v>
      </c>
      <c r="AT694" s="3">
        <v>899681.33623332204</v>
      </c>
      <c r="AU694" s="3">
        <v>19377524.700464901</v>
      </c>
      <c r="AV694" s="3">
        <v>15905473.0859094</v>
      </c>
      <c r="AW694" s="3">
        <v>13250745.7237914</v>
      </c>
      <c r="AX694" s="3">
        <v>60108190.434561297</v>
      </c>
      <c r="AY694" s="3">
        <v>56910194.422790699</v>
      </c>
      <c r="AZ694" s="3">
        <v>54176970.953280501</v>
      </c>
      <c r="BA694" s="3">
        <v>36432430.112500399</v>
      </c>
      <c r="BB694" s="3">
        <v>24068870</v>
      </c>
      <c r="BC694" s="3">
        <v>39633688.427540399</v>
      </c>
      <c r="BD694" s="9">
        <v>1951212.5</v>
      </c>
      <c r="BE694" s="9">
        <v>3085277.59375</v>
      </c>
      <c r="BF694" s="9">
        <v>2227222</v>
      </c>
      <c r="BG694" s="9">
        <v>439565.59375</v>
      </c>
      <c r="BH694" s="9">
        <v>1048881.75</v>
      </c>
      <c r="BI694" s="9">
        <v>384778.3125</v>
      </c>
      <c r="BJ694" s="9">
        <v>14285790</v>
      </c>
      <c r="BK694" s="9">
        <v>13255027.546875</v>
      </c>
      <c r="BL694" s="9">
        <v>9820017</v>
      </c>
      <c r="BM694" s="9">
        <v>38711388</v>
      </c>
      <c r="BN694" s="9">
        <v>28431406</v>
      </c>
      <c r="BO694" s="9">
        <v>25299412</v>
      </c>
      <c r="BP694" s="9">
        <v>29944489.285156298</v>
      </c>
      <c r="BQ694" s="9">
        <v>24068870</v>
      </c>
      <c r="BR694" s="9">
        <v>28446606.255859401</v>
      </c>
      <c r="BS694" s="2" t="s">
        <v>104</v>
      </c>
      <c r="BT694" s="2" t="s">
        <v>104</v>
      </c>
      <c r="BU694" s="2" t="s">
        <v>104</v>
      </c>
      <c r="BV694" s="2" t="s">
        <v>104</v>
      </c>
      <c r="BW694" s="2" t="s">
        <v>87</v>
      </c>
      <c r="BX694" s="2" t="s">
        <v>104</v>
      </c>
      <c r="BY694" s="2" t="s">
        <v>104</v>
      </c>
      <c r="BZ694" s="2" t="s">
        <v>104</v>
      </c>
      <c r="CA694" s="2" t="s">
        <v>104</v>
      </c>
      <c r="CB694" s="2" t="s">
        <v>104</v>
      </c>
      <c r="CC694" s="2" t="s">
        <v>104</v>
      </c>
      <c r="CD694" s="2" t="s">
        <v>104</v>
      </c>
      <c r="CE694" s="2" t="s">
        <v>104</v>
      </c>
      <c r="CF694" s="2" t="s">
        <v>87</v>
      </c>
      <c r="CG694" s="2" t="s">
        <v>87</v>
      </c>
      <c r="CH694" s="2">
        <v>1</v>
      </c>
      <c r="CI694" s="2" t="s">
        <v>136</v>
      </c>
    </row>
    <row r="695" spans="1:87" x14ac:dyDescent="0.25">
      <c r="A695" s="2" t="b">
        <v>0</v>
      </c>
      <c r="B695" s="2" t="s">
        <v>87</v>
      </c>
      <c r="C695" s="2" t="s">
        <v>88</v>
      </c>
      <c r="D695" s="2" t="s">
        <v>3188</v>
      </c>
      <c r="E695" s="2" t="s">
        <v>3189</v>
      </c>
      <c r="F695" s="2">
        <v>6.0000000000000001E-3</v>
      </c>
      <c r="G695" s="2">
        <v>2.8769999999999998</v>
      </c>
      <c r="H695" s="2">
        <v>3</v>
      </c>
      <c r="I695" s="2">
        <v>1</v>
      </c>
      <c r="J695" s="2">
        <v>1</v>
      </c>
      <c r="K695" s="2">
        <v>1</v>
      </c>
      <c r="L695" s="2">
        <v>1136</v>
      </c>
      <c r="M695" s="2">
        <v>128.6</v>
      </c>
      <c r="N695" s="2">
        <v>5.96</v>
      </c>
      <c r="O695" s="2">
        <v>0</v>
      </c>
      <c r="P695" s="2">
        <v>1</v>
      </c>
      <c r="Q695" s="2" t="s">
        <v>1216</v>
      </c>
      <c r="R695" s="2" t="s">
        <v>3190</v>
      </c>
      <c r="S695" s="2" t="s">
        <v>1522</v>
      </c>
      <c r="T695" s="2" t="s">
        <v>3191</v>
      </c>
      <c r="U695" s="2" t="s">
        <v>91</v>
      </c>
      <c r="V695" s="2" t="s">
        <v>91</v>
      </c>
      <c r="W695" s="2" t="s">
        <v>3192</v>
      </c>
      <c r="X695" s="2">
        <v>0</v>
      </c>
      <c r="Y695" s="2">
        <v>0</v>
      </c>
      <c r="Z695" s="6" t="s">
        <v>91</v>
      </c>
      <c r="AA695" s="6" t="s">
        <v>91</v>
      </c>
      <c r="AB695" s="6" t="s">
        <v>91</v>
      </c>
      <c r="AC695" s="6" t="s">
        <v>91</v>
      </c>
      <c r="AD695" s="6" t="s">
        <v>91</v>
      </c>
      <c r="AE695" s="6" t="s">
        <v>91</v>
      </c>
      <c r="AF695" s="6" t="s">
        <v>91</v>
      </c>
      <c r="AG695" s="6" t="s">
        <v>91</v>
      </c>
      <c r="AH695" s="6" t="s">
        <v>91</v>
      </c>
      <c r="AI695" s="6" t="s">
        <v>91</v>
      </c>
      <c r="AJ695" s="6" t="s">
        <v>91</v>
      </c>
      <c r="AK695" s="6" t="s">
        <v>91</v>
      </c>
      <c r="AL695" s="6" t="s">
        <v>91</v>
      </c>
      <c r="AM695" s="6">
        <v>1223.5999999999999</v>
      </c>
      <c r="AN695" s="6">
        <v>276.39999999999998</v>
      </c>
      <c r="AO695" s="3" t="s">
        <v>91</v>
      </c>
      <c r="AP695" s="3" t="s">
        <v>91</v>
      </c>
      <c r="AQ695" s="3" t="s">
        <v>91</v>
      </c>
      <c r="AR695" s="3" t="s">
        <v>91</v>
      </c>
      <c r="AS695" s="3" t="s">
        <v>91</v>
      </c>
      <c r="AT695" s="3" t="s">
        <v>91</v>
      </c>
      <c r="AU695" s="3" t="s">
        <v>91</v>
      </c>
      <c r="AV695" s="3" t="s">
        <v>91</v>
      </c>
      <c r="AW695" s="3" t="s">
        <v>91</v>
      </c>
      <c r="AX695" s="3" t="s">
        <v>91</v>
      </c>
      <c r="AY695" s="3" t="s">
        <v>91</v>
      </c>
      <c r="AZ695" s="3" t="s">
        <v>91</v>
      </c>
      <c r="BA695" s="3" t="s">
        <v>91</v>
      </c>
      <c r="BB695" s="3">
        <v>189044.75</v>
      </c>
      <c r="BC695" s="3">
        <v>42706.900069167401</v>
      </c>
      <c r="BD695" s="9" t="s">
        <v>91</v>
      </c>
      <c r="BE695" s="9" t="s">
        <v>91</v>
      </c>
      <c r="BF695" s="9" t="s">
        <v>91</v>
      </c>
      <c r="BG695" s="9" t="s">
        <v>91</v>
      </c>
      <c r="BH695" s="9" t="s">
        <v>91</v>
      </c>
      <c r="BI695" s="9" t="s">
        <v>91</v>
      </c>
      <c r="BJ695" s="9" t="s">
        <v>91</v>
      </c>
      <c r="BK695" s="9" t="s">
        <v>91</v>
      </c>
      <c r="BL695" s="9" t="s">
        <v>91</v>
      </c>
      <c r="BM695" s="9" t="s">
        <v>91</v>
      </c>
      <c r="BN695" s="9" t="s">
        <v>91</v>
      </c>
      <c r="BO695" s="9" t="s">
        <v>91</v>
      </c>
      <c r="BP695" s="9" t="s">
        <v>91</v>
      </c>
      <c r="BQ695" s="9">
        <v>189044.75</v>
      </c>
      <c r="BR695" s="9">
        <v>30652.3671875</v>
      </c>
      <c r="BS695" s="2" t="s">
        <v>110</v>
      </c>
      <c r="BT695" s="2" t="s">
        <v>110</v>
      </c>
      <c r="BU695" s="2" t="s">
        <v>110</v>
      </c>
      <c r="BV695" s="2" t="s">
        <v>110</v>
      </c>
      <c r="BW695" s="2" t="s">
        <v>110</v>
      </c>
      <c r="BX695" s="2" t="s">
        <v>110</v>
      </c>
      <c r="BY695" s="2" t="s">
        <v>110</v>
      </c>
      <c r="BZ695" s="2" t="s">
        <v>110</v>
      </c>
      <c r="CA695" s="2" t="s">
        <v>110</v>
      </c>
      <c r="CB695" s="2" t="s">
        <v>110</v>
      </c>
      <c r="CC695" s="2" t="s">
        <v>110</v>
      </c>
      <c r="CD695" s="2" t="s">
        <v>110</v>
      </c>
      <c r="CE695" s="2" t="s">
        <v>110</v>
      </c>
      <c r="CF695" s="2" t="s">
        <v>87</v>
      </c>
      <c r="CG695" s="2" t="s">
        <v>104</v>
      </c>
      <c r="CH695" s="2">
        <v>1</v>
      </c>
      <c r="CI695" s="2" t="s">
        <v>91</v>
      </c>
    </row>
    <row r="696" spans="1:87" x14ac:dyDescent="0.25">
      <c r="A696" s="2" t="b">
        <v>0</v>
      </c>
      <c r="B696" s="2" t="s">
        <v>87</v>
      </c>
      <c r="C696" s="2" t="s">
        <v>88</v>
      </c>
      <c r="D696" s="2" t="s">
        <v>3193</v>
      </c>
      <c r="E696" s="2" t="s">
        <v>3194</v>
      </c>
      <c r="F696" s="2">
        <v>7.0000000000000001E-3</v>
      </c>
      <c r="G696" s="2">
        <v>2.8690000000000002</v>
      </c>
      <c r="H696" s="2">
        <v>1</v>
      </c>
      <c r="I696" s="2">
        <v>1</v>
      </c>
      <c r="J696" s="2">
        <v>1</v>
      </c>
      <c r="K696" s="2">
        <v>1</v>
      </c>
      <c r="L696" s="2">
        <v>812</v>
      </c>
      <c r="M696" s="2">
        <v>89.6</v>
      </c>
      <c r="N696" s="2">
        <v>7.85</v>
      </c>
      <c r="O696" s="2">
        <v>0</v>
      </c>
      <c r="P696" s="2">
        <v>1</v>
      </c>
      <c r="Q696" s="2" t="s">
        <v>91</v>
      </c>
      <c r="R696" s="2" t="s">
        <v>91</v>
      </c>
      <c r="S696" s="2" t="s">
        <v>91</v>
      </c>
      <c r="T696" s="2" t="s">
        <v>3195</v>
      </c>
      <c r="U696" s="2" t="s">
        <v>91</v>
      </c>
      <c r="V696" s="2" t="s">
        <v>91</v>
      </c>
      <c r="W696" s="2" t="s">
        <v>3196</v>
      </c>
      <c r="X696" s="2">
        <v>0</v>
      </c>
      <c r="Y696" s="2">
        <v>0</v>
      </c>
      <c r="Z696" s="6" t="s">
        <v>91</v>
      </c>
      <c r="AA696" s="6" t="s">
        <v>91</v>
      </c>
      <c r="AB696" s="6" t="s">
        <v>91</v>
      </c>
      <c r="AC696" s="6" t="s">
        <v>91</v>
      </c>
      <c r="AD696" s="6" t="s">
        <v>91</v>
      </c>
      <c r="AE696" s="6" t="s">
        <v>91</v>
      </c>
      <c r="AF696" s="6" t="s">
        <v>91</v>
      </c>
      <c r="AG696" s="6" t="s">
        <v>91</v>
      </c>
      <c r="AH696" s="6" t="s">
        <v>91</v>
      </c>
      <c r="AI696" s="6" t="s">
        <v>91</v>
      </c>
      <c r="AJ696" s="6" t="s">
        <v>91</v>
      </c>
      <c r="AK696" s="6" t="s">
        <v>91</v>
      </c>
      <c r="AL696" s="6" t="s">
        <v>91</v>
      </c>
      <c r="AM696" s="6" t="s">
        <v>91</v>
      </c>
      <c r="AN696" s="6" t="s">
        <v>91</v>
      </c>
      <c r="AO696" s="3" t="s">
        <v>91</v>
      </c>
      <c r="AP696" s="3" t="s">
        <v>91</v>
      </c>
      <c r="AQ696" s="3" t="s">
        <v>91</v>
      </c>
      <c r="AR696" s="3" t="s">
        <v>91</v>
      </c>
      <c r="AS696" s="3" t="s">
        <v>91</v>
      </c>
      <c r="AT696" s="3" t="s">
        <v>91</v>
      </c>
      <c r="AU696" s="3" t="s">
        <v>91</v>
      </c>
      <c r="AV696" s="3" t="s">
        <v>91</v>
      </c>
      <c r="AW696" s="3" t="s">
        <v>91</v>
      </c>
      <c r="AX696" s="3" t="s">
        <v>91</v>
      </c>
      <c r="AY696" s="3" t="s">
        <v>91</v>
      </c>
      <c r="AZ696" s="3" t="s">
        <v>91</v>
      </c>
      <c r="BA696" s="3" t="s">
        <v>91</v>
      </c>
      <c r="BB696" s="3" t="s">
        <v>91</v>
      </c>
      <c r="BC696" s="3" t="s">
        <v>91</v>
      </c>
      <c r="BD696" s="9" t="s">
        <v>91</v>
      </c>
      <c r="BE696" s="9" t="s">
        <v>91</v>
      </c>
      <c r="BF696" s="9" t="s">
        <v>91</v>
      </c>
      <c r="BG696" s="9" t="s">
        <v>91</v>
      </c>
      <c r="BH696" s="9" t="s">
        <v>91</v>
      </c>
      <c r="BI696" s="9" t="s">
        <v>91</v>
      </c>
      <c r="BJ696" s="9" t="s">
        <v>91</v>
      </c>
      <c r="BK696" s="9" t="s">
        <v>91</v>
      </c>
      <c r="BL696" s="9" t="s">
        <v>91</v>
      </c>
      <c r="BM696" s="9" t="s">
        <v>91</v>
      </c>
      <c r="BN696" s="9" t="s">
        <v>91</v>
      </c>
      <c r="BO696" s="9" t="s">
        <v>91</v>
      </c>
      <c r="BP696" s="9" t="s">
        <v>91</v>
      </c>
      <c r="BQ696" s="9" t="s">
        <v>91</v>
      </c>
      <c r="BR696" s="9" t="s">
        <v>91</v>
      </c>
      <c r="BS696" s="2" t="s">
        <v>110</v>
      </c>
      <c r="BT696" s="2" t="s">
        <v>110</v>
      </c>
      <c r="BU696" s="2" t="s">
        <v>110</v>
      </c>
      <c r="BV696" s="2" t="s">
        <v>110</v>
      </c>
      <c r="BW696" s="2" t="s">
        <v>110</v>
      </c>
      <c r="BX696" s="2" t="s">
        <v>110</v>
      </c>
      <c r="BY696" s="2" t="s">
        <v>110</v>
      </c>
      <c r="BZ696" s="2" t="s">
        <v>110</v>
      </c>
      <c r="CA696" s="2" t="s">
        <v>110</v>
      </c>
      <c r="CB696" s="2" t="s">
        <v>110</v>
      </c>
      <c r="CC696" s="2" t="s">
        <v>110</v>
      </c>
      <c r="CD696" s="2" t="s">
        <v>110</v>
      </c>
      <c r="CE696" s="2" t="s">
        <v>110</v>
      </c>
      <c r="CF696" s="2" t="s">
        <v>87</v>
      </c>
      <c r="CG696" s="2" t="s">
        <v>110</v>
      </c>
      <c r="CH696" s="2">
        <v>1</v>
      </c>
      <c r="CI696" s="2" t="s">
        <v>91</v>
      </c>
    </row>
    <row r="697" spans="1:87" x14ac:dyDescent="0.25">
      <c r="A697" s="2" t="b">
        <v>0</v>
      </c>
      <c r="B697" s="2" t="s">
        <v>87</v>
      </c>
      <c r="C697" s="2" t="s">
        <v>88</v>
      </c>
      <c r="D697" s="2" t="s">
        <v>3197</v>
      </c>
      <c r="E697" s="2" t="s">
        <v>3198</v>
      </c>
      <c r="F697" s="2">
        <v>7.0000000000000001E-3</v>
      </c>
      <c r="G697" s="2">
        <v>2.8519999999999999</v>
      </c>
      <c r="H697" s="2">
        <v>5</v>
      </c>
      <c r="I697" s="2">
        <v>1</v>
      </c>
      <c r="J697" s="2">
        <v>1</v>
      </c>
      <c r="K697" s="2">
        <v>1</v>
      </c>
      <c r="L697" s="2">
        <v>442</v>
      </c>
      <c r="M697" s="2">
        <v>48.5</v>
      </c>
      <c r="N697" s="2">
        <v>4.74</v>
      </c>
      <c r="O697" s="2">
        <v>0</v>
      </c>
      <c r="P697" s="2">
        <v>1</v>
      </c>
      <c r="Q697" s="2" t="s">
        <v>97</v>
      </c>
      <c r="R697" s="2" t="s">
        <v>147</v>
      </c>
      <c r="S697" s="2" t="s">
        <v>99</v>
      </c>
      <c r="T697" s="2" t="s">
        <v>3199</v>
      </c>
      <c r="U697" s="2" t="s">
        <v>3200</v>
      </c>
      <c r="V697" s="2" t="s">
        <v>3201</v>
      </c>
      <c r="W697" s="2" t="s">
        <v>3202</v>
      </c>
      <c r="X697" s="2">
        <v>5</v>
      </c>
      <c r="Y697" s="2">
        <v>0</v>
      </c>
      <c r="Z697" s="6">
        <v>104.1</v>
      </c>
      <c r="AA697" s="6">
        <v>64.099999999999994</v>
      </c>
      <c r="AB697" s="6">
        <v>137.6</v>
      </c>
      <c r="AC697" s="6" t="s">
        <v>91</v>
      </c>
      <c r="AD697" s="6" t="s">
        <v>91</v>
      </c>
      <c r="AE697" s="6" t="s">
        <v>91</v>
      </c>
      <c r="AF697" s="6">
        <v>301.39999999999998</v>
      </c>
      <c r="AG697" s="6">
        <v>108.5</v>
      </c>
      <c r="AH697" s="6">
        <v>117.9</v>
      </c>
      <c r="AI697" s="6">
        <v>544.9</v>
      </c>
      <c r="AJ697" s="6" t="s">
        <v>91</v>
      </c>
      <c r="AK697" s="6" t="s">
        <v>91</v>
      </c>
      <c r="AL697" s="6" t="s">
        <v>91</v>
      </c>
      <c r="AM697" s="6" t="s">
        <v>91</v>
      </c>
      <c r="AN697" s="6">
        <v>121.6</v>
      </c>
      <c r="AO697" s="3">
        <v>43874.107381216403</v>
      </c>
      <c r="AP697" s="3">
        <v>27025.2411165134</v>
      </c>
      <c r="AQ697" s="3">
        <v>58001.570730760097</v>
      </c>
      <c r="AR697" s="3" t="s">
        <v>91</v>
      </c>
      <c r="AS697" s="3" t="s">
        <v>91</v>
      </c>
      <c r="AT697" s="3" t="s">
        <v>91</v>
      </c>
      <c r="AU697" s="3">
        <v>127072.837139058</v>
      </c>
      <c r="AV697" s="3">
        <v>45732.035263982398</v>
      </c>
      <c r="AW697" s="3">
        <v>49715.658543284801</v>
      </c>
      <c r="AX697" s="3">
        <v>229708.26728554899</v>
      </c>
      <c r="AY697" s="3" t="s">
        <v>91</v>
      </c>
      <c r="AZ697" s="3" t="s">
        <v>91</v>
      </c>
      <c r="BA697" s="3" t="s">
        <v>91</v>
      </c>
      <c r="BB697" s="3" t="s">
        <v>91</v>
      </c>
      <c r="BC697" s="3">
        <v>51264.410402058202</v>
      </c>
      <c r="BD697" s="9">
        <v>27507.8203125</v>
      </c>
      <c r="BE697" s="9">
        <v>20850.337890625</v>
      </c>
      <c r="BF697" s="9">
        <v>35958.28125</v>
      </c>
      <c r="BG697" s="9" t="s">
        <v>91</v>
      </c>
      <c r="BH697" s="9" t="s">
        <v>91</v>
      </c>
      <c r="BI697" s="9" t="s">
        <v>91</v>
      </c>
      <c r="BJ697" s="9">
        <v>93682.546875</v>
      </c>
      <c r="BK697" s="9">
        <v>38111.37109375</v>
      </c>
      <c r="BL697" s="9">
        <v>36843.859375</v>
      </c>
      <c r="BM697" s="9">
        <v>147938.671875</v>
      </c>
      <c r="BN697" s="9" t="s">
        <v>91</v>
      </c>
      <c r="BO697" s="9" t="s">
        <v>91</v>
      </c>
      <c r="BP697" s="9" t="s">
        <v>91</v>
      </c>
      <c r="BQ697" s="9" t="s">
        <v>91</v>
      </c>
      <c r="BR697" s="9">
        <v>36794.41796875</v>
      </c>
      <c r="BS697" s="2" t="s">
        <v>104</v>
      </c>
      <c r="BT697" s="2" t="s">
        <v>104</v>
      </c>
      <c r="BU697" s="2" t="s">
        <v>104</v>
      </c>
      <c r="BV697" s="2" t="s">
        <v>110</v>
      </c>
      <c r="BW697" s="2" t="s">
        <v>110</v>
      </c>
      <c r="BX697" s="2" t="s">
        <v>110</v>
      </c>
      <c r="BY697" s="2" t="s">
        <v>104</v>
      </c>
      <c r="BZ697" s="2" t="s">
        <v>104</v>
      </c>
      <c r="CA697" s="2" t="s">
        <v>104</v>
      </c>
      <c r="CB697" s="2" t="s">
        <v>87</v>
      </c>
      <c r="CC697" s="2" t="s">
        <v>110</v>
      </c>
      <c r="CD697" s="2" t="s">
        <v>110</v>
      </c>
      <c r="CE697" s="2" t="s">
        <v>110</v>
      </c>
      <c r="CF697" s="2" t="s">
        <v>110</v>
      </c>
      <c r="CG697" s="2" t="s">
        <v>104</v>
      </c>
      <c r="CH697" s="2">
        <v>1</v>
      </c>
      <c r="CI697" s="2" t="s">
        <v>91</v>
      </c>
    </row>
    <row r="698" spans="1:87" x14ac:dyDescent="0.25">
      <c r="A698" s="2" t="b">
        <v>0</v>
      </c>
      <c r="B698" s="2" t="s">
        <v>87</v>
      </c>
      <c r="C698" s="2" t="s">
        <v>88</v>
      </c>
      <c r="D698" s="2" t="s">
        <v>3203</v>
      </c>
      <c r="E698" s="2" t="s">
        <v>3204</v>
      </c>
      <c r="F698" s="2">
        <v>7.0000000000000001E-3</v>
      </c>
      <c r="G698" s="2">
        <v>2.843</v>
      </c>
      <c r="H698" s="2">
        <v>7</v>
      </c>
      <c r="I698" s="2">
        <v>1</v>
      </c>
      <c r="J698" s="2">
        <v>2</v>
      </c>
      <c r="K698" s="2">
        <v>1</v>
      </c>
      <c r="L698" s="2">
        <v>280</v>
      </c>
      <c r="M698" s="2">
        <v>30.1</v>
      </c>
      <c r="N698" s="2">
        <v>5.15</v>
      </c>
      <c r="O698" s="2">
        <v>0</v>
      </c>
      <c r="P698" s="2">
        <v>1</v>
      </c>
      <c r="Q698" s="2" t="s">
        <v>215</v>
      </c>
      <c r="R698" s="2" t="s">
        <v>114</v>
      </c>
      <c r="S698" s="2" t="s">
        <v>91</v>
      </c>
      <c r="T698" s="2" t="s">
        <v>3205</v>
      </c>
      <c r="U698" s="2" t="s">
        <v>91</v>
      </c>
      <c r="V698" s="2" t="s">
        <v>91</v>
      </c>
      <c r="W698" s="2" t="s">
        <v>3206</v>
      </c>
      <c r="X698" s="2">
        <v>0</v>
      </c>
      <c r="Y698" s="2">
        <v>0</v>
      </c>
      <c r="Z698" s="6">
        <v>7.7</v>
      </c>
      <c r="AA698" s="6">
        <v>20</v>
      </c>
      <c r="AB698" s="6">
        <v>9.4</v>
      </c>
      <c r="AC698" s="6" t="s">
        <v>91</v>
      </c>
      <c r="AD698" s="6" t="s">
        <v>91</v>
      </c>
      <c r="AE698" s="6" t="s">
        <v>91</v>
      </c>
      <c r="AF698" s="6">
        <v>143</v>
      </c>
      <c r="AG698" s="6">
        <v>52.1</v>
      </c>
      <c r="AH698" s="6">
        <v>44.2</v>
      </c>
      <c r="AI698" s="6">
        <v>215.1</v>
      </c>
      <c r="AJ698" s="6">
        <v>187.2</v>
      </c>
      <c r="AK698" s="6">
        <v>158.80000000000001</v>
      </c>
      <c r="AL698" s="6">
        <v>166.9</v>
      </c>
      <c r="AM698" s="6">
        <v>281.7</v>
      </c>
      <c r="AN698" s="6">
        <v>213.9</v>
      </c>
      <c r="AO698" s="3">
        <v>49323.052531278103</v>
      </c>
      <c r="AP698" s="3">
        <v>127688.51911254</v>
      </c>
      <c r="AQ698" s="3">
        <v>60162.153372832203</v>
      </c>
      <c r="AR698" s="3" t="s">
        <v>91</v>
      </c>
      <c r="AS698" s="3" t="s">
        <v>91</v>
      </c>
      <c r="AT698" s="3" t="s">
        <v>91</v>
      </c>
      <c r="AU698" s="3">
        <v>912452.99708882999</v>
      </c>
      <c r="AV698" s="3">
        <v>332314.725480658</v>
      </c>
      <c r="AW698" s="3">
        <v>281853.27635788498</v>
      </c>
      <c r="AX698" s="3">
        <v>1372823.65016462</v>
      </c>
      <c r="AY698" s="3">
        <v>1195054.8565678201</v>
      </c>
      <c r="AZ698" s="3">
        <v>1013554.89910378</v>
      </c>
      <c r="BA698" s="3">
        <v>1065519.2351348901</v>
      </c>
      <c r="BB698" s="3">
        <v>1798168</v>
      </c>
      <c r="BC698" s="3">
        <v>1365208.4659164899</v>
      </c>
      <c r="BD698" s="9">
        <v>30924.154296875</v>
      </c>
      <c r="BE698" s="9">
        <v>98513.4140625</v>
      </c>
      <c r="BF698" s="9">
        <v>37297.7421875</v>
      </c>
      <c r="BG698" s="9" t="s">
        <v>91</v>
      </c>
      <c r="BH698" s="9" t="s">
        <v>91</v>
      </c>
      <c r="BI698" s="9" t="s">
        <v>91</v>
      </c>
      <c r="BJ698" s="9">
        <v>672692.3125</v>
      </c>
      <c r="BK698" s="9">
        <v>276938.6875</v>
      </c>
      <c r="BL698" s="9">
        <v>208879.109375</v>
      </c>
      <c r="BM698" s="9">
        <v>884137.5625</v>
      </c>
      <c r="BN698" s="9">
        <v>597029.9375</v>
      </c>
      <c r="BO698" s="9">
        <v>473307.0625</v>
      </c>
      <c r="BP698" s="9">
        <v>875770</v>
      </c>
      <c r="BQ698" s="9">
        <v>1798168</v>
      </c>
      <c r="BR698" s="9">
        <v>979862.0625</v>
      </c>
      <c r="BS698" s="2" t="s">
        <v>104</v>
      </c>
      <c r="BT698" s="2" t="s">
        <v>104</v>
      </c>
      <c r="BU698" s="2" t="s">
        <v>104</v>
      </c>
      <c r="BV698" s="2" t="s">
        <v>110</v>
      </c>
      <c r="BW698" s="2" t="s">
        <v>110</v>
      </c>
      <c r="BX698" s="2" t="s">
        <v>110</v>
      </c>
      <c r="BY698" s="2" t="s">
        <v>104</v>
      </c>
      <c r="BZ698" s="2" t="s">
        <v>104</v>
      </c>
      <c r="CA698" s="2" t="s">
        <v>104</v>
      </c>
      <c r="CB698" s="2" t="s">
        <v>104</v>
      </c>
      <c r="CC698" s="2" t="s">
        <v>87</v>
      </c>
      <c r="CD698" s="2" t="s">
        <v>104</v>
      </c>
      <c r="CE698" s="2" t="s">
        <v>104</v>
      </c>
      <c r="CF698" s="2" t="s">
        <v>87</v>
      </c>
      <c r="CG698" s="2" t="s">
        <v>104</v>
      </c>
      <c r="CH698" s="2">
        <v>1</v>
      </c>
      <c r="CI698" s="2" t="s">
        <v>91</v>
      </c>
    </row>
    <row r="699" spans="1:87" x14ac:dyDescent="0.25">
      <c r="A699" s="2" t="b">
        <v>0</v>
      </c>
      <c r="B699" s="2" t="s">
        <v>87</v>
      </c>
      <c r="C699" s="2" t="s">
        <v>88</v>
      </c>
      <c r="D699" s="2" t="s">
        <v>3207</v>
      </c>
      <c r="E699" s="2" t="s">
        <v>3208</v>
      </c>
      <c r="F699" s="2">
        <v>7.0000000000000001E-3</v>
      </c>
      <c r="G699" s="2">
        <v>2.8410000000000002</v>
      </c>
      <c r="H699" s="2">
        <v>1</v>
      </c>
      <c r="I699" s="2">
        <v>1</v>
      </c>
      <c r="J699" s="2">
        <v>1</v>
      </c>
      <c r="K699" s="2">
        <v>1</v>
      </c>
      <c r="L699" s="2">
        <v>1578</v>
      </c>
      <c r="M699" s="2">
        <v>171.2</v>
      </c>
      <c r="N699" s="2">
        <v>6.67</v>
      </c>
      <c r="O699" s="2">
        <v>0</v>
      </c>
      <c r="P699" s="2">
        <v>1</v>
      </c>
      <c r="Q699" s="2" t="s">
        <v>97</v>
      </c>
      <c r="R699" s="2" t="s">
        <v>114</v>
      </c>
      <c r="S699" s="2" t="s">
        <v>378</v>
      </c>
      <c r="T699" s="2" t="s">
        <v>3209</v>
      </c>
      <c r="U699" s="2" t="s">
        <v>91</v>
      </c>
      <c r="V699" s="2" t="s">
        <v>3210</v>
      </c>
      <c r="W699" s="2" t="s">
        <v>3211</v>
      </c>
      <c r="X699" s="2">
        <v>0</v>
      </c>
      <c r="Y699" s="2">
        <v>0</v>
      </c>
      <c r="Z699" s="6" t="s">
        <v>91</v>
      </c>
      <c r="AA699" s="6" t="s">
        <v>91</v>
      </c>
      <c r="AB699" s="6" t="s">
        <v>91</v>
      </c>
      <c r="AC699" s="6" t="s">
        <v>91</v>
      </c>
      <c r="AD699" s="6" t="s">
        <v>91</v>
      </c>
      <c r="AE699" s="6" t="s">
        <v>91</v>
      </c>
      <c r="AF699" s="6" t="s">
        <v>91</v>
      </c>
      <c r="AG699" s="6" t="s">
        <v>91</v>
      </c>
      <c r="AH699" s="6" t="s">
        <v>91</v>
      </c>
      <c r="AI699" s="6" t="s">
        <v>91</v>
      </c>
      <c r="AJ699" s="6" t="s">
        <v>91</v>
      </c>
      <c r="AK699" s="6" t="s">
        <v>91</v>
      </c>
      <c r="AL699" s="6">
        <v>349.6</v>
      </c>
      <c r="AM699" s="6">
        <v>699.4</v>
      </c>
      <c r="AN699" s="6">
        <v>450.9</v>
      </c>
      <c r="AO699" s="3" t="s">
        <v>91</v>
      </c>
      <c r="AP699" s="3" t="s">
        <v>91</v>
      </c>
      <c r="AQ699" s="3" t="s">
        <v>91</v>
      </c>
      <c r="AR699" s="3" t="s">
        <v>91</v>
      </c>
      <c r="AS699" s="3" t="s">
        <v>91</v>
      </c>
      <c r="AT699" s="3" t="s">
        <v>91</v>
      </c>
      <c r="AU699" s="3" t="s">
        <v>91</v>
      </c>
      <c r="AV699" s="3" t="s">
        <v>91</v>
      </c>
      <c r="AW699" s="3" t="s">
        <v>91</v>
      </c>
      <c r="AX699" s="3" t="s">
        <v>91</v>
      </c>
      <c r="AY699" s="3" t="s">
        <v>91</v>
      </c>
      <c r="AZ699" s="3" t="s">
        <v>91</v>
      </c>
      <c r="BA699" s="3">
        <v>80012.454528158996</v>
      </c>
      <c r="BB699" s="3">
        <v>160059.625</v>
      </c>
      <c r="BC699" s="3">
        <v>103188.86967200199</v>
      </c>
      <c r="BD699" s="9" t="s">
        <v>91</v>
      </c>
      <c r="BE699" s="9" t="s">
        <v>91</v>
      </c>
      <c r="BF699" s="9" t="s">
        <v>91</v>
      </c>
      <c r="BG699" s="9" t="s">
        <v>91</v>
      </c>
      <c r="BH699" s="9" t="s">
        <v>91</v>
      </c>
      <c r="BI699" s="9" t="s">
        <v>91</v>
      </c>
      <c r="BJ699" s="9" t="s">
        <v>91</v>
      </c>
      <c r="BK699" s="9" t="s">
        <v>91</v>
      </c>
      <c r="BL699" s="9" t="s">
        <v>91</v>
      </c>
      <c r="BM699" s="9" t="s">
        <v>91</v>
      </c>
      <c r="BN699" s="9" t="s">
        <v>91</v>
      </c>
      <c r="BO699" s="9" t="s">
        <v>91</v>
      </c>
      <c r="BP699" s="9">
        <v>65763.71875</v>
      </c>
      <c r="BQ699" s="9">
        <v>160059.625</v>
      </c>
      <c r="BR699" s="9">
        <v>74062.578125</v>
      </c>
      <c r="BS699" s="2" t="s">
        <v>110</v>
      </c>
      <c r="BT699" s="2" t="s">
        <v>110</v>
      </c>
      <c r="BU699" s="2" t="s">
        <v>110</v>
      </c>
      <c r="BV699" s="2" t="s">
        <v>110</v>
      </c>
      <c r="BW699" s="2" t="s">
        <v>110</v>
      </c>
      <c r="BX699" s="2" t="s">
        <v>110</v>
      </c>
      <c r="BY699" s="2" t="s">
        <v>110</v>
      </c>
      <c r="BZ699" s="2" t="s">
        <v>110</v>
      </c>
      <c r="CA699" s="2" t="s">
        <v>110</v>
      </c>
      <c r="CB699" s="2" t="s">
        <v>110</v>
      </c>
      <c r="CC699" s="2" t="s">
        <v>110</v>
      </c>
      <c r="CD699" s="2" t="s">
        <v>110</v>
      </c>
      <c r="CE699" s="2" t="s">
        <v>104</v>
      </c>
      <c r="CF699" s="2" t="s">
        <v>87</v>
      </c>
      <c r="CG699" s="2" t="s">
        <v>104</v>
      </c>
      <c r="CH699" s="2">
        <v>1</v>
      </c>
      <c r="CI699" s="2" t="s">
        <v>91</v>
      </c>
    </row>
    <row r="700" spans="1:87" x14ac:dyDescent="0.25">
      <c r="A700" s="2" t="b">
        <v>0</v>
      </c>
      <c r="B700" s="2" t="s">
        <v>87</v>
      </c>
      <c r="C700" s="2" t="s">
        <v>88</v>
      </c>
      <c r="D700" s="2" t="s">
        <v>3212</v>
      </c>
      <c r="E700" s="2" t="s">
        <v>3213</v>
      </c>
      <c r="F700" s="2">
        <v>7.0000000000000001E-3</v>
      </c>
      <c r="G700" s="2">
        <v>2.8410000000000002</v>
      </c>
      <c r="H700" s="2">
        <v>9</v>
      </c>
      <c r="I700" s="2">
        <v>1</v>
      </c>
      <c r="J700" s="2">
        <v>2</v>
      </c>
      <c r="K700" s="2">
        <v>1</v>
      </c>
      <c r="L700" s="2">
        <v>251</v>
      </c>
      <c r="M700" s="2">
        <v>27.5</v>
      </c>
      <c r="N700" s="2">
        <v>5.85</v>
      </c>
      <c r="O700" s="2">
        <v>0</v>
      </c>
      <c r="P700" s="2">
        <v>1</v>
      </c>
      <c r="Q700" s="2" t="s">
        <v>91</v>
      </c>
      <c r="R700" s="2" t="s">
        <v>91</v>
      </c>
      <c r="S700" s="2" t="s">
        <v>231</v>
      </c>
      <c r="T700" s="2" t="s">
        <v>1053</v>
      </c>
      <c r="U700" s="2" t="s">
        <v>91</v>
      </c>
      <c r="V700" s="2" t="s">
        <v>91</v>
      </c>
      <c r="W700" s="2" t="s">
        <v>3214</v>
      </c>
      <c r="X700" s="2">
        <v>0</v>
      </c>
      <c r="Y700" s="2">
        <v>0</v>
      </c>
      <c r="Z700" s="6" t="s">
        <v>91</v>
      </c>
      <c r="AA700" s="6" t="s">
        <v>91</v>
      </c>
      <c r="AB700" s="6" t="s">
        <v>91</v>
      </c>
      <c r="AC700" s="6">
        <v>113.5</v>
      </c>
      <c r="AD700" s="6" t="s">
        <v>91</v>
      </c>
      <c r="AE700" s="6">
        <v>94.6</v>
      </c>
      <c r="AF700" s="6">
        <v>69.3</v>
      </c>
      <c r="AG700" s="6">
        <v>24.9</v>
      </c>
      <c r="AH700" s="6">
        <v>28.1</v>
      </c>
      <c r="AI700" s="6">
        <v>250.5</v>
      </c>
      <c r="AJ700" s="6">
        <v>239.1</v>
      </c>
      <c r="AK700" s="6">
        <v>200.9</v>
      </c>
      <c r="AL700" s="6">
        <v>81.400000000000006</v>
      </c>
      <c r="AM700" s="6">
        <v>289.5</v>
      </c>
      <c r="AN700" s="6">
        <v>108.3</v>
      </c>
      <c r="AO700" s="3" t="s">
        <v>91</v>
      </c>
      <c r="AP700" s="3" t="s">
        <v>91</v>
      </c>
      <c r="AQ700" s="3" t="s">
        <v>91</v>
      </c>
      <c r="AR700" s="3">
        <v>226056.97723612399</v>
      </c>
      <c r="AS700" s="3" t="s">
        <v>91</v>
      </c>
      <c r="AT700" s="3">
        <v>188387.80876427999</v>
      </c>
      <c r="AU700" s="3">
        <v>138002.675045952</v>
      </c>
      <c r="AV700" s="3">
        <v>49703.918866785199</v>
      </c>
      <c r="AW700" s="3">
        <v>56063.014719922401</v>
      </c>
      <c r="AX700" s="3">
        <v>499138.160542831</v>
      </c>
      <c r="AY700" s="3">
        <v>476435.44517487002</v>
      </c>
      <c r="AZ700" s="3">
        <v>400185.50421115098</v>
      </c>
      <c r="BA700" s="3">
        <v>162266.691471436</v>
      </c>
      <c r="BB700" s="3">
        <v>576718.375</v>
      </c>
      <c r="BC700" s="3">
        <v>215700.909193712</v>
      </c>
      <c r="BD700" s="9" t="s">
        <v>91</v>
      </c>
      <c r="BE700" s="9" t="s">
        <v>91</v>
      </c>
      <c r="BF700" s="9" t="s">
        <v>91</v>
      </c>
      <c r="BG700" s="9">
        <v>103472.1640625</v>
      </c>
      <c r="BH700" s="9" t="s">
        <v>91</v>
      </c>
      <c r="BI700" s="9">
        <v>80570.2421875</v>
      </c>
      <c r="BJ700" s="9">
        <v>101740.40625</v>
      </c>
      <c r="BK700" s="9">
        <v>41421.390625</v>
      </c>
      <c r="BL700" s="9">
        <v>41547.83203125</v>
      </c>
      <c r="BM700" s="9">
        <v>321459.203125</v>
      </c>
      <c r="BN700" s="9">
        <v>238019.38671875</v>
      </c>
      <c r="BO700" s="9">
        <v>186877.51953125</v>
      </c>
      <c r="BP700" s="9">
        <v>133370</v>
      </c>
      <c r="BQ700" s="9">
        <v>576718.375</v>
      </c>
      <c r="BR700" s="9">
        <v>154816.75</v>
      </c>
      <c r="BS700" s="2" t="s">
        <v>110</v>
      </c>
      <c r="BT700" s="2" t="s">
        <v>110</v>
      </c>
      <c r="BU700" s="2" t="s">
        <v>110</v>
      </c>
      <c r="BV700" s="2" t="s">
        <v>104</v>
      </c>
      <c r="BW700" s="2" t="s">
        <v>110</v>
      </c>
      <c r="BX700" s="2" t="s">
        <v>104</v>
      </c>
      <c r="BY700" s="2" t="s">
        <v>104</v>
      </c>
      <c r="BZ700" s="2" t="s">
        <v>104</v>
      </c>
      <c r="CA700" s="2" t="s">
        <v>104</v>
      </c>
      <c r="CB700" s="2" t="s">
        <v>104</v>
      </c>
      <c r="CC700" s="2" t="s">
        <v>104</v>
      </c>
      <c r="CD700" s="2" t="s">
        <v>104</v>
      </c>
      <c r="CE700" s="2" t="s">
        <v>87</v>
      </c>
      <c r="CF700" s="2" t="s">
        <v>87</v>
      </c>
      <c r="CG700" s="2" t="s">
        <v>104</v>
      </c>
      <c r="CH700" s="2">
        <v>1</v>
      </c>
      <c r="CI700" s="2" t="s">
        <v>91</v>
      </c>
    </row>
    <row r="701" spans="1:87" x14ac:dyDescent="0.25">
      <c r="A701" s="2" t="b">
        <v>0</v>
      </c>
      <c r="B701" s="2" t="s">
        <v>87</v>
      </c>
      <c r="C701" s="2" t="s">
        <v>88</v>
      </c>
      <c r="D701" s="2" t="s">
        <v>3215</v>
      </c>
      <c r="E701" s="2" t="s">
        <v>3216</v>
      </c>
      <c r="F701" s="2">
        <v>7.0000000000000001E-3</v>
      </c>
      <c r="G701" s="2">
        <v>2.8319999999999999</v>
      </c>
      <c r="H701" s="2">
        <v>7</v>
      </c>
      <c r="I701" s="2">
        <v>1</v>
      </c>
      <c r="J701" s="2">
        <v>1</v>
      </c>
      <c r="K701" s="2">
        <v>1</v>
      </c>
      <c r="L701" s="2">
        <v>231</v>
      </c>
      <c r="M701" s="2">
        <v>26.2</v>
      </c>
      <c r="N701" s="2">
        <v>5.96</v>
      </c>
      <c r="O701" s="2">
        <v>0</v>
      </c>
      <c r="P701" s="2">
        <v>1</v>
      </c>
      <c r="Q701" s="2" t="s">
        <v>91</v>
      </c>
      <c r="R701" s="2" t="s">
        <v>91</v>
      </c>
      <c r="S701" s="2" t="s">
        <v>91</v>
      </c>
      <c r="T701" s="2" t="s">
        <v>91</v>
      </c>
      <c r="U701" s="2" t="s">
        <v>91</v>
      </c>
      <c r="V701" s="2" t="s">
        <v>91</v>
      </c>
      <c r="W701" s="2" t="s">
        <v>3215</v>
      </c>
      <c r="X701" s="2">
        <v>0</v>
      </c>
      <c r="Y701" s="2">
        <v>0</v>
      </c>
      <c r="Z701" s="6" t="s">
        <v>91</v>
      </c>
      <c r="AA701" s="6" t="s">
        <v>91</v>
      </c>
      <c r="AB701" s="6" t="s">
        <v>91</v>
      </c>
      <c r="AC701" s="6" t="s">
        <v>91</v>
      </c>
      <c r="AD701" s="6" t="s">
        <v>91</v>
      </c>
      <c r="AE701" s="6" t="s">
        <v>91</v>
      </c>
      <c r="AF701" s="6" t="s">
        <v>91</v>
      </c>
      <c r="AG701" s="6" t="s">
        <v>91</v>
      </c>
      <c r="AH701" s="6" t="s">
        <v>91</v>
      </c>
      <c r="AI701" s="6" t="s">
        <v>91</v>
      </c>
      <c r="AJ701" s="6" t="s">
        <v>91</v>
      </c>
      <c r="AK701" s="6" t="s">
        <v>91</v>
      </c>
      <c r="AL701" s="6">
        <v>464.5</v>
      </c>
      <c r="AM701" s="6">
        <v>660.2</v>
      </c>
      <c r="AN701" s="6">
        <v>375.3</v>
      </c>
      <c r="AO701" s="3" t="s">
        <v>91</v>
      </c>
      <c r="AP701" s="3" t="s">
        <v>91</v>
      </c>
      <c r="AQ701" s="3" t="s">
        <v>91</v>
      </c>
      <c r="AR701" s="3" t="s">
        <v>91</v>
      </c>
      <c r="AS701" s="3" t="s">
        <v>91</v>
      </c>
      <c r="AT701" s="3" t="s">
        <v>91</v>
      </c>
      <c r="AU701" s="3" t="s">
        <v>91</v>
      </c>
      <c r="AV701" s="3" t="s">
        <v>91</v>
      </c>
      <c r="AW701" s="3" t="s">
        <v>91</v>
      </c>
      <c r="AX701" s="3" t="s">
        <v>91</v>
      </c>
      <c r="AY701" s="3" t="s">
        <v>91</v>
      </c>
      <c r="AZ701" s="3" t="s">
        <v>91</v>
      </c>
      <c r="BA701" s="3">
        <v>122689.528936413</v>
      </c>
      <c r="BB701" s="3">
        <v>174352.890625</v>
      </c>
      <c r="BC701" s="3">
        <v>99121.632416685403</v>
      </c>
      <c r="BD701" s="9" t="s">
        <v>91</v>
      </c>
      <c r="BE701" s="9" t="s">
        <v>91</v>
      </c>
      <c r="BF701" s="9" t="s">
        <v>91</v>
      </c>
      <c r="BG701" s="9" t="s">
        <v>91</v>
      </c>
      <c r="BH701" s="9" t="s">
        <v>91</v>
      </c>
      <c r="BI701" s="9" t="s">
        <v>91</v>
      </c>
      <c r="BJ701" s="9" t="s">
        <v>91</v>
      </c>
      <c r="BK701" s="9" t="s">
        <v>91</v>
      </c>
      <c r="BL701" s="9" t="s">
        <v>91</v>
      </c>
      <c r="BM701" s="9" t="s">
        <v>91</v>
      </c>
      <c r="BN701" s="9" t="s">
        <v>91</v>
      </c>
      <c r="BO701" s="9" t="s">
        <v>91</v>
      </c>
      <c r="BP701" s="9">
        <v>100840.796875</v>
      </c>
      <c r="BQ701" s="9">
        <v>174352.890625</v>
      </c>
      <c r="BR701" s="9">
        <v>71143.3671875</v>
      </c>
      <c r="BS701" s="2" t="s">
        <v>110</v>
      </c>
      <c r="BT701" s="2" t="s">
        <v>110</v>
      </c>
      <c r="BU701" s="2" t="s">
        <v>110</v>
      </c>
      <c r="BV701" s="2" t="s">
        <v>110</v>
      </c>
      <c r="BW701" s="2" t="s">
        <v>110</v>
      </c>
      <c r="BX701" s="2" t="s">
        <v>110</v>
      </c>
      <c r="BY701" s="2" t="s">
        <v>110</v>
      </c>
      <c r="BZ701" s="2" t="s">
        <v>110</v>
      </c>
      <c r="CA701" s="2" t="s">
        <v>110</v>
      </c>
      <c r="CB701" s="2" t="s">
        <v>110</v>
      </c>
      <c r="CC701" s="2" t="s">
        <v>110</v>
      </c>
      <c r="CD701" s="2" t="s">
        <v>110</v>
      </c>
      <c r="CE701" s="2" t="s">
        <v>104</v>
      </c>
      <c r="CF701" s="2" t="s">
        <v>87</v>
      </c>
      <c r="CG701" s="2" t="s">
        <v>104</v>
      </c>
      <c r="CH701" s="2">
        <v>1</v>
      </c>
      <c r="CI701" s="2" t="s">
        <v>91</v>
      </c>
    </row>
    <row r="702" spans="1:87" x14ac:dyDescent="0.25">
      <c r="A702" s="2" t="b">
        <v>0</v>
      </c>
      <c r="B702" s="2" t="s">
        <v>87</v>
      </c>
      <c r="C702" s="2" t="s">
        <v>88</v>
      </c>
      <c r="D702" s="2" t="s">
        <v>3217</v>
      </c>
      <c r="E702" s="2" t="s">
        <v>3218</v>
      </c>
      <c r="F702" s="2">
        <v>7.0000000000000001E-3</v>
      </c>
      <c r="G702" s="2">
        <v>2.8319999999999999</v>
      </c>
      <c r="H702" s="2">
        <v>2</v>
      </c>
      <c r="I702" s="2">
        <v>1</v>
      </c>
      <c r="J702" s="2">
        <v>4</v>
      </c>
      <c r="K702" s="2">
        <v>1</v>
      </c>
      <c r="L702" s="2">
        <v>619</v>
      </c>
      <c r="M702" s="2">
        <v>67.099999999999994</v>
      </c>
      <c r="N702" s="2">
        <v>4.88</v>
      </c>
      <c r="O702" s="2">
        <v>0</v>
      </c>
      <c r="P702" s="2">
        <v>1</v>
      </c>
      <c r="Q702" s="2" t="s">
        <v>91</v>
      </c>
      <c r="R702" s="2" t="s">
        <v>91</v>
      </c>
      <c r="S702" s="2" t="s">
        <v>91</v>
      </c>
      <c r="T702" s="2" t="s">
        <v>91</v>
      </c>
      <c r="U702" s="2" t="s">
        <v>91</v>
      </c>
      <c r="V702" s="2" t="s">
        <v>91</v>
      </c>
      <c r="W702" s="2" t="s">
        <v>3217</v>
      </c>
      <c r="X702" s="2">
        <v>0</v>
      </c>
      <c r="Y702" s="2">
        <v>0</v>
      </c>
      <c r="Z702" s="6">
        <v>33.1</v>
      </c>
      <c r="AA702" s="6">
        <v>42.9</v>
      </c>
      <c r="AB702" s="6">
        <v>53.6</v>
      </c>
      <c r="AC702" s="6">
        <v>42.5</v>
      </c>
      <c r="AD702" s="6" t="s">
        <v>91</v>
      </c>
      <c r="AE702" s="6" t="s">
        <v>91</v>
      </c>
      <c r="AF702" s="6">
        <v>36</v>
      </c>
      <c r="AG702" s="6">
        <v>55</v>
      </c>
      <c r="AH702" s="6">
        <v>54.6</v>
      </c>
      <c r="AI702" s="6">
        <v>139.6</v>
      </c>
      <c r="AJ702" s="6">
        <v>159.30000000000001</v>
      </c>
      <c r="AK702" s="6">
        <v>231.3</v>
      </c>
      <c r="AL702" s="6">
        <v>217.2</v>
      </c>
      <c r="AM702" s="6">
        <v>198.8</v>
      </c>
      <c r="AN702" s="6">
        <v>236.2</v>
      </c>
      <c r="AO702" s="3">
        <v>32505.741865702199</v>
      </c>
      <c r="AP702" s="3">
        <v>42087.146259347697</v>
      </c>
      <c r="AQ702" s="3">
        <v>52630.418183931899</v>
      </c>
      <c r="AR702" s="3">
        <v>41780.382265628599</v>
      </c>
      <c r="AS702" s="3" t="s">
        <v>91</v>
      </c>
      <c r="AT702" s="3" t="s">
        <v>91</v>
      </c>
      <c r="AU702" s="3">
        <v>35332.866589623402</v>
      </c>
      <c r="AV702" s="3">
        <v>54015.015527204901</v>
      </c>
      <c r="AW702" s="3">
        <v>53581.772180919601</v>
      </c>
      <c r="AX702" s="3">
        <v>137095.57932042499</v>
      </c>
      <c r="AY702" s="3">
        <v>156502.20722376299</v>
      </c>
      <c r="AZ702" s="3">
        <v>227214.01792092601</v>
      </c>
      <c r="BA702" s="3">
        <v>213310.41403388599</v>
      </c>
      <c r="BB702" s="3">
        <v>195261.796875</v>
      </c>
      <c r="BC702" s="3">
        <v>231945.040664906</v>
      </c>
      <c r="BD702" s="9">
        <v>20380.177734375</v>
      </c>
      <c r="BE702" s="9">
        <v>32470.80078125</v>
      </c>
      <c r="BF702" s="9">
        <v>32628.416015625</v>
      </c>
      <c r="BG702" s="9">
        <v>19123.96875</v>
      </c>
      <c r="BH702" s="9" t="s">
        <v>91</v>
      </c>
      <c r="BI702" s="9" t="s">
        <v>91</v>
      </c>
      <c r="BJ702" s="9">
        <v>26048.626953125</v>
      </c>
      <c r="BK702" s="9">
        <v>45014.09765625</v>
      </c>
      <c r="BL702" s="9">
        <v>39709.00390625</v>
      </c>
      <c r="BM702" s="9">
        <v>88293.4609375</v>
      </c>
      <c r="BN702" s="9">
        <v>78185.953125</v>
      </c>
      <c r="BO702" s="9">
        <v>106103.7734375</v>
      </c>
      <c r="BP702" s="9">
        <v>175323.78125</v>
      </c>
      <c r="BQ702" s="9">
        <v>195261.796875</v>
      </c>
      <c r="BR702" s="9">
        <v>166475.78125</v>
      </c>
      <c r="BS702" s="2" t="s">
        <v>104</v>
      </c>
      <c r="BT702" s="2" t="s">
        <v>104</v>
      </c>
      <c r="BU702" s="2" t="s">
        <v>104</v>
      </c>
      <c r="BV702" s="2" t="s">
        <v>104</v>
      </c>
      <c r="BW702" s="2" t="s">
        <v>110</v>
      </c>
      <c r="BX702" s="2" t="s">
        <v>110</v>
      </c>
      <c r="BY702" s="2" t="s">
        <v>104</v>
      </c>
      <c r="BZ702" s="2" t="s">
        <v>104</v>
      </c>
      <c r="CA702" s="2" t="s">
        <v>104</v>
      </c>
      <c r="CB702" s="2" t="s">
        <v>87</v>
      </c>
      <c r="CC702" s="2" t="s">
        <v>104</v>
      </c>
      <c r="CD702" s="2" t="s">
        <v>104</v>
      </c>
      <c r="CE702" s="2" t="s">
        <v>87</v>
      </c>
      <c r="CF702" s="2" t="s">
        <v>87</v>
      </c>
      <c r="CG702" s="2" t="s">
        <v>87</v>
      </c>
      <c r="CH702" s="2">
        <v>1</v>
      </c>
      <c r="CI702" s="2" t="s">
        <v>91</v>
      </c>
    </row>
    <row r="703" spans="1:87" x14ac:dyDescent="0.25">
      <c r="A703" s="2" t="b">
        <v>0</v>
      </c>
      <c r="B703" s="2" t="s">
        <v>87</v>
      </c>
      <c r="C703" s="2" t="s">
        <v>88</v>
      </c>
      <c r="D703" s="2" t="s">
        <v>3219</v>
      </c>
      <c r="E703" s="2" t="s">
        <v>3220</v>
      </c>
      <c r="F703" s="2">
        <v>7.0000000000000001E-3</v>
      </c>
      <c r="G703" s="2">
        <v>2.8170000000000002</v>
      </c>
      <c r="H703" s="2">
        <v>4</v>
      </c>
      <c r="I703" s="2">
        <v>1</v>
      </c>
      <c r="J703" s="2">
        <v>1</v>
      </c>
      <c r="K703" s="2">
        <v>1</v>
      </c>
      <c r="L703" s="2">
        <v>343</v>
      </c>
      <c r="M703" s="2">
        <v>38.6</v>
      </c>
      <c r="N703" s="2">
        <v>6.34</v>
      </c>
      <c r="O703" s="2">
        <v>0</v>
      </c>
      <c r="P703" s="2">
        <v>1</v>
      </c>
      <c r="Q703" s="2" t="s">
        <v>91</v>
      </c>
      <c r="R703" s="2" t="s">
        <v>91</v>
      </c>
      <c r="S703" s="2" t="s">
        <v>99</v>
      </c>
      <c r="T703" s="2" t="s">
        <v>416</v>
      </c>
      <c r="U703" s="2" t="s">
        <v>3221</v>
      </c>
      <c r="V703" s="2" t="s">
        <v>91</v>
      </c>
      <c r="W703" s="2" t="s">
        <v>3222</v>
      </c>
      <c r="X703" s="2">
        <v>0</v>
      </c>
      <c r="Y703" s="2">
        <v>0</v>
      </c>
      <c r="Z703" s="6" t="s">
        <v>91</v>
      </c>
      <c r="AA703" s="6" t="s">
        <v>91</v>
      </c>
      <c r="AB703" s="6" t="s">
        <v>91</v>
      </c>
      <c r="AC703" s="6" t="s">
        <v>91</v>
      </c>
      <c r="AD703" s="6" t="s">
        <v>91</v>
      </c>
      <c r="AE703" s="6" t="s">
        <v>91</v>
      </c>
      <c r="AF703" s="6" t="s">
        <v>91</v>
      </c>
      <c r="AG703" s="6" t="s">
        <v>91</v>
      </c>
      <c r="AH703" s="6" t="s">
        <v>91</v>
      </c>
      <c r="AI703" s="6" t="s">
        <v>91</v>
      </c>
      <c r="AJ703" s="6" t="s">
        <v>91</v>
      </c>
      <c r="AK703" s="6" t="s">
        <v>91</v>
      </c>
      <c r="AL703" s="6" t="s">
        <v>91</v>
      </c>
      <c r="AM703" s="6" t="s">
        <v>91</v>
      </c>
      <c r="AN703" s="6" t="s">
        <v>91</v>
      </c>
      <c r="AO703" s="3" t="s">
        <v>91</v>
      </c>
      <c r="AP703" s="3" t="s">
        <v>91</v>
      </c>
      <c r="AQ703" s="3" t="s">
        <v>91</v>
      </c>
      <c r="AR703" s="3" t="s">
        <v>91</v>
      </c>
      <c r="AS703" s="3" t="s">
        <v>91</v>
      </c>
      <c r="AT703" s="3" t="s">
        <v>91</v>
      </c>
      <c r="AU703" s="3" t="s">
        <v>91</v>
      </c>
      <c r="AV703" s="3" t="s">
        <v>91</v>
      </c>
      <c r="AW703" s="3" t="s">
        <v>91</v>
      </c>
      <c r="AX703" s="3" t="s">
        <v>91</v>
      </c>
      <c r="AY703" s="3" t="s">
        <v>91</v>
      </c>
      <c r="AZ703" s="3" t="s">
        <v>91</v>
      </c>
      <c r="BA703" s="3" t="s">
        <v>91</v>
      </c>
      <c r="BB703" s="3" t="s">
        <v>91</v>
      </c>
      <c r="BC703" s="3" t="s">
        <v>91</v>
      </c>
      <c r="BD703" s="9" t="s">
        <v>91</v>
      </c>
      <c r="BE703" s="9" t="s">
        <v>91</v>
      </c>
      <c r="BF703" s="9" t="s">
        <v>91</v>
      </c>
      <c r="BG703" s="9" t="s">
        <v>91</v>
      </c>
      <c r="BH703" s="9" t="s">
        <v>91</v>
      </c>
      <c r="BI703" s="9" t="s">
        <v>91</v>
      </c>
      <c r="BJ703" s="9" t="s">
        <v>91</v>
      </c>
      <c r="BK703" s="9" t="s">
        <v>91</v>
      </c>
      <c r="BL703" s="9" t="s">
        <v>91</v>
      </c>
      <c r="BM703" s="9" t="s">
        <v>91</v>
      </c>
      <c r="BN703" s="9" t="s">
        <v>91</v>
      </c>
      <c r="BO703" s="9" t="s">
        <v>91</v>
      </c>
      <c r="BP703" s="9" t="s">
        <v>91</v>
      </c>
      <c r="BQ703" s="9" t="s">
        <v>91</v>
      </c>
      <c r="BR703" s="9" t="s">
        <v>91</v>
      </c>
      <c r="BS703" s="2" t="s">
        <v>110</v>
      </c>
      <c r="BT703" s="2" t="s">
        <v>110</v>
      </c>
      <c r="BU703" s="2" t="s">
        <v>110</v>
      </c>
      <c r="BV703" s="2" t="s">
        <v>110</v>
      </c>
      <c r="BW703" s="2" t="s">
        <v>110</v>
      </c>
      <c r="BX703" s="2" t="s">
        <v>110</v>
      </c>
      <c r="BY703" s="2" t="s">
        <v>110</v>
      </c>
      <c r="BZ703" s="2" t="s">
        <v>110</v>
      </c>
      <c r="CA703" s="2" t="s">
        <v>110</v>
      </c>
      <c r="CB703" s="2" t="s">
        <v>110</v>
      </c>
      <c r="CC703" s="2" t="s">
        <v>110</v>
      </c>
      <c r="CD703" s="2" t="s">
        <v>110</v>
      </c>
      <c r="CE703" s="2" t="s">
        <v>110</v>
      </c>
      <c r="CF703" s="2" t="s">
        <v>110</v>
      </c>
      <c r="CG703" s="2" t="s">
        <v>87</v>
      </c>
      <c r="CH703" s="2">
        <v>1</v>
      </c>
      <c r="CI703" s="2" t="s">
        <v>91</v>
      </c>
    </row>
    <row r="704" spans="1:87" x14ac:dyDescent="0.25">
      <c r="A704" s="2" t="b">
        <v>0</v>
      </c>
      <c r="B704" s="2" t="s">
        <v>87</v>
      </c>
      <c r="C704" s="2" t="s">
        <v>88</v>
      </c>
      <c r="D704" s="2" t="s">
        <v>3223</v>
      </c>
      <c r="E704" s="2" t="s">
        <v>3224</v>
      </c>
      <c r="F704" s="2">
        <v>7.0000000000000001E-3</v>
      </c>
      <c r="G704" s="2">
        <v>2.8140000000000001</v>
      </c>
      <c r="H704" s="2">
        <v>3</v>
      </c>
      <c r="I704" s="2">
        <v>1</v>
      </c>
      <c r="J704" s="2">
        <v>3</v>
      </c>
      <c r="K704" s="2">
        <v>1</v>
      </c>
      <c r="L704" s="2">
        <v>292</v>
      </c>
      <c r="M704" s="2">
        <v>31.9</v>
      </c>
      <c r="N704" s="2">
        <v>8.69</v>
      </c>
      <c r="O704" s="2">
        <v>0</v>
      </c>
      <c r="P704" s="2">
        <v>1</v>
      </c>
      <c r="Q704" s="2" t="s">
        <v>1329</v>
      </c>
      <c r="R704" s="2" t="s">
        <v>3225</v>
      </c>
      <c r="S704" s="2" t="s">
        <v>99</v>
      </c>
      <c r="T704" s="2" t="s">
        <v>3226</v>
      </c>
      <c r="U704" s="2" t="s">
        <v>91</v>
      </c>
      <c r="V704" s="2" t="s">
        <v>3227</v>
      </c>
      <c r="W704" s="2" t="s">
        <v>3228</v>
      </c>
      <c r="X704" s="2">
        <v>0</v>
      </c>
      <c r="Y704" s="2">
        <v>0</v>
      </c>
      <c r="Z704" s="6" t="s">
        <v>91</v>
      </c>
      <c r="AA704" s="6" t="s">
        <v>91</v>
      </c>
      <c r="AB704" s="6" t="s">
        <v>91</v>
      </c>
      <c r="AC704" s="6" t="s">
        <v>91</v>
      </c>
      <c r="AD704" s="6" t="s">
        <v>91</v>
      </c>
      <c r="AE704" s="6" t="s">
        <v>91</v>
      </c>
      <c r="AF704" s="6">
        <v>137.30000000000001</v>
      </c>
      <c r="AG704" s="6">
        <v>53.6</v>
      </c>
      <c r="AH704" s="6">
        <v>46.9</v>
      </c>
      <c r="AI704" s="6">
        <v>211.1</v>
      </c>
      <c r="AJ704" s="6">
        <v>205.3</v>
      </c>
      <c r="AK704" s="6">
        <v>188.5</v>
      </c>
      <c r="AL704" s="6">
        <v>192.3</v>
      </c>
      <c r="AM704" s="6">
        <v>245.5</v>
      </c>
      <c r="AN704" s="6">
        <v>219.5</v>
      </c>
      <c r="AO704" s="3" t="s">
        <v>91</v>
      </c>
      <c r="AP704" s="3" t="s">
        <v>91</v>
      </c>
      <c r="AQ704" s="3" t="s">
        <v>91</v>
      </c>
      <c r="AR704" s="3" t="s">
        <v>91</v>
      </c>
      <c r="AS704" s="3" t="s">
        <v>91</v>
      </c>
      <c r="AT704" s="3" t="s">
        <v>91</v>
      </c>
      <c r="AU704" s="3">
        <v>314204.24374408898</v>
      </c>
      <c r="AV704" s="3">
        <v>122794.86436659499</v>
      </c>
      <c r="AW704" s="3">
        <v>107450.641949923</v>
      </c>
      <c r="AX704" s="3">
        <v>483170.33566941298</v>
      </c>
      <c r="AY704" s="3">
        <v>469872.613889948</v>
      </c>
      <c r="AZ704" s="3">
        <v>431422.56472728902</v>
      </c>
      <c r="BA704" s="3">
        <v>440082.70067370898</v>
      </c>
      <c r="BB704" s="3">
        <v>561826.0625</v>
      </c>
      <c r="BC704" s="3">
        <v>502523.95338198001</v>
      </c>
      <c r="BD704" s="9" t="s">
        <v>91</v>
      </c>
      <c r="BE704" s="9" t="s">
        <v>91</v>
      </c>
      <c r="BF704" s="9" t="s">
        <v>91</v>
      </c>
      <c r="BG704" s="9" t="s">
        <v>91</v>
      </c>
      <c r="BH704" s="9" t="s">
        <v>91</v>
      </c>
      <c r="BI704" s="9" t="s">
        <v>91</v>
      </c>
      <c r="BJ704" s="9">
        <v>231642.375</v>
      </c>
      <c r="BK704" s="9">
        <v>102332.65625</v>
      </c>
      <c r="BL704" s="9">
        <v>79630.7734375</v>
      </c>
      <c r="BM704" s="9">
        <v>311175.46875</v>
      </c>
      <c r="BN704" s="9">
        <v>234740.703125</v>
      </c>
      <c r="BO704" s="9">
        <v>201464.515625</v>
      </c>
      <c r="BP704" s="9">
        <v>361712.125</v>
      </c>
      <c r="BQ704" s="9">
        <v>561826.0625</v>
      </c>
      <c r="BR704" s="9">
        <v>360680.5625</v>
      </c>
      <c r="BS704" s="2" t="s">
        <v>110</v>
      </c>
      <c r="BT704" s="2" t="s">
        <v>110</v>
      </c>
      <c r="BU704" s="2" t="s">
        <v>110</v>
      </c>
      <c r="BV704" s="2" t="s">
        <v>110</v>
      </c>
      <c r="BW704" s="2" t="s">
        <v>110</v>
      </c>
      <c r="BX704" s="2" t="s">
        <v>110</v>
      </c>
      <c r="BY704" s="2" t="s">
        <v>104</v>
      </c>
      <c r="BZ704" s="2" t="s">
        <v>104</v>
      </c>
      <c r="CA704" s="2" t="s">
        <v>104</v>
      </c>
      <c r="CB704" s="2" t="s">
        <v>87</v>
      </c>
      <c r="CC704" s="2" t="s">
        <v>87</v>
      </c>
      <c r="CD704" s="2" t="s">
        <v>87</v>
      </c>
      <c r="CE704" s="2" t="s">
        <v>104</v>
      </c>
      <c r="CF704" s="2" t="s">
        <v>104</v>
      </c>
      <c r="CG704" s="2" t="s">
        <v>104</v>
      </c>
      <c r="CH704" s="2">
        <v>1</v>
      </c>
      <c r="CI704" s="2" t="s">
        <v>91</v>
      </c>
    </row>
    <row r="705" spans="1:87" x14ac:dyDescent="0.25">
      <c r="A705" s="2" t="b">
        <v>0</v>
      </c>
      <c r="B705" s="2" t="s">
        <v>87</v>
      </c>
      <c r="C705" s="2" t="s">
        <v>88</v>
      </c>
      <c r="D705" s="2" t="s">
        <v>3229</v>
      </c>
      <c r="E705" s="2" t="s">
        <v>3230</v>
      </c>
      <c r="F705" s="2">
        <v>7.0000000000000001E-3</v>
      </c>
      <c r="G705" s="2">
        <v>2.8140000000000001</v>
      </c>
      <c r="H705" s="2">
        <v>9</v>
      </c>
      <c r="I705" s="2">
        <v>1</v>
      </c>
      <c r="J705" s="2">
        <v>1</v>
      </c>
      <c r="K705" s="2">
        <v>1</v>
      </c>
      <c r="L705" s="2">
        <v>266</v>
      </c>
      <c r="M705" s="2">
        <v>29.1</v>
      </c>
      <c r="N705" s="2">
        <v>5.68</v>
      </c>
      <c r="O705" s="2">
        <v>0</v>
      </c>
      <c r="P705" s="2">
        <v>1</v>
      </c>
      <c r="Q705" s="2" t="s">
        <v>91</v>
      </c>
      <c r="R705" s="2" t="s">
        <v>91</v>
      </c>
      <c r="S705" s="2" t="s">
        <v>91</v>
      </c>
      <c r="T705" s="2" t="s">
        <v>3231</v>
      </c>
      <c r="U705" s="2" t="s">
        <v>3232</v>
      </c>
      <c r="V705" s="2" t="s">
        <v>91</v>
      </c>
      <c r="W705" s="2" t="s">
        <v>3233</v>
      </c>
      <c r="X705" s="2">
        <v>0</v>
      </c>
      <c r="Y705" s="2">
        <v>0</v>
      </c>
      <c r="Z705" s="6" t="s">
        <v>91</v>
      </c>
      <c r="AA705" s="6" t="s">
        <v>91</v>
      </c>
      <c r="AB705" s="6" t="s">
        <v>91</v>
      </c>
      <c r="AC705" s="6" t="s">
        <v>91</v>
      </c>
      <c r="AD705" s="6" t="s">
        <v>91</v>
      </c>
      <c r="AE705" s="6" t="s">
        <v>91</v>
      </c>
      <c r="AF705" s="6" t="s">
        <v>91</v>
      </c>
      <c r="AG705" s="6" t="s">
        <v>91</v>
      </c>
      <c r="AH705" s="6" t="s">
        <v>91</v>
      </c>
      <c r="AI705" s="6">
        <v>253</v>
      </c>
      <c r="AJ705" s="6">
        <v>243.4</v>
      </c>
      <c r="AK705" s="6" t="s">
        <v>91</v>
      </c>
      <c r="AL705" s="6">
        <v>236.8</v>
      </c>
      <c r="AM705" s="6">
        <v>484.8</v>
      </c>
      <c r="AN705" s="6">
        <v>282</v>
      </c>
      <c r="AO705" s="3" t="s">
        <v>91</v>
      </c>
      <c r="AP705" s="3" t="s">
        <v>91</v>
      </c>
      <c r="AQ705" s="3" t="s">
        <v>91</v>
      </c>
      <c r="AR705" s="3" t="s">
        <v>91</v>
      </c>
      <c r="AS705" s="3" t="s">
        <v>91</v>
      </c>
      <c r="AT705" s="3" t="s">
        <v>91</v>
      </c>
      <c r="AU705" s="3" t="s">
        <v>91</v>
      </c>
      <c r="AV705" s="3" t="s">
        <v>91</v>
      </c>
      <c r="AW705" s="3" t="s">
        <v>91</v>
      </c>
      <c r="AX705" s="3">
        <v>103150.713866131</v>
      </c>
      <c r="AY705" s="3">
        <v>99230.946058179499</v>
      </c>
      <c r="AZ705" s="3" t="s">
        <v>91</v>
      </c>
      <c r="BA705" s="3">
        <v>96543.508695651894</v>
      </c>
      <c r="BB705" s="3">
        <v>197618.34375</v>
      </c>
      <c r="BC705" s="3">
        <v>114952.105398685</v>
      </c>
      <c r="BD705" s="9" t="s">
        <v>91</v>
      </c>
      <c r="BE705" s="9" t="s">
        <v>91</v>
      </c>
      <c r="BF705" s="9" t="s">
        <v>91</v>
      </c>
      <c r="BG705" s="9" t="s">
        <v>91</v>
      </c>
      <c r="BH705" s="9" t="s">
        <v>91</v>
      </c>
      <c r="BI705" s="9" t="s">
        <v>91</v>
      </c>
      <c r="BJ705" s="9" t="s">
        <v>91</v>
      </c>
      <c r="BK705" s="9" t="s">
        <v>91</v>
      </c>
      <c r="BL705" s="9" t="s">
        <v>91</v>
      </c>
      <c r="BM705" s="9">
        <v>66432</v>
      </c>
      <c r="BN705" s="9">
        <v>49574.1640625</v>
      </c>
      <c r="BO705" s="9" t="s">
        <v>91</v>
      </c>
      <c r="BP705" s="9">
        <v>79350.8984375</v>
      </c>
      <c r="BQ705" s="9">
        <v>197618.34375</v>
      </c>
      <c r="BR705" s="9">
        <v>82505.5</v>
      </c>
      <c r="BS705" s="2" t="s">
        <v>110</v>
      </c>
      <c r="BT705" s="2" t="s">
        <v>110</v>
      </c>
      <c r="BU705" s="2" t="s">
        <v>110</v>
      </c>
      <c r="BV705" s="2" t="s">
        <v>110</v>
      </c>
      <c r="BW705" s="2" t="s">
        <v>110</v>
      </c>
      <c r="BX705" s="2" t="s">
        <v>110</v>
      </c>
      <c r="BY705" s="2" t="s">
        <v>110</v>
      </c>
      <c r="BZ705" s="2" t="s">
        <v>110</v>
      </c>
      <c r="CA705" s="2" t="s">
        <v>110</v>
      </c>
      <c r="CB705" s="2" t="s">
        <v>104</v>
      </c>
      <c r="CC705" s="2" t="s">
        <v>104</v>
      </c>
      <c r="CD705" s="2" t="s">
        <v>110</v>
      </c>
      <c r="CE705" s="2" t="s">
        <v>104</v>
      </c>
      <c r="CF705" s="2" t="s">
        <v>87</v>
      </c>
      <c r="CG705" s="2" t="s">
        <v>104</v>
      </c>
      <c r="CH705" s="2">
        <v>1</v>
      </c>
      <c r="CI705" s="2" t="s">
        <v>91</v>
      </c>
    </row>
    <row r="706" spans="1:87" x14ac:dyDescent="0.25">
      <c r="A706" s="2" t="b">
        <v>0</v>
      </c>
      <c r="B706" s="2" t="s">
        <v>87</v>
      </c>
      <c r="C706" s="2" t="s">
        <v>88</v>
      </c>
      <c r="D706" s="2" t="s">
        <v>3234</v>
      </c>
      <c r="E706" s="2" t="s">
        <v>3235</v>
      </c>
      <c r="F706" s="2">
        <v>7.0000000000000001E-3</v>
      </c>
      <c r="G706" s="2">
        <v>2.7989999999999999</v>
      </c>
      <c r="H706" s="2">
        <v>11</v>
      </c>
      <c r="I706" s="2">
        <v>1</v>
      </c>
      <c r="J706" s="2">
        <v>1</v>
      </c>
      <c r="K706" s="2">
        <v>1</v>
      </c>
      <c r="L706" s="2">
        <v>171</v>
      </c>
      <c r="M706" s="2">
        <v>19</v>
      </c>
      <c r="N706" s="2">
        <v>6.42</v>
      </c>
      <c r="O706" s="2">
        <v>0</v>
      </c>
      <c r="P706" s="2">
        <v>1</v>
      </c>
      <c r="Q706" s="2" t="s">
        <v>91</v>
      </c>
      <c r="R706" s="2" t="s">
        <v>91</v>
      </c>
      <c r="S706" s="2" t="s">
        <v>91</v>
      </c>
      <c r="T706" s="2" t="s">
        <v>3236</v>
      </c>
      <c r="U706" s="2" t="s">
        <v>3237</v>
      </c>
      <c r="V706" s="2" t="s">
        <v>91</v>
      </c>
      <c r="W706" s="2" t="s">
        <v>3238</v>
      </c>
      <c r="X706" s="2">
        <v>0</v>
      </c>
      <c r="Y706" s="2">
        <v>0</v>
      </c>
      <c r="Z706" s="6" t="s">
        <v>91</v>
      </c>
      <c r="AA706" s="6" t="s">
        <v>91</v>
      </c>
      <c r="AB706" s="6" t="s">
        <v>91</v>
      </c>
      <c r="AC706" s="6" t="s">
        <v>91</v>
      </c>
      <c r="AD706" s="6" t="s">
        <v>91</v>
      </c>
      <c r="AE706" s="6" t="s">
        <v>91</v>
      </c>
      <c r="AF706" s="6" t="s">
        <v>91</v>
      </c>
      <c r="AG706" s="6" t="s">
        <v>91</v>
      </c>
      <c r="AH706" s="6" t="s">
        <v>91</v>
      </c>
      <c r="AI706" s="6" t="s">
        <v>91</v>
      </c>
      <c r="AJ706" s="6" t="s">
        <v>91</v>
      </c>
      <c r="AK706" s="6" t="s">
        <v>91</v>
      </c>
      <c r="AL706" s="6">
        <v>380</v>
      </c>
      <c r="AM706" s="6">
        <v>757.6</v>
      </c>
      <c r="AN706" s="6">
        <v>362.4</v>
      </c>
      <c r="AO706" s="3" t="s">
        <v>91</v>
      </c>
      <c r="AP706" s="3" t="s">
        <v>91</v>
      </c>
      <c r="AQ706" s="3" t="s">
        <v>91</v>
      </c>
      <c r="AR706" s="3" t="s">
        <v>91</v>
      </c>
      <c r="AS706" s="3" t="s">
        <v>91</v>
      </c>
      <c r="AT706" s="3" t="s">
        <v>91</v>
      </c>
      <c r="AU706" s="3" t="s">
        <v>91</v>
      </c>
      <c r="AV706" s="3" t="s">
        <v>91</v>
      </c>
      <c r="AW706" s="3" t="s">
        <v>91</v>
      </c>
      <c r="AX706" s="3" t="s">
        <v>91</v>
      </c>
      <c r="AY706" s="3" t="s">
        <v>91</v>
      </c>
      <c r="AZ706" s="3" t="s">
        <v>91</v>
      </c>
      <c r="BA706" s="3">
        <v>147552.53727801601</v>
      </c>
      <c r="BB706" s="3">
        <v>294161.5</v>
      </c>
      <c r="BC706" s="3">
        <v>140733.24039114601</v>
      </c>
      <c r="BD706" s="9" t="s">
        <v>91</v>
      </c>
      <c r="BE706" s="9" t="s">
        <v>91</v>
      </c>
      <c r="BF706" s="9" t="s">
        <v>91</v>
      </c>
      <c r="BG706" s="9" t="s">
        <v>91</v>
      </c>
      <c r="BH706" s="9" t="s">
        <v>91</v>
      </c>
      <c r="BI706" s="9" t="s">
        <v>91</v>
      </c>
      <c r="BJ706" s="9" t="s">
        <v>91</v>
      </c>
      <c r="BK706" s="9" t="s">
        <v>91</v>
      </c>
      <c r="BL706" s="9" t="s">
        <v>91</v>
      </c>
      <c r="BM706" s="9" t="s">
        <v>91</v>
      </c>
      <c r="BN706" s="9" t="s">
        <v>91</v>
      </c>
      <c r="BO706" s="9" t="s">
        <v>91</v>
      </c>
      <c r="BP706" s="9">
        <v>121276.1640625</v>
      </c>
      <c r="BQ706" s="9">
        <v>294161.5</v>
      </c>
      <c r="BR706" s="9">
        <v>101009.6015625</v>
      </c>
      <c r="BS706" s="2" t="s">
        <v>110</v>
      </c>
      <c r="BT706" s="2" t="s">
        <v>110</v>
      </c>
      <c r="BU706" s="2" t="s">
        <v>110</v>
      </c>
      <c r="BV706" s="2" t="s">
        <v>110</v>
      </c>
      <c r="BW706" s="2" t="s">
        <v>110</v>
      </c>
      <c r="BX706" s="2" t="s">
        <v>110</v>
      </c>
      <c r="BY706" s="2" t="s">
        <v>110</v>
      </c>
      <c r="BZ706" s="2" t="s">
        <v>110</v>
      </c>
      <c r="CA706" s="2" t="s">
        <v>110</v>
      </c>
      <c r="CB706" s="2" t="s">
        <v>110</v>
      </c>
      <c r="CC706" s="2" t="s">
        <v>110</v>
      </c>
      <c r="CD706" s="2" t="s">
        <v>110</v>
      </c>
      <c r="CE706" s="2" t="s">
        <v>104</v>
      </c>
      <c r="CF706" s="2" t="s">
        <v>87</v>
      </c>
      <c r="CG706" s="2" t="s">
        <v>104</v>
      </c>
      <c r="CH706" s="2">
        <v>1</v>
      </c>
      <c r="CI706" s="2" t="s">
        <v>383</v>
      </c>
    </row>
    <row r="707" spans="1:87" x14ac:dyDescent="0.25">
      <c r="A707" s="2" t="b">
        <v>0</v>
      </c>
      <c r="B707" s="2" t="s">
        <v>87</v>
      </c>
      <c r="C707" s="2" t="s">
        <v>88</v>
      </c>
      <c r="D707" s="2" t="s">
        <v>3239</v>
      </c>
      <c r="E707" s="2" t="s">
        <v>3240</v>
      </c>
      <c r="F707" s="2">
        <v>7.0000000000000001E-3</v>
      </c>
      <c r="G707" s="2">
        <v>2.7949999999999999</v>
      </c>
      <c r="H707" s="2">
        <v>5</v>
      </c>
      <c r="I707" s="2">
        <v>1</v>
      </c>
      <c r="J707" s="2">
        <v>1</v>
      </c>
      <c r="K707" s="2">
        <v>1</v>
      </c>
      <c r="L707" s="2">
        <v>496</v>
      </c>
      <c r="M707" s="2">
        <v>54.8</v>
      </c>
      <c r="N707" s="2">
        <v>6.32</v>
      </c>
      <c r="O707" s="2">
        <v>0</v>
      </c>
      <c r="P707" s="2">
        <v>1</v>
      </c>
      <c r="Q707" s="2" t="s">
        <v>91</v>
      </c>
      <c r="R707" s="2" t="s">
        <v>91</v>
      </c>
      <c r="S707" s="2" t="s">
        <v>99</v>
      </c>
      <c r="T707" s="2" t="s">
        <v>3241</v>
      </c>
      <c r="U707" s="2" t="s">
        <v>91</v>
      </c>
      <c r="V707" s="2" t="s">
        <v>91</v>
      </c>
      <c r="W707" s="2" t="s">
        <v>3242</v>
      </c>
      <c r="X707" s="2">
        <v>0</v>
      </c>
      <c r="Y707" s="2">
        <v>0</v>
      </c>
      <c r="Z707" s="6" t="s">
        <v>91</v>
      </c>
      <c r="AA707" s="6" t="s">
        <v>91</v>
      </c>
      <c r="AB707" s="6" t="s">
        <v>91</v>
      </c>
      <c r="AC707" s="6" t="s">
        <v>91</v>
      </c>
      <c r="AD707" s="6" t="s">
        <v>91</v>
      </c>
      <c r="AE707" s="6" t="s">
        <v>91</v>
      </c>
      <c r="AF707" s="6" t="s">
        <v>91</v>
      </c>
      <c r="AG707" s="6" t="s">
        <v>91</v>
      </c>
      <c r="AH707" s="6" t="s">
        <v>91</v>
      </c>
      <c r="AI707" s="6" t="s">
        <v>91</v>
      </c>
      <c r="AJ707" s="6" t="s">
        <v>91</v>
      </c>
      <c r="AK707" s="6" t="s">
        <v>91</v>
      </c>
      <c r="AL707" s="6">
        <v>700.1</v>
      </c>
      <c r="AM707" s="6" t="s">
        <v>91</v>
      </c>
      <c r="AN707" s="6">
        <v>799.9</v>
      </c>
      <c r="AO707" s="3" t="s">
        <v>91</v>
      </c>
      <c r="AP707" s="3" t="s">
        <v>91</v>
      </c>
      <c r="AQ707" s="3" t="s">
        <v>91</v>
      </c>
      <c r="AR707" s="3" t="s">
        <v>91</v>
      </c>
      <c r="AS707" s="3" t="s">
        <v>91</v>
      </c>
      <c r="AT707" s="3" t="s">
        <v>91</v>
      </c>
      <c r="AU707" s="3" t="s">
        <v>91</v>
      </c>
      <c r="AV707" s="3" t="s">
        <v>91</v>
      </c>
      <c r="AW707" s="3" t="s">
        <v>91</v>
      </c>
      <c r="AX707" s="3" t="s">
        <v>91</v>
      </c>
      <c r="AY707" s="3" t="s">
        <v>91</v>
      </c>
      <c r="AZ707" s="3" t="s">
        <v>91</v>
      </c>
      <c r="BA707" s="3">
        <v>318008.02510601003</v>
      </c>
      <c r="BB707" s="3" t="s">
        <v>91</v>
      </c>
      <c r="BC707" s="3">
        <v>363313.54180997302</v>
      </c>
      <c r="BD707" s="9" t="s">
        <v>91</v>
      </c>
      <c r="BE707" s="9" t="s">
        <v>91</v>
      </c>
      <c r="BF707" s="9" t="s">
        <v>91</v>
      </c>
      <c r="BG707" s="9" t="s">
        <v>91</v>
      </c>
      <c r="BH707" s="9" t="s">
        <v>91</v>
      </c>
      <c r="BI707" s="9" t="s">
        <v>91</v>
      </c>
      <c r="BJ707" s="9" t="s">
        <v>91</v>
      </c>
      <c r="BK707" s="9" t="s">
        <v>91</v>
      </c>
      <c r="BL707" s="9" t="s">
        <v>91</v>
      </c>
      <c r="BM707" s="9" t="s">
        <v>91</v>
      </c>
      <c r="BN707" s="9" t="s">
        <v>91</v>
      </c>
      <c r="BO707" s="9" t="s">
        <v>91</v>
      </c>
      <c r="BP707" s="9">
        <v>261376.6875</v>
      </c>
      <c r="BQ707" s="9" t="s">
        <v>91</v>
      </c>
      <c r="BR707" s="9">
        <v>260763.953125</v>
      </c>
      <c r="BS707" s="2" t="s">
        <v>110</v>
      </c>
      <c r="BT707" s="2" t="s">
        <v>110</v>
      </c>
      <c r="BU707" s="2" t="s">
        <v>110</v>
      </c>
      <c r="BV707" s="2" t="s">
        <v>110</v>
      </c>
      <c r="BW707" s="2" t="s">
        <v>110</v>
      </c>
      <c r="BX707" s="2" t="s">
        <v>110</v>
      </c>
      <c r="BY707" s="2" t="s">
        <v>110</v>
      </c>
      <c r="BZ707" s="2" t="s">
        <v>110</v>
      </c>
      <c r="CA707" s="2" t="s">
        <v>110</v>
      </c>
      <c r="CB707" s="2" t="s">
        <v>110</v>
      </c>
      <c r="CC707" s="2" t="s">
        <v>110</v>
      </c>
      <c r="CD707" s="2" t="s">
        <v>110</v>
      </c>
      <c r="CE707" s="2" t="s">
        <v>104</v>
      </c>
      <c r="CF707" s="2" t="s">
        <v>110</v>
      </c>
      <c r="CG707" s="2" t="s">
        <v>87</v>
      </c>
      <c r="CH707" s="2">
        <v>1</v>
      </c>
      <c r="CI707" s="2" t="s">
        <v>136</v>
      </c>
    </row>
    <row r="708" spans="1:87" x14ac:dyDescent="0.25">
      <c r="A708" s="2" t="b">
        <v>0</v>
      </c>
      <c r="B708" s="2" t="s">
        <v>87</v>
      </c>
      <c r="C708" s="2" t="s">
        <v>88</v>
      </c>
      <c r="D708" s="2" t="s">
        <v>3243</v>
      </c>
      <c r="E708" s="2" t="s">
        <v>3244</v>
      </c>
      <c r="F708" s="2">
        <v>7.0000000000000001E-3</v>
      </c>
      <c r="G708" s="2">
        <v>2.79</v>
      </c>
      <c r="H708" s="2">
        <v>2</v>
      </c>
      <c r="I708" s="2">
        <v>1</v>
      </c>
      <c r="J708" s="2">
        <v>1</v>
      </c>
      <c r="K708" s="2">
        <v>1</v>
      </c>
      <c r="L708" s="2">
        <v>595</v>
      </c>
      <c r="M708" s="2">
        <v>65</v>
      </c>
      <c r="N708" s="2">
        <v>6.73</v>
      </c>
      <c r="O708" s="2">
        <v>0</v>
      </c>
      <c r="P708" s="2">
        <v>1</v>
      </c>
      <c r="Q708" s="2" t="s">
        <v>97</v>
      </c>
      <c r="R708" s="2" t="s">
        <v>91</v>
      </c>
      <c r="S708" s="2" t="s">
        <v>99</v>
      </c>
      <c r="T708" s="2" t="s">
        <v>3245</v>
      </c>
      <c r="U708" s="2" t="s">
        <v>3246</v>
      </c>
      <c r="V708" s="2" t="s">
        <v>91</v>
      </c>
      <c r="W708" s="2" t="s">
        <v>3247</v>
      </c>
      <c r="X708" s="2">
        <v>4</v>
      </c>
      <c r="Y708" s="2">
        <v>0</v>
      </c>
      <c r="Z708" s="6" t="s">
        <v>91</v>
      </c>
      <c r="AA708" s="6" t="s">
        <v>91</v>
      </c>
      <c r="AB708" s="6" t="s">
        <v>91</v>
      </c>
      <c r="AC708" s="6" t="s">
        <v>91</v>
      </c>
      <c r="AD708" s="6" t="s">
        <v>91</v>
      </c>
      <c r="AE708" s="6" t="s">
        <v>91</v>
      </c>
      <c r="AF708" s="6" t="s">
        <v>91</v>
      </c>
      <c r="AG708" s="6" t="s">
        <v>91</v>
      </c>
      <c r="AH708" s="6" t="s">
        <v>91</v>
      </c>
      <c r="AI708" s="6" t="s">
        <v>91</v>
      </c>
      <c r="AJ708" s="6" t="s">
        <v>91</v>
      </c>
      <c r="AK708" s="6" t="s">
        <v>91</v>
      </c>
      <c r="AL708" s="6">
        <v>418</v>
      </c>
      <c r="AM708" s="6">
        <v>568.9</v>
      </c>
      <c r="AN708" s="6">
        <v>513.1</v>
      </c>
      <c r="AO708" s="3" t="s">
        <v>91</v>
      </c>
      <c r="AP708" s="3" t="s">
        <v>91</v>
      </c>
      <c r="AQ708" s="3" t="s">
        <v>91</v>
      </c>
      <c r="AR708" s="3" t="s">
        <v>91</v>
      </c>
      <c r="AS708" s="3" t="s">
        <v>91</v>
      </c>
      <c r="AT708" s="3" t="s">
        <v>91</v>
      </c>
      <c r="AU708" s="3" t="s">
        <v>91</v>
      </c>
      <c r="AV708" s="3" t="s">
        <v>91</v>
      </c>
      <c r="AW708" s="3" t="s">
        <v>91</v>
      </c>
      <c r="AX708" s="3" t="s">
        <v>91</v>
      </c>
      <c r="AY708" s="3" t="s">
        <v>91</v>
      </c>
      <c r="AZ708" s="3" t="s">
        <v>91</v>
      </c>
      <c r="BA708" s="3">
        <v>163715.873277404</v>
      </c>
      <c r="BB708" s="3">
        <v>222783.8125</v>
      </c>
      <c r="BC708" s="3">
        <v>200943.32720201401</v>
      </c>
      <c r="BD708" s="9" t="s">
        <v>91</v>
      </c>
      <c r="BE708" s="9" t="s">
        <v>91</v>
      </c>
      <c r="BF708" s="9" t="s">
        <v>91</v>
      </c>
      <c r="BG708" s="9" t="s">
        <v>91</v>
      </c>
      <c r="BH708" s="9" t="s">
        <v>91</v>
      </c>
      <c r="BI708" s="9" t="s">
        <v>91</v>
      </c>
      <c r="BJ708" s="9" t="s">
        <v>91</v>
      </c>
      <c r="BK708" s="9" t="s">
        <v>91</v>
      </c>
      <c r="BL708" s="9" t="s">
        <v>91</v>
      </c>
      <c r="BM708" s="9" t="s">
        <v>91</v>
      </c>
      <c r="BN708" s="9" t="s">
        <v>91</v>
      </c>
      <c r="BO708" s="9" t="s">
        <v>91</v>
      </c>
      <c r="BP708" s="9">
        <v>134561.109375</v>
      </c>
      <c r="BQ708" s="9">
        <v>222783.8125</v>
      </c>
      <c r="BR708" s="9">
        <v>144224.671875</v>
      </c>
      <c r="BS708" s="2" t="s">
        <v>110</v>
      </c>
      <c r="BT708" s="2" t="s">
        <v>110</v>
      </c>
      <c r="BU708" s="2" t="s">
        <v>110</v>
      </c>
      <c r="BV708" s="2" t="s">
        <v>110</v>
      </c>
      <c r="BW708" s="2" t="s">
        <v>110</v>
      </c>
      <c r="BX708" s="2" t="s">
        <v>110</v>
      </c>
      <c r="BY708" s="2" t="s">
        <v>110</v>
      </c>
      <c r="BZ708" s="2" t="s">
        <v>110</v>
      </c>
      <c r="CA708" s="2" t="s">
        <v>110</v>
      </c>
      <c r="CB708" s="2" t="s">
        <v>110</v>
      </c>
      <c r="CC708" s="2" t="s">
        <v>110</v>
      </c>
      <c r="CD708" s="2" t="s">
        <v>110</v>
      </c>
      <c r="CE708" s="2" t="s">
        <v>104</v>
      </c>
      <c r="CF708" s="2" t="s">
        <v>87</v>
      </c>
      <c r="CG708" s="2" t="s">
        <v>104</v>
      </c>
      <c r="CH708" s="2">
        <v>1</v>
      </c>
      <c r="CI708" s="2" t="s">
        <v>91</v>
      </c>
    </row>
    <row r="709" spans="1:87" x14ac:dyDescent="0.25">
      <c r="A709" s="2" t="b">
        <v>0</v>
      </c>
      <c r="B709" s="2" t="s">
        <v>87</v>
      </c>
      <c r="C709" s="2" t="s">
        <v>88</v>
      </c>
      <c r="D709" s="2" t="s">
        <v>3248</v>
      </c>
      <c r="E709" s="2" t="s">
        <v>3249</v>
      </c>
      <c r="F709" s="2">
        <v>7.0000000000000001E-3</v>
      </c>
      <c r="G709" s="2">
        <v>2.786</v>
      </c>
      <c r="H709" s="2">
        <v>1</v>
      </c>
      <c r="I709" s="2">
        <v>1</v>
      </c>
      <c r="J709" s="2">
        <v>3</v>
      </c>
      <c r="K709" s="2">
        <v>1</v>
      </c>
      <c r="L709" s="2">
        <v>1303</v>
      </c>
      <c r="M709" s="2">
        <v>141.4</v>
      </c>
      <c r="N709" s="2">
        <v>6.83</v>
      </c>
      <c r="O709" s="2">
        <v>0</v>
      </c>
      <c r="P709" s="2">
        <v>1</v>
      </c>
      <c r="Q709" s="2" t="s">
        <v>91</v>
      </c>
      <c r="R709" s="2" t="s">
        <v>91</v>
      </c>
      <c r="S709" s="2" t="s">
        <v>231</v>
      </c>
      <c r="T709" s="2" t="s">
        <v>1796</v>
      </c>
      <c r="U709" s="2" t="s">
        <v>3250</v>
      </c>
      <c r="V709" s="2" t="s">
        <v>91</v>
      </c>
      <c r="W709" s="2" t="s">
        <v>3251</v>
      </c>
      <c r="X709" s="2">
        <v>0</v>
      </c>
      <c r="Y709" s="2">
        <v>0</v>
      </c>
      <c r="Z709" s="6" t="s">
        <v>91</v>
      </c>
      <c r="AA709" s="6">
        <v>29.6</v>
      </c>
      <c r="AB709" s="6">
        <v>12</v>
      </c>
      <c r="AC709" s="6" t="s">
        <v>91</v>
      </c>
      <c r="AD709" s="6" t="s">
        <v>91</v>
      </c>
      <c r="AE709" s="6" t="s">
        <v>91</v>
      </c>
      <c r="AF709" s="6">
        <v>89</v>
      </c>
      <c r="AG709" s="6">
        <v>43.4</v>
      </c>
      <c r="AH709" s="6">
        <v>47.3</v>
      </c>
      <c r="AI709" s="6">
        <v>242.5</v>
      </c>
      <c r="AJ709" s="6">
        <v>238.6</v>
      </c>
      <c r="AK709" s="6">
        <v>222.7</v>
      </c>
      <c r="AL709" s="6">
        <v>157.9</v>
      </c>
      <c r="AM709" s="6">
        <v>229.1</v>
      </c>
      <c r="AN709" s="6">
        <v>187.9</v>
      </c>
      <c r="AO709" s="3" t="s">
        <v>91</v>
      </c>
      <c r="AP709" s="3">
        <v>38846.729277451901</v>
      </c>
      <c r="AQ709" s="3">
        <v>15753.198811013899</v>
      </c>
      <c r="AR709" s="3" t="s">
        <v>91</v>
      </c>
      <c r="AS709" s="3" t="s">
        <v>91</v>
      </c>
      <c r="AT709" s="3" t="s">
        <v>91</v>
      </c>
      <c r="AU709" s="3">
        <v>116873.685483122</v>
      </c>
      <c r="AV709" s="3">
        <v>56971.917676088597</v>
      </c>
      <c r="AW709" s="3">
        <v>62015.798831333603</v>
      </c>
      <c r="AX709" s="3">
        <v>318211.16772794601</v>
      </c>
      <c r="AY709" s="3">
        <v>313188.192457853</v>
      </c>
      <c r="AZ709" s="3">
        <v>292228.71382624202</v>
      </c>
      <c r="BA709" s="3">
        <v>207266.19041180701</v>
      </c>
      <c r="BB709" s="3">
        <v>300753.84375</v>
      </c>
      <c r="BC709" s="3">
        <v>246608.838441072</v>
      </c>
      <c r="BD709" s="9" t="s">
        <v>91</v>
      </c>
      <c r="BE709" s="9">
        <v>29970.775390625</v>
      </c>
      <c r="BF709" s="9">
        <v>9766.251953125</v>
      </c>
      <c r="BG709" s="9" t="s">
        <v>91</v>
      </c>
      <c r="BH709" s="9" t="s">
        <v>91</v>
      </c>
      <c r="BI709" s="9" t="s">
        <v>91</v>
      </c>
      <c r="BJ709" s="9">
        <v>86163.375</v>
      </c>
      <c r="BK709" s="9">
        <v>47478.26953125</v>
      </c>
      <c r="BL709" s="9">
        <v>45959.390625</v>
      </c>
      <c r="BM709" s="9">
        <v>204937.0625</v>
      </c>
      <c r="BN709" s="9">
        <v>156463.71875</v>
      </c>
      <c r="BO709" s="9">
        <v>136464.15625</v>
      </c>
      <c r="BP709" s="9">
        <v>170355.921875</v>
      </c>
      <c r="BQ709" s="9">
        <v>300753.84375</v>
      </c>
      <c r="BR709" s="9">
        <v>177000.546875</v>
      </c>
      <c r="BS709" s="2" t="s">
        <v>110</v>
      </c>
      <c r="BT709" s="2" t="s">
        <v>104</v>
      </c>
      <c r="BU709" s="2" t="s">
        <v>104</v>
      </c>
      <c r="BV709" s="2" t="s">
        <v>110</v>
      </c>
      <c r="BW709" s="2" t="s">
        <v>110</v>
      </c>
      <c r="BX709" s="2" t="s">
        <v>110</v>
      </c>
      <c r="BY709" s="2" t="s">
        <v>104</v>
      </c>
      <c r="BZ709" s="2" t="s">
        <v>104</v>
      </c>
      <c r="CA709" s="2" t="s">
        <v>104</v>
      </c>
      <c r="CB709" s="2" t="s">
        <v>87</v>
      </c>
      <c r="CC709" s="2" t="s">
        <v>104</v>
      </c>
      <c r="CD709" s="2" t="s">
        <v>87</v>
      </c>
      <c r="CE709" s="2" t="s">
        <v>104</v>
      </c>
      <c r="CF709" s="2" t="s">
        <v>87</v>
      </c>
      <c r="CG709" s="2" t="s">
        <v>104</v>
      </c>
      <c r="CH709" s="2">
        <v>1</v>
      </c>
      <c r="CI709" s="2" t="s">
        <v>91</v>
      </c>
    </row>
    <row r="710" spans="1:87" x14ac:dyDescent="0.25">
      <c r="A710" s="2" t="b">
        <v>0</v>
      </c>
      <c r="B710" s="2" t="s">
        <v>87</v>
      </c>
      <c r="C710" s="2" t="s">
        <v>88</v>
      </c>
      <c r="D710" s="2" t="s">
        <v>3252</v>
      </c>
      <c r="E710" s="2" t="s">
        <v>3253</v>
      </c>
      <c r="F710" s="2">
        <v>7.0000000000000001E-3</v>
      </c>
      <c r="G710" s="2">
        <v>2.7770000000000001</v>
      </c>
      <c r="H710" s="2">
        <v>2</v>
      </c>
      <c r="I710" s="2">
        <v>1</v>
      </c>
      <c r="J710" s="2">
        <v>1</v>
      </c>
      <c r="K710" s="2">
        <v>1</v>
      </c>
      <c r="L710" s="2">
        <v>519</v>
      </c>
      <c r="M710" s="2">
        <v>56.2</v>
      </c>
      <c r="N710" s="2">
        <v>6.89</v>
      </c>
      <c r="O710" s="2">
        <v>0</v>
      </c>
      <c r="P710" s="2">
        <v>1</v>
      </c>
      <c r="Q710" s="2" t="s">
        <v>91</v>
      </c>
      <c r="R710" s="2" t="s">
        <v>91</v>
      </c>
      <c r="S710" s="2" t="s">
        <v>99</v>
      </c>
      <c r="T710" s="2" t="s">
        <v>3254</v>
      </c>
      <c r="U710" s="2" t="s">
        <v>91</v>
      </c>
      <c r="V710" s="2" t="s">
        <v>91</v>
      </c>
      <c r="W710" s="2" t="s">
        <v>3255</v>
      </c>
      <c r="X710" s="2">
        <v>0</v>
      </c>
      <c r="Y710" s="2">
        <v>0</v>
      </c>
      <c r="Z710" s="6" t="s">
        <v>91</v>
      </c>
      <c r="AA710" s="6" t="s">
        <v>91</v>
      </c>
      <c r="AB710" s="6" t="s">
        <v>91</v>
      </c>
      <c r="AC710" s="6">
        <v>156.6</v>
      </c>
      <c r="AD710" s="6">
        <v>82.3</v>
      </c>
      <c r="AE710" s="6">
        <v>92.4</v>
      </c>
      <c r="AF710" s="6" t="s">
        <v>91</v>
      </c>
      <c r="AG710" s="6" t="s">
        <v>91</v>
      </c>
      <c r="AH710" s="6" t="s">
        <v>91</v>
      </c>
      <c r="AI710" s="6">
        <v>114.3</v>
      </c>
      <c r="AJ710" s="6">
        <v>80.2</v>
      </c>
      <c r="AK710" s="6">
        <v>51.4</v>
      </c>
      <c r="AL710" s="6">
        <v>300.39999999999998</v>
      </c>
      <c r="AM710" s="6">
        <v>324.7</v>
      </c>
      <c r="AN710" s="6">
        <v>297.7</v>
      </c>
      <c r="AO710" s="3" t="s">
        <v>91</v>
      </c>
      <c r="AP710" s="3" t="s">
        <v>91</v>
      </c>
      <c r="AQ710" s="3" t="s">
        <v>91</v>
      </c>
      <c r="AR710" s="3">
        <v>77771.061851505103</v>
      </c>
      <c r="AS710" s="3">
        <v>40885.145190539697</v>
      </c>
      <c r="AT710" s="3">
        <v>45914.819029471102</v>
      </c>
      <c r="AU710" s="3" t="s">
        <v>91</v>
      </c>
      <c r="AV710" s="3" t="s">
        <v>91</v>
      </c>
      <c r="AW710" s="3" t="s">
        <v>91</v>
      </c>
      <c r="AX710" s="3">
        <v>56758.120789619301</v>
      </c>
      <c r="AY710" s="3">
        <v>39832.300388579002</v>
      </c>
      <c r="AZ710" s="3">
        <v>25532.036756055299</v>
      </c>
      <c r="BA710" s="3">
        <v>149215.22488690901</v>
      </c>
      <c r="BB710" s="3">
        <v>161319.328125</v>
      </c>
      <c r="BC710" s="3">
        <v>147905.599440897</v>
      </c>
      <c r="BD710" s="9" t="s">
        <v>91</v>
      </c>
      <c r="BE710" s="9" t="s">
        <v>91</v>
      </c>
      <c r="BF710" s="9" t="s">
        <v>91</v>
      </c>
      <c r="BG710" s="9">
        <v>35597.83984375</v>
      </c>
      <c r="BH710" s="9">
        <v>20239.30078125</v>
      </c>
      <c r="BI710" s="9">
        <v>19636.982421875</v>
      </c>
      <c r="BJ710" s="9" t="s">
        <v>91</v>
      </c>
      <c r="BK710" s="9" t="s">
        <v>91</v>
      </c>
      <c r="BL710" s="9" t="s">
        <v>91</v>
      </c>
      <c r="BM710" s="9">
        <v>36553.84765625</v>
      </c>
      <c r="BN710" s="9">
        <v>19899.568359375</v>
      </c>
      <c r="BO710" s="9">
        <v>11922.8798828125</v>
      </c>
      <c r="BP710" s="9">
        <v>122642.7578125</v>
      </c>
      <c r="BQ710" s="9">
        <v>161319.328125</v>
      </c>
      <c r="BR710" s="9">
        <v>106157.4765625</v>
      </c>
      <c r="BS710" s="2" t="s">
        <v>110</v>
      </c>
      <c r="BT710" s="2" t="s">
        <v>110</v>
      </c>
      <c r="BU710" s="2" t="s">
        <v>110</v>
      </c>
      <c r="BV710" s="2" t="s">
        <v>104</v>
      </c>
      <c r="BW710" s="2" t="s">
        <v>104</v>
      </c>
      <c r="BX710" s="2" t="s">
        <v>104</v>
      </c>
      <c r="BY710" s="2" t="s">
        <v>110</v>
      </c>
      <c r="BZ710" s="2" t="s">
        <v>110</v>
      </c>
      <c r="CA710" s="2" t="s">
        <v>110</v>
      </c>
      <c r="CB710" s="2" t="s">
        <v>104</v>
      </c>
      <c r="CC710" s="2" t="s">
        <v>104</v>
      </c>
      <c r="CD710" s="2" t="s">
        <v>104</v>
      </c>
      <c r="CE710" s="2" t="s">
        <v>104</v>
      </c>
      <c r="CF710" s="2" t="s">
        <v>87</v>
      </c>
      <c r="CG710" s="2" t="s">
        <v>104</v>
      </c>
      <c r="CH710" s="2">
        <v>1</v>
      </c>
      <c r="CI710" s="2" t="s">
        <v>91</v>
      </c>
    </row>
    <row r="711" spans="1:87" x14ac:dyDescent="0.25">
      <c r="A711" s="2" t="b">
        <v>0</v>
      </c>
      <c r="B711" s="2" t="s">
        <v>87</v>
      </c>
      <c r="C711" s="2" t="s">
        <v>88</v>
      </c>
      <c r="D711" s="2" t="s">
        <v>3256</v>
      </c>
      <c r="E711" s="2" t="s">
        <v>3257</v>
      </c>
      <c r="F711" s="2">
        <v>7.0000000000000001E-3</v>
      </c>
      <c r="G711" s="2">
        <v>2.7749999999999999</v>
      </c>
      <c r="H711" s="2">
        <v>11</v>
      </c>
      <c r="I711" s="2">
        <v>1</v>
      </c>
      <c r="J711" s="2">
        <v>1</v>
      </c>
      <c r="K711" s="2">
        <v>1</v>
      </c>
      <c r="L711" s="2">
        <v>311</v>
      </c>
      <c r="M711" s="2">
        <v>35.299999999999997</v>
      </c>
      <c r="N711" s="2">
        <v>8.34</v>
      </c>
      <c r="O711" s="2">
        <v>0</v>
      </c>
      <c r="P711" s="2">
        <v>1</v>
      </c>
      <c r="Q711" s="2" t="s">
        <v>91</v>
      </c>
      <c r="R711" s="2" t="s">
        <v>237</v>
      </c>
      <c r="S711" s="2" t="s">
        <v>91</v>
      </c>
      <c r="T711" s="2" t="s">
        <v>3258</v>
      </c>
      <c r="U711" s="2" t="s">
        <v>91</v>
      </c>
      <c r="V711" s="2" t="s">
        <v>91</v>
      </c>
      <c r="W711" s="2" t="s">
        <v>3259</v>
      </c>
      <c r="X711" s="2">
        <v>0</v>
      </c>
      <c r="Y711" s="2">
        <v>0</v>
      </c>
      <c r="Z711" s="6" t="s">
        <v>91</v>
      </c>
      <c r="AA711" s="6" t="s">
        <v>91</v>
      </c>
      <c r="AB711" s="6" t="s">
        <v>91</v>
      </c>
      <c r="AC711" s="6" t="s">
        <v>91</v>
      </c>
      <c r="AD711" s="6" t="s">
        <v>91</v>
      </c>
      <c r="AE711" s="6" t="s">
        <v>91</v>
      </c>
      <c r="AF711" s="6" t="s">
        <v>91</v>
      </c>
      <c r="AG711" s="6" t="s">
        <v>91</v>
      </c>
      <c r="AH711" s="6" t="s">
        <v>91</v>
      </c>
      <c r="AI711" s="6" t="s">
        <v>91</v>
      </c>
      <c r="AJ711" s="6" t="s">
        <v>91</v>
      </c>
      <c r="AK711" s="6" t="s">
        <v>91</v>
      </c>
      <c r="AL711" s="6" t="s">
        <v>91</v>
      </c>
      <c r="AM711" s="6" t="s">
        <v>91</v>
      </c>
      <c r="AN711" s="6" t="s">
        <v>91</v>
      </c>
      <c r="AO711" s="3" t="s">
        <v>91</v>
      </c>
      <c r="AP711" s="3" t="s">
        <v>91</v>
      </c>
      <c r="AQ711" s="3" t="s">
        <v>91</v>
      </c>
      <c r="AR711" s="3" t="s">
        <v>91</v>
      </c>
      <c r="AS711" s="3" t="s">
        <v>91</v>
      </c>
      <c r="AT711" s="3" t="s">
        <v>91</v>
      </c>
      <c r="AU711" s="3" t="s">
        <v>91</v>
      </c>
      <c r="AV711" s="3" t="s">
        <v>91</v>
      </c>
      <c r="AW711" s="3" t="s">
        <v>91</v>
      </c>
      <c r="AX711" s="3" t="s">
        <v>91</v>
      </c>
      <c r="AY711" s="3" t="s">
        <v>91</v>
      </c>
      <c r="AZ711" s="3" t="s">
        <v>91</v>
      </c>
      <c r="BA711" s="3" t="s">
        <v>91</v>
      </c>
      <c r="BB711" s="3" t="s">
        <v>91</v>
      </c>
      <c r="BC711" s="3" t="s">
        <v>91</v>
      </c>
      <c r="BD711" s="9" t="s">
        <v>91</v>
      </c>
      <c r="BE711" s="9" t="s">
        <v>91</v>
      </c>
      <c r="BF711" s="9" t="s">
        <v>91</v>
      </c>
      <c r="BG711" s="9" t="s">
        <v>91</v>
      </c>
      <c r="BH711" s="9" t="s">
        <v>91</v>
      </c>
      <c r="BI711" s="9" t="s">
        <v>91</v>
      </c>
      <c r="BJ711" s="9" t="s">
        <v>91</v>
      </c>
      <c r="BK711" s="9" t="s">
        <v>91</v>
      </c>
      <c r="BL711" s="9" t="s">
        <v>91</v>
      </c>
      <c r="BM711" s="9" t="s">
        <v>91</v>
      </c>
      <c r="BN711" s="9" t="s">
        <v>91</v>
      </c>
      <c r="BO711" s="9" t="s">
        <v>91</v>
      </c>
      <c r="BP711" s="9" t="s">
        <v>91</v>
      </c>
      <c r="BQ711" s="9" t="s">
        <v>91</v>
      </c>
      <c r="BR711" s="9" t="s">
        <v>91</v>
      </c>
      <c r="BS711" s="2" t="s">
        <v>110</v>
      </c>
      <c r="BT711" s="2" t="s">
        <v>110</v>
      </c>
      <c r="BU711" s="2" t="s">
        <v>110</v>
      </c>
      <c r="BV711" s="2" t="s">
        <v>110</v>
      </c>
      <c r="BW711" s="2" t="s">
        <v>110</v>
      </c>
      <c r="BX711" s="2" t="s">
        <v>87</v>
      </c>
      <c r="BY711" s="2" t="s">
        <v>110</v>
      </c>
      <c r="BZ711" s="2" t="s">
        <v>110</v>
      </c>
      <c r="CA711" s="2" t="s">
        <v>110</v>
      </c>
      <c r="CB711" s="2" t="s">
        <v>110</v>
      </c>
      <c r="CC711" s="2" t="s">
        <v>110</v>
      </c>
      <c r="CD711" s="2" t="s">
        <v>110</v>
      </c>
      <c r="CE711" s="2" t="s">
        <v>110</v>
      </c>
      <c r="CF711" s="2" t="s">
        <v>110</v>
      </c>
      <c r="CG711" s="2" t="s">
        <v>110</v>
      </c>
      <c r="CH711" s="2">
        <v>1</v>
      </c>
      <c r="CI711" s="2" t="s">
        <v>91</v>
      </c>
    </row>
    <row r="712" spans="1:87" x14ac:dyDescent="0.25">
      <c r="A712" s="2" t="b">
        <v>0</v>
      </c>
      <c r="B712" s="2" t="s">
        <v>87</v>
      </c>
      <c r="C712" s="2" t="s">
        <v>88</v>
      </c>
      <c r="D712" s="2" t="s">
        <v>3260</v>
      </c>
      <c r="E712" s="2" t="s">
        <v>3261</v>
      </c>
      <c r="F712" s="2">
        <v>7.0000000000000001E-3</v>
      </c>
      <c r="G712" s="2">
        <v>2.7730000000000001</v>
      </c>
      <c r="H712" s="2">
        <v>7</v>
      </c>
      <c r="I712" s="2">
        <v>1</v>
      </c>
      <c r="J712" s="2">
        <v>1</v>
      </c>
      <c r="K712" s="2">
        <v>1</v>
      </c>
      <c r="L712" s="2">
        <v>224</v>
      </c>
      <c r="M712" s="2">
        <v>25.5</v>
      </c>
      <c r="N712" s="2">
        <v>5.81</v>
      </c>
      <c r="O712" s="2">
        <v>0</v>
      </c>
      <c r="P712" s="2">
        <v>1</v>
      </c>
      <c r="Q712" s="2" t="s">
        <v>493</v>
      </c>
      <c r="R712" s="2" t="s">
        <v>2014</v>
      </c>
      <c r="S712" s="2" t="s">
        <v>91</v>
      </c>
      <c r="T712" s="2" t="s">
        <v>3262</v>
      </c>
      <c r="U712" s="2" t="s">
        <v>3263</v>
      </c>
      <c r="V712" s="2" t="s">
        <v>3264</v>
      </c>
      <c r="W712" s="2" t="s">
        <v>3265</v>
      </c>
      <c r="X712" s="2">
        <v>2</v>
      </c>
      <c r="Y712" s="2">
        <v>0</v>
      </c>
      <c r="Z712" s="6" t="s">
        <v>91</v>
      </c>
      <c r="AA712" s="6" t="s">
        <v>91</v>
      </c>
      <c r="AB712" s="6" t="s">
        <v>91</v>
      </c>
      <c r="AC712" s="6" t="s">
        <v>91</v>
      </c>
      <c r="AD712" s="6" t="s">
        <v>91</v>
      </c>
      <c r="AE712" s="6" t="s">
        <v>91</v>
      </c>
      <c r="AF712" s="6" t="s">
        <v>91</v>
      </c>
      <c r="AG712" s="6" t="s">
        <v>91</v>
      </c>
      <c r="AH712" s="6" t="s">
        <v>91</v>
      </c>
      <c r="AI712" s="6" t="s">
        <v>91</v>
      </c>
      <c r="AJ712" s="6" t="s">
        <v>91</v>
      </c>
      <c r="AK712" s="6">
        <v>229</v>
      </c>
      <c r="AL712" s="6">
        <v>437.4</v>
      </c>
      <c r="AM712" s="6">
        <v>549.6</v>
      </c>
      <c r="AN712" s="6">
        <v>284</v>
      </c>
      <c r="AO712" s="3" t="s">
        <v>91</v>
      </c>
      <c r="AP712" s="3" t="s">
        <v>91</v>
      </c>
      <c r="AQ712" s="3" t="s">
        <v>91</v>
      </c>
      <c r="AR712" s="3" t="s">
        <v>91</v>
      </c>
      <c r="AS712" s="3" t="s">
        <v>91</v>
      </c>
      <c r="AT712" s="3" t="s">
        <v>91</v>
      </c>
      <c r="AU712" s="3" t="s">
        <v>91</v>
      </c>
      <c r="AV712" s="3" t="s">
        <v>91</v>
      </c>
      <c r="AW712" s="3" t="s">
        <v>91</v>
      </c>
      <c r="AX712" s="3" t="s">
        <v>91</v>
      </c>
      <c r="AY712" s="3" t="s">
        <v>91</v>
      </c>
      <c r="AZ712" s="3">
        <v>72688.617929929896</v>
      </c>
      <c r="BA712" s="3">
        <v>138838.559609766</v>
      </c>
      <c r="BB712" s="3">
        <v>174443.8125</v>
      </c>
      <c r="BC712" s="3">
        <v>90151.388810282893</v>
      </c>
      <c r="BD712" s="9" t="s">
        <v>91</v>
      </c>
      <c r="BE712" s="9" t="s">
        <v>91</v>
      </c>
      <c r="BF712" s="9" t="s">
        <v>91</v>
      </c>
      <c r="BG712" s="9" t="s">
        <v>91</v>
      </c>
      <c r="BH712" s="9" t="s">
        <v>91</v>
      </c>
      <c r="BI712" s="9" t="s">
        <v>91</v>
      </c>
      <c r="BJ712" s="9" t="s">
        <v>91</v>
      </c>
      <c r="BK712" s="9" t="s">
        <v>91</v>
      </c>
      <c r="BL712" s="9" t="s">
        <v>91</v>
      </c>
      <c r="BM712" s="9" t="s">
        <v>91</v>
      </c>
      <c r="BN712" s="9" t="s">
        <v>91</v>
      </c>
      <c r="BO712" s="9">
        <v>33943.9296875</v>
      </c>
      <c r="BP712" s="9">
        <v>114113.984375</v>
      </c>
      <c r="BQ712" s="9">
        <v>174443.8125</v>
      </c>
      <c r="BR712" s="9">
        <v>64705.08203125</v>
      </c>
      <c r="BS712" s="2" t="s">
        <v>110</v>
      </c>
      <c r="BT712" s="2" t="s">
        <v>110</v>
      </c>
      <c r="BU712" s="2" t="s">
        <v>110</v>
      </c>
      <c r="BV712" s="2" t="s">
        <v>110</v>
      </c>
      <c r="BW712" s="2" t="s">
        <v>110</v>
      </c>
      <c r="BX712" s="2" t="s">
        <v>110</v>
      </c>
      <c r="BY712" s="2" t="s">
        <v>110</v>
      </c>
      <c r="BZ712" s="2" t="s">
        <v>110</v>
      </c>
      <c r="CA712" s="2" t="s">
        <v>110</v>
      </c>
      <c r="CB712" s="2" t="s">
        <v>110</v>
      </c>
      <c r="CC712" s="2" t="s">
        <v>110</v>
      </c>
      <c r="CD712" s="2" t="s">
        <v>104</v>
      </c>
      <c r="CE712" s="2" t="s">
        <v>104</v>
      </c>
      <c r="CF712" s="2" t="s">
        <v>87</v>
      </c>
      <c r="CG712" s="2" t="s">
        <v>104</v>
      </c>
      <c r="CH712" s="2">
        <v>1</v>
      </c>
      <c r="CI712" s="2" t="s">
        <v>91</v>
      </c>
    </row>
    <row r="713" spans="1:87" x14ac:dyDescent="0.25">
      <c r="A713" s="2" t="b">
        <v>0</v>
      </c>
      <c r="B713" s="2" t="s">
        <v>87</v>
      </c>
      <c r="C713" s="2" t="s">
        <v>88</v>
      </c>
      <c r="D713" s="2" t="s">
        <v>3266</v>
      </c>
      <c r="E713" s="2" t="s">
        <v>3267</v>
      </c>
      <c r="F713" s="2">
        <v>7.0000000000000001E-3</v>
      </c>
      <c r="G713" s="2">
        <v>2.7719999999999998</v>
      </c>
      <c r="H713" s="2">
        <v>5</v>
      </c>
      <c r="I713" s="2">
        <v>1</v>
      </c>
      <c r="J713" s="2">
        <v>1</v>
      </c>
      <c r="K713" s="2">
        <v>1</v>
      </c>
      <c r="L713" s="2">
        <v>210</v>
      </c>
      <c r="M713" s="2">
        <v>22.5</v>
      </c>
      <c r="N713" s="2">
        <v>5.15</v>
      </c>
      <c r="O713" s="2">
        <v>0</v>
      </c>
      <c r="P713" s="2">
        <v>1</v>
      </c>
      <c r="Q713" s="2" t="s">
        <v>146</v>
      </c>
      <c r="R713" s="2" t="s">
        <v>147</v>
      </c>
      <c r="S713" s="2" t="s">
        <v>99</v>
      </c>
      <c r="T713" s="2" t="s">
        <v>1829</v>
      </c>
      <c r="U713" s="2" t="s">
        <v>91</v>
      </c>
      <c r="V713" s="2" t="s">
        <v>91</v>
      </c>
      <c r="W713" s="2" t="s">
        <v>3268</v>
      </c>
      <c r="X713" s="2">
        <v>0</v>
      </c>
      <c r="Y713" s="2">
        <v>0</v>
      </c>
      <c r="Z713" s="6">
        <v>265.5</v>
      </c>
      <c r="AA713" s="6">
        <v>113.4</v>
      </c>
      <c r="AB713" s="6">
        <v>350.2</v>
      </c>
      <c r="AC713" s="6" t="s">
        <v>91</v>
      </c>
      <c r="AD713" s="6" t="s">
        <v>91</v>
      </c>
      <c r="AE713" s="6" t="s">
        <v>91</v>
      </c>
      <c r="AF713" s="6">
        <v>200.1</v>
      </c>
      <c r="AG713" s="6">
        <v>205.6</v>
      </c>
      <c r="AH713" s="6">
        <v>98</v>
      </c>
      <c r="AI713" s="6" t="s">
        <v>91</v>
      </c>
      <c r="AJ713" s="6" t="s">
        <v>91</v>
      </c>
      <c r="AK713" s="6">
        <v>267.2</v>
      </c>
      <c r="AL713" s="6" t="s">
        <v>91</v>
      </c>
      <c r="AM713" s="6" t="s">
        <v>91</v>
      </c>
      <c r="AN713" s="6" t="s">
        <v>91</v>
      </c>
      <c r="AO713" s="3">
        <v>176538.70406892299</v>
      </c>
      <c r="AP713" s="3">
        <v>75377.930728235893</v>
      </c>
      <c r="AQ713" s="3">
        <v>232821.66655610499</v>
      </c>
      <c r="AR713" s="3" t="s">
        <v>91</v>
      </c>
      <c r="AS713" s="3" t="s">
        <v>91</v>
      </c>
      <c r="AT713" s="3" t="s">
        <v>91</v>
      </c>
      <c r="AU713" s="3">
        <v>133049.041482867</v>
      </c>
      <c r="AV713" s="3">
        <v>136719.961617647</v>
      </c>
      <c r="AW713" s="3">
        <v>65159.103124922804</v>
      </c>
      <c r="AX713" s="3" t="s">
        <v>91</v>
      </c>
      <c r="AY713" s="3" t="s">
        <v>91</v>
      </c>
      <c r="AZ713" s="3">
        <v>177640.30162778799</v>
      </c>
      <c r="BA713" s="3" t="s">
        <v>91</v>
      </c>
      <c r="BB713" s="3" t="s">
        <v>91</v>
      </c>
      <c r="BC713" s="3" t="s">
        <v>91</v>
      </c>
      <c r="BD713" s="9">
        <v>110684.7578125</v>
      </c>
      <c r="BE713" s="9">
        <v>58155.08984375</v>
      </c>
      <c r="BF713" s="9">
        <v>144338.625</v>
      </c>
      <c r="BG713" s="9" t="s">
        <v>91</v>
      </c>
      <c r="BH713" s="9" t="s">
        <v>91</v>
      </c>
      <c r="BI713" s="9" t="s">
        <v>91</v>
      </c>
      <c r="BJ713" s="9">
        <v>98088.4140625</v>
      </c>
      <c r="BK713" s="9">
        <v>113937.3125</v>
      </c>
      <c r="BL713" s="9">
        <v>48288.8671875</v>
      </c>
      <c r="BM713" s="9" t="s">
        <v>91</v>
      </c>
      <c r="BN713" s="9" t="s">
        <v>91</v>
      </c>
      <c r="BO713" s="9">
        <v>82953.9765625</v>
      </c>
      <c r="BP713" s="9" t="s">
        <v>91</v>
      </c>
      <c r="BQ713" s="9" t="s">
        <v>91</v>
      </c>
      <c r="BR713" s="9" t="s">
        <v>91</v>
      </c>
      <c r="BS713" s="2" t="s">
        <v>87</v>
      </c>
      <c r="BT713" s="2" t="s">
        <v>104</v>
      </c>
      <c r="BU713" s="2" t="s">
        <v>104</v>
      </c>
      <c r="BV713" s="2" t="s">
        <v>110</v>
      </c>
      <c r="BW713" s="2" t="s">
        <v>110</v>
      </c>
      <c r="BX713" s="2" t="s">
        <v>110</v>
      </c>
      <c r="BY713" s="2" t="s">
        <v>104</v>
      </c>
      <c r="BZ713" s="2" t="s">
        <v>104</v>
      </c>
      <c r="CA713" s="2" t="s">
        <v>104</v>
      </c>
      <c r="CB713" s="2" t="s">
        <v>110</v>
      </c>
      <c r="CC713" s="2" t="s">
        <v>110</v>
      </c>
      <c r="CD713" s="2" t="s">
        <v>104</v>
      </c>
      <c r="CE713" s="2" t="s">
        <v>110</v>
      </c>
      <c r="CF713" s="2" t="s">
        <v>110</v>
      </c>
      <c r="CG713" s="2" t="s">
        <v>110</v>
      </c>
      <c r="CH713" s="2">
        <v>1</v>
      </c>
      <c r="CI713" s="2" t="s">
        <v>91</v>
      </c>
    </row>
    <row r="714" spans="1:87" x14ac:dyDescent="0.25">
      <c r="A714" s="2" t="b">
        <v>0</v>
      </c>
      <c r="B714" s="2" t="s">
        <v>87</v>
      </c>
      <c r="C714" s="2" t="s">
        <v>88</v>
      </c>
      <c r="D714" s="2" t="s">
        <v>3269</v>
      </c>
      <c r="E714" s="2" t="s">
        <v>3270</v>
      </c>
      <c r="F714" s="2">
        <v>7.0000000000000001E-3</v>
      </c>
      <c r="G714" s="2">
        <v>2.7629999999999999</v>
      </c>
      <c r="H714" s="2">
        <v>4</v>
      </c>
      <c r="I714" s="2">
        <v>1</v>
      </c>
      <c r="J714" s="2">
        <v>1</v>
      </c>
      <c r="K714" s="2">
        <v>1</v>
      </c>
      <c r="L714" s="2">
        <v>626</v>
      </c>
      <c r="M714" s="2">
        <v>69.599999999999994</v>
      </c>
      <c r="N714" s="2">
        <v>6.18</v>
      </c>
      <c r="O714" s="2">
        <v>0</v>
      </c>
      <c r="P714" s="2">
        <v>1</v>
      </c>
      <c r="Q714" s="2" t="s">
        <v>91</v>
      </c>
      <c r="R714" s="2" t="s">
        <v>91</v>
      </c>
      <c r="S714" s="2" t="s">
        <v>91</v>
      </c>
      <c r="T714" s="2" t="s">
        <v>91</v>
      </c>
      <c r="U714" s="2" t="s">
        <v>91</v>
      </c>
      <c r="V714" s="2" t="s">
        <v>91</v>
      </c>
      <c r="W714" s="2" t="s">
        <v>3269</v>
      </c>
      <c r="X714" s="2">
        <v>0</v>
      </c>
      <c r="Y714" s="2">
        <v>0</v>
      </c>
      <c r="Z714" s="6" t="s">
        <v>91</v>
      </c>
      <c r="AA714" s="6" t="s">
        <v>91</v>
      </c>
      <c r="AB714" s="6" t="s">
        <v>91</v>
      </c>
      <c r="AC714" s="6" t="s">
        <v>91</v>
      </c>
      <c r="AD714" s="6" t="s">
        <v>91</v>
      </c>
      <c r="AE714" s="6" t="s">
        <v>91</v>
      </c>
      <c r="AF714" s="6" t="s">
        <v>91</v>
      </c>
      <c r="AG714" s="6" t="s">
        <v>91</v>
      </c>
      <c r="AH714" s="6" t="s">
        <v>91</v>
      </c>
      <c r="AI714" s="6" t="s">
        <v>91</v>
      </c>
      <c r="AJ714" s="6" t="s">
        <v>91</v>
      </c>
      <c r="AK714" s="6" t="s">
        <v>91</v>
      </c>
      <c r="AL714" s="6" t="s">
        <v>91</v>
      </c>
      <c r="AM714" s="6" t="s">
        <v>91</v>
      </c>
      <c r="AN714" s="6" t="s">
        <v>91</v>
      </c>
      <c r="AO714" s="3" t="s">
        <v>91</v>
      </c>
      <c r="AP714" s="3" t="s">
        <v>91</v>
      </c>
      <c r="AQ714" s="3" t="s">
        <v>91</v>
      </c>
      <c r="AR714" s="3" t="s">
        <v>91</v>
      </c>
      <c r="AS714" s="3" t="s">
        <v>91</v>
      </c>
      <c r="AT714" s="3" t="s">
        <v>91</v>
      </c>
      <c r="AU714" s="3" t="s">
        <v>91</v>
      </c>
      <c r="AV714" s="3" t="s">
        <v>91</v>
      </c>
      <c r="AW714" s="3" t="s">
        <v>91</v>
      </c>
      <c r="AX714" s="3" t="s">
        <v>91</v>
      </c>
      <c r="AY714" s="3" t="s">
        <v>91</v>
      </c>
      <c r="AZ714" s="3" t="s">
        <v>91</v>
      </c>
      <c r="BA714" s="3" t="s">
        <v>91</v>
      </c>
      <c r="BB714" s="3" t="s">
        <v>91</v>
      </c>
      <c r="BC714" s="3" t="s">
        <v>91</v>
      </c>
      <c r="BD714" s="9" t="s">
        <v>91</v>
      </c>
      <c r="BE714" s="9" t="s">
        <v>91</v>
      </c>
      <c r="BF714" s="9" t="s">
        <v>91</v>
      </c>
      <c r="BG714" s="9" t="s">
        <v>91</v>
      </c>
      <c r="BH714" s="9" t="s">
        <v>91</v>
      </c>
      <c r="BI714" s="9" t="s">
        <v>91</v>
      </c>
      <c r="BJ714" s="9" t="s">
        <v>91</v>
      </c>
      <c r="BK714" s="9" t="s">
        <v>91</v>
      </c>
      <c r="BL714" s="9" t="s">
        <v>91</v>
      </c>
      <c r="BM714" s="9" t="s">
        <v>91</v>
      </c>
      <c r="BN714" s="9" t="s">
        <v>91</v>
      </c>
      <c r="BO714" s="9" t="s">
        <v>91</v>
      </c>
      <c r="BP714" s="9" t="s">
        <v>91</v>
      </c>
      <c r="BQ714" s="9" t="s">
        <v>91</v>
      </c>
      <c r="BR714" s="9" t="s">
        <v>91</v>
      </c>
      <c r="BS714" s="2" t="s">
        <v>110</v>
      </c>
      <c r="BT714" s="2" t="s">
        <v>110</v>
      </c>
      <c r="BU714" s="2" t="s">
        <v>110</v>
      </c>
      <c r="BV714" s="2" t="s">
        <v>110</v>
      </c>
      <c r="BW714" s="2" t="s">
        <v>110</v>
      </c>
      <c r="BX714" s="2" t="s">
        <v>110</v>
      </c>
      <c r="BY714" s="2" t="s">
        <v>110</v>
      </c>
      <c r="BZ714" s="2" t="s">
        <v>110</v>
      </c>
      <c r="CA714" s="2" t="s">
        <v>110</v>
      </c>
      <c r="CB714" s="2" t="s">
        <v>110</v>
      </c>
      <c r="CC714" s="2" t="s">
        <v>110</v>
      </c>
      <c r="CD714" s="2" t="s">
        <v>110</v>
      </c>
      <c r="CE714" s="2" t="s">
        <v>110</v>
      </c>
      <c r="CF714" s="2" t="s">
        <v>87</v>
      </c>
      <c r="CG714" s="2" t="s">
        <v>110</v>
      </c>
      <c r="CH714" s="2">
        <v>1</v>
      </c>
      <c r="CI714" s="2" t="s">
        <v>91</v>
      </c>
    </row>
    <row r="715" spans="1:87" x14ac:dyDescent="0.25">
      <c r="A715" s="2" t="b">
        <v>0</v>
      </c>
      <c r="B715" s="2" t="s">
        <v>87</v>
      </c>
      <c r="C715" s="2" t="s">
        <v>88</v>
      </c>
      <c r="D715" s="2" t="s">
        <v>3271</v>
      </c>
      <c r="E715" s="2" t="s">
        <v>3272</v>
      </c>
      <c r="F715" s="2">
        <v>7.0000000000000001E-3</v>
      </c>
      <c r="G715" s="2">
        <v>2.7530000000000001</v>
      </c>
      <c r="H715" s="2">
        <v>5</v>
      </c>
      <c r="I715" s="2">
        <v>1</v>
      </c>
      <c r="J715" s="2">
        <v>1</v>
      </c>
      <c r="K715" s="2">
        <v>1</v>
      </c>
      <c r="L715" s="2">
        <v>461</v>
      </c>
      <c r="M715" s="2">
        <v>50</v>
      </c>
      <c r="N715" s="2">
        <v>4.97</v>
      </c>
      <c r="O715" s="2">
        <v>0</v>
      </c>
      <c r="P715" s="2">
        <v>1</v>
      </c>
      <c r="Q715" s="2" t="s">
        <v>97</v>
      </c>
      <c r="R715" s="2" t="s">
        <v>91</v>
      </c>
      <c r="S715" s="2" t="s">
        <v>99</v>
      </c>
      <c r="T715" s="2" t="s">
        <v>3273</v>
      </c>
      <c r="U715" s="2" t="s">
        <v>91</v>
      </c>
      <c r="V715" s="2" t="s">
        <v>91</v>
      </c>
      <c r="W715" s="2" t="s">
        <v>3274</v>
      </c>
      <c r="X715" s="2">
        <v>0</v>
      </c>
      <c r="Y715" s="2">
        <v>0</v>
      </c>
      <c r="Z715" s="6" t="s">
        <v>91</v>
      </c>
      <c r="AA715" s="6" t="s">
        <v>91</v>
      </c>
      <c r="AB715" s="6" t="s">
        <v>91</v>
      </c>
      <c r="AC715" s="6" t="s">
        <v>91</v>
      </c>
      <c r="AD715" s="6" t="s">
        <v>91</v>
      </c>
      <c r="AE715" s="6" t="s">
        <v>91</v>
      </c>
      <c r="AF715" s="6" t="s">
        <v>91</v>
      </c>
      <c r="AG715" s="6" t="s">
        <v>91</v>
      </c>
      <c r="AH715" s="6" t="s">
        <v>91</v>
      </c>
      <c r="AI715" s="6" t="s">
        <v>91</v>
      </c>
      <c r="AJ715" s="6" t="s">
        <v>91</v>
      </c>
      <c r="AK715" s="6" t="s">
        <v>91</v>
      </c>
      <c r="AL715" s="6" t="s">
        <v>91</v>
      </c>
      <c r="AM715" s="6" t="s">
        <v>91</v>
      </c>
      <c r="AN715" s="6">
        <v>1500</v>
      </c>
      <c r="AO715" s="3" t="s">
        <v>91</v>
      </c>
      <c r="AP715" s="3" t="s">
        <v>91</v>
      </c>
      <c r="AQ715" s="3" t="s">
        <v>91</v>
      </c>
      <c r="AR715" s="3" t="s">
        <v>91</v>
      </c>
      <c r="AS715" s="3" t="s">
        <v>91</v>
      </c>
      <c r="AT715" s="3" t="s">
        <v>91</v>
      </c>
      <c r="AU715" s="3" t="s">
        <v>91</v>
      </c>
      <c r="AV715" s="3" t="s">
        <v>91</v>
      </c>
      <c r="AW715" s="3" t="s">
        <v>91</v>
      </c>
      <c r="AX715" s="3" t="s">
        <v>91</v>
      </c>
      <c r="AY715" s="3" t="s">
        <v>91</v>
      </c>
      <c r="AZ715" s="3" t="s">
        <v>91</v>
      </c>
      <c r="BA715" s="3" t="s">
        <v>91</v>
      </c>
      <c r="BB715" s="3" t="s">
        <v>91</v>
      </c>
      <c r="BC715" s="3">
        <v>285786.36722826801</v>
      </c>
      <c r="BD715" s="9" t="s">
        <v>91</v>
      </c>
      <c r="BE715" s="9" t="s">
        <v>91</v>
      </c>
      <c r="BF715" s="9" t="s">
        <v>91</v>
      </c>
      <c r="BG715" s="9" t="s">
        <v>91</v>
      </c>
      <c r="BH715" s="9" t="s">
        <v>91</v>
      </c>
      <c r="BI715" s="9" t="s">
        <v>91</v>
      </c>
      <c r="BJ715" s="9" t="s">
        <v>91</v>
      </c>
      <c r="BK715" s="9" t="s">
        <v>91</v>
      </c>
      <c r="BL715" s="9" t="s">
        <v>91</v>
      </c>
      <c r="BM715" s="9" t="s">
        <v>91</v>
      </c>
      <c r="BN715" s="9" t="s">
        <v>91</v>
      </c>
      <c r="BO715" s="9" t="s">
        <v>91</v>
      </c>
      <c r="BP715" s="9" t="s">
        <v>91</v>
      </c>
      <c r="BQ715" s="9" t="s">
        <v>91</v>
      </c>
      <c r="BR715" s="9">
        <v>205119.75</v>
      </c>
      <c r="BS715" s="2" t="s">
        <v>110</v>
      </c>
      <c r="BT715" s="2" t="s">
        <v>110</v>
      </c>
      <c r="BU715" s="2" t="s">
        <v>110</v>
      </c>
      <c r="BV715" s="2" t="s">
        <v>110</v>
      </c>
      <c r="BW715" s="2" t="s">
        <v>110</v>
      </c>
      <c r="BX715" s="2" t="s">
        <v>110</v>
      </c>
      <c r="BY715" s="2" t="s">
        <v>110</v>
      </c>
      <c r="BZ715" s="2" t="s">
        <v>110</v>
      </c>
      <c r="CA715" s="2" t="s">
        <v>110</v>
      </c>
      <c r="CB715" s="2" t="s">
        <v>110</v>
      </c>
      <c r="CC715" s="2" t="s">
        <v>110</v>
      </c>
      <c r="CD715" s="2" t="s">
        <v>110</v>
      </c>
      <c r="CE715" s="2" t="s">
        <v>110</v>
      </c>
      <c r="CF715" s="2" t="s">
        <v>110</v>
      </c>
      <c r="CG715" s="2" t="s">
        <v>87</v>
      </c>
      <c r="CH715" s="2">
        <v>1</v>
      </c>
      <c r="CI715" s="2" t="s">
        <v>91</v>
      </c>
    </row>
    <row r="716" spans="1:87" x14ac:dyDescent="0.25">
      <c r="A716" s="2" t="b">
        <v>0</v>
      </c>
      <c r="B716" s="2" t="s">
        <v>87</v>
      </c>
      <c r="C716" s="2" t="s">
        <v>88</v>
      </c>
      <c r="D716" s="2" t="s">
        <v>3275</v>
      </c>
      <c r="E716" s="2" t="s">
        <v>3276</v>
      </c>
      <c r="F716" s="2">
        <v>7.0000000000000001E-3</v>
      </c>
      <c r="G716" s="2">
        <v>2.746</v>
      </c>
      <c r="H716" s="2">
        <v>6</v>
      </c>
      <c r="I716" s="2">
        <v>1</v>
      </c>
      <c r="J716" s="2">
        <v>2</v>
      </c>
      <c r="K716" s="2">
        <v>1</v>
      </c>
      <c r="L716" s="2">
        <v>222</v>
      </c>
      <c r="M716" s="2">
        <v>23.3</v>
      </c>
      <c r="N716" s="2">
        <v>4.32</v>
      </c>
      <c r="O716" s="2">
        <v>0</v>
      </c>
      <c r="P716" s="2">
        <v>1</v>
      </c>
      <c r="Q716" s="2" t="s">
        <v>91</v>
      </c>
      <c r="R716" s="2" t="s">
        <v>91</v>
      </c>
      <c r="S716" s="2" t="s">
        <v>91</v>
      </c>
      <c r="T716" s="2" t="s">
        <v>3277</v>
      </c>
      <c r="U716" s="2" t="s">
        <v>3278</v>
      </c>
      <c r="V716" s="2" t="s">
        <v>91</v>
      </c>
      <c r="W716" s="2" t="s">
        <v>3279</v>
      </c>
      <c r="X716" s="2">
        <v>0</v>
      </c>
      <c r="Y716" s="2">
        <v>0</v>
      </c>
      <c r="Z716" s="6" t="s">
        <v>91</v>
      </c>
      <c r="AA716" s="6" t="s">
        <v>91</v>
      </c>
      <c r="AB716" s="6" t="s">
        <v>91</v>
      </c>
      <c r="AC716" s="6" t="s">
        <v>91</v>
      </c>
      <c r="AD716" s="6" t="s">
        <v>91</v>
      </c>
      <c r="AE716" s="6" t="s">
        <v>91</v>
      </c>
      <c r="AF716" s="6">
        <v>44.2</v>
      </c>
      <c r="AG716" s="6" t="s">
        <v>91</v>
      </c>
      <c r="AH716" s="6" t="s">
        <v>91</v>
      </c>
      <c r="AI716" s="6">
        <v>65.599999999999994</v>
      </c>
      <c r="AJ716" s="6" t="s">
        <v>91</v>
      </c>
      <c r="AK716" s="6">
        <v>45.9</v>
      </c>
      <c r="AL716" s="6">
        <v>399.6</v>
      </c>
      <c r="AM716" s="6">
        <v>504.9</v>
      </c>
      <c r="AN716" s="6">
        <v>439.7</v>
      </c>
      <c r="AO716" s="3" t="s">
        <v>91</v>
      </c>
      <c r="AP716" s="3" t="s">
        <v>91</v>
      </c>
      <c r="AQ716" s="3" t="s">
        <v>91</v>
      </c>
      <c r="AR716" s="3" t="s">
        <v>91</v>
      </c>
      <c r="AS716" s="3" t="s">
        <v>91</v>
      </c>
      <c r="AT716" s="3" t="s">
        <v>91</v>
      </c>
      <c r="AU716" s="3">
        <v>34286.092197732098</v>
      </c>
      <c r="AV716" s="3" t="s">
        <v>91</v>
      </c>
      <c r="AW716" s="3" t="s">
        <v>91</v>
      </c>
      <c r="AX716" s="3">
        <v>50847.552869814499</v>
      </c>
      <c r="AY716" s="3" t="s">
        <v>91</v>
      </c>
      <c r="AZ716" s="3">
        <v>35596.802802901999</v>
      </c>
      <c r="BA716" s="3">
        <v>309744.58441366901</v>
      </c>
      <c r="BB716" s="3">
        <v>391293.9375</v>
      </c>
      <c r="BC716" s="3">
        <v>340801.977535841</v>
      </c>
      <c r="BD716" s="9" t="s">
        <v>91</v>
      </c>
      <c r="BE716" s="9" t="s">
        <v>91</v>
      </c>
      <c r="BF716" s="9" t="s">
        <v>91</v>
      </c>
      <c r="BG716" s="9" t="s">
        <v>91</v>
      </c>
      <c r="BH716" s="9" t="s">
        <v>91</v>
      </c>
      <c r="BI716" s="9" t="s">
        <v>91</v>
      </c>
      <c r="BJ716" s="9">
        <v>25276.908203125</v>
      </c>
      <c r="BK716" s="9" t="s">
        <v>91</v>
      </c>
      <c r="BL716" s="9" t="s">
        <v>91</v>
      </c>
      <c r="BM716" s="9">
        <v>32747.2734375</v>
      </c>
      <c r="BN716" s="9" t="s">
        <v>91</v>
      </c>
      <c r="BO716" s="9">
        <v>16622.896484375</v>
      </c>
      <c r="BP716" s="9">
        <v>254584.8125</v>
      </c>
      <c r="BQ716" s="9">
        <v>391293.9375</v>
      </c>
      <c r="BR716" s="9">
        <v>244606.546875</v>
      </c>
      <c r="BS716" s="2" t="s">
        <v>110</v>
      </c>
      <c r="BT716" s="2" t="s">
        <v>110</v>
      </c>
      <c r="BU716" s="2" t="s">
        <v>110</v>
      </c>
      <c r="BV716" s="2" t="s">
        <v>110</v>
      </c>
      <c r="BW716" s="2" t="s">
        <v>110</v>
      </c>
      <c r="BX716" s="2" t="s">
        <v>110</v>
      </c>
      <c r="BY716" s="2" t="s">
        <v>104</v>
      </c>
      <c r="BZ716" s="2" t="s">
        <v>110</v>
      </c>
      <c r="CA716" s="2" t="s">
        <v>110</v>
      </c>
      <c r="CB716" s="2" t="s">
        <v>104</v>
      </c>
      <c r="CC716" s="2" t="s">
        <v>110</v>
      </c>
      <c r="CD716" s="2" t="s">
        <v>104</v>
      </c>
      <c r="CE716" s="2" t="s">
        <v>87</v>
      </c>
      <c r="CF716" s="2" t="s">
        <v>87</v>
      </c>
      <c r="CG716" s="2" t="s">
        <v>104</v>
      </c>
      <c r="CH716" s="2">
        <v>1</v>
      </c>
      <c r="CI716" s="2" t="s">
        <v>91</v>
      </c>
    </row>
    <row r="717" spans="1:87" x14ac:dyDescent="0.25">
      <c r="A717" s="2" t="b">
        <v>0</v>
      </c>
      <c r="B717" s="2" t="s">
        <v>87</v>
      </c>
      <c r="C717" s="2" t="s">
        <v>88</v>
      </c>
      <c r="D717" s="2" t="s">
        <v>3280</v>
      </c>
      <c r="E717" s="2" t="s">
        <v>3281</v>
      </c>
      <c r="F717" s="2">
        <v>7.0000000000000001E-3</v>
      </c>
      <c r="G717" s="2">
        <v>2.7440000000000002</v>
      </c>
      <c r="H717" s="2">
        <v>3</v>
      </c>
      <c r="I717" s="2">
        <v>1</v>
      </c>
      <c r="J717" s="2">
        <v>2</v>
      </c>
      <c r="K717" s="2">
        <v>1</v>
      </c>
      <c r="L717" s="2">
        <v>877</v>
      </c>
      <c r="M717" s="2">
        <v>98.7</v>
      </c>
      <c r="N717" s="2">
        <v>5.2</v>
      </c>
      <c r="O717" s="2">
        <v>0</v>
      </c>
      <c r="P717" s="2">
        <v>1</v>
      </c>
      <c r="Q717" s="2" t="s">
        <v>139</v>
      </c>
      <c r="R717" s="2" t="s">
        <v>147</v>
      </c>
      <c r="S717" s="2" t="s">
        <v>99</v>
      </c>
      <c r="T717" s="2" t="s">
        <v>3282</v>
      </c>
      <c r="U717" s="2" t="s">
        <v>3283</v>
      </c>
      <c r="V717" s="2" t="s">
        <v>3284</v>
      </c>
      <c r="W717" s="2" t="s">
        <v>3285</v>
      </c>
      <c r="X717" s="2">
        <v>4</v>
      </c>
      <c r="Y717" s="2">
        <v>0</v>
      </c>
      <c r="Z717" s="6" t="s">
        <v>91</v>
      </c>
      <c r="AA717" s="6" t="s">
        <v>91</v>
      </c>
      <c r="AB717" s="6" t="s">
        <v>91</v>
      </c>
      <c r="AC717" s="6" t="s">
        <v>91</v>
      </c>
      <c r="AD717" s="6" t="s">
        <v>91</v>
      </c>
      <c r="AE717" s="6" t="s">
        <v>91</v>
      </c>
      <c r="AF717" s="6" t="s">
        <v>91</v>
      </c>
      <c r="AG717" s="6" t="s">
        <v>91</v>
      </c>
      <c r="AH717" s="6" t="s">
        <v>91</v>
      </c>
      <c r="AI717" s="6" t="s">
        <v>91</v>
      </c>
      <c r="AJ717" s="6" t="s">
        <v>91</v>
      </c>
      <c r="AK717" s="6" t="s">
        <v>91</v>
      </c>
      <c r="AL717" s="6">
        <v>516</v>
      </c>
      <c r="AM717" s="6">
        <v>467.6</v>
      </c>
      <c r="AN717" s="6">
        <v>516.4</v>
      </c>
      <c r="AO717" s="3" t="s">
        <v>91</v>
      </c>
      <c r="AP717" s="3" t="s">
        <v>91</v>
      </c>
      <c r="AQ717" s="3" t="s">
        <v>91</v>
      </c>
      <c r="AR717" s="3" t="s">
        <v>91</v>
      </c>
      <c r="AS717" s="3" t="s">
        <v>91</v>
      </c>
      <c r="AT717" s="3" t="s">
        <v>91</v>
      </c>
      <c r="AU717" s="3" t="s">
        <v>91</v>
      </c>
      <c r="AV717" s="3" t="s">
        <v>91</v>
      </c>
      <c r="AW717" s="3" t="s">
        <v>91</v>
      </c>
      <c r="AX717" s="3" t="s">
        <v>91</v>
      </c>
      <c r="AY717" s="3" t="s">
        <v>91</v>
      </c>
      <c r="AZ717" s="3" t="s">
        <v>91</v>
      </c>
      <c r="BA717" s="3">
        <v>225681.431864338</v>
      </c>
      <c r="BB717" s="3">
        <v>204505.796875</v>
      </c>
      <c r="BC717" s="3">
        <v>225823.879018924</v>
      </c>
      <c r="BD717" s="9" t="s">
        <v>91</v>
      </c>
      <c r="BE717" s="9" t="s">
        <v>91</v>
      </c>
      <c r="BF717" s="9" t="s">
        <v>91</v>
      </c>
      <c r="BG717" s="9" t="s">
        <v>91</v>
      </c>
      <c r="BH717" s="9" t="s">
        <v>91</v>
      </c>
      <c r="BI717" s="9" t="s">
        <v>91</v>
      </c>
      <c r="BJ717" s="9" t="s">
        <v>91</v>
      </c>
      <c r="BK717" s="9" t="s">
        <v>91</v>
      </c>
      <c r="BL717" s="9" t="s">
        <v>91</v>
      </c>
      <c r="BM717" s="9" t="s">
        <v>91</v>
      </c>
      <c r="BN717" s="9" t="s">
        <v>91</v>
      </c>
      <c r="BO717" s="9" t="s">
        <v>91</v>
      </c>
      <c r="BP717" s="9">
        <v>185491.75</v>
      </c>
      <c r="BQ717" s="9">
        <v>204505.796875</v>
      </c>
      <c r="BR717" s="9">
        <v>162082.390625</v>
      </c>
      <c r="BS717" s="2" t="s">
        <v>110</v>
      </c>
      <c r="BT717" s="2" t="s">
        <v>110</v>
      </c>
      <c r="BU717" s="2" t="s">
        <v>110</v>
      </c>
      <c r="BV717" s="2" t="s">
        <v>110</v>
      </c>
      <c r="BW717" s="2" t="s">
        <v>110</v>
      </c>
      <c r="BX717" s="2" t="s">
        <v>110</v>
      </c>
      <c r="BY717" s="2" t="s">
        <v>110</v>
      </c>
      <c r="BZ717" s="2" t="s">
        <v>110</v>
      </c>
      <c r="CA717" s="2" t="s">
        <v>110</v>
      </c>
      <c r="CB717" s="2" t="s">
        <v>110</v>
      </c>
      <c r="CC717" s="2" t="s">
        <v>110</v>
      </c>
      <c r="CD717" s="2" t="s">
        <v>110</v>
      </c>
      <c r="CE717" s="2" t="s">
        <v>87</v>
      </c>
      <c r="CF717" s="2" t="s">
        <v>87</v>
      </c>
      <c r="CG717" s="2" t="s">
        <v>104</v>
      </c>
      <c r="CH717" s="2">
        <v>1</v>
      </c>
      <c r="CI717" s="2" t="s">
        <v>91</v>
      </c>
    </row>
    <row r="718" spans="1:87" x14ac:dyDescent="0.25">
      <c r="A718" s="2" t="b">
        <v>0</v>
      </c>
      <c r="B718" s="2" t="s">
        <v>87</v>
      </c>
      <c r="C718" s="2" t="s">
        <v>88</v>
      </c>
      <c r="D718" s="2" t="s">
        <v>3286</v>
      </c>
      <c r="E718" s="2" t="s">
        <v>3287</v>
      </c>
      <c r="F718" s="2">
        <v>7.0000000000000001E-3</v>
      </c>
      <c r="G718" s="2">
        <v>2.7389999999999999</v>
      </c>
      <c r="H718" s="2">
        <v>8</v>
      </c>
      <c r="I718" s="2">
        <v>1</v>
      </c>
      <c r="J718" s="2">
        <v>5</v>
      </c>
      <c r="K718" s="2">
        <v>1</v>
      </c>
      <c r="L718" s="2">
        <v>271</v>
      </c>
      <c r="M718" s="2">
        <v>30.1</v>
      </c>
      <c r="N718" s="2">
        <v>6</v>
      </c>
      <c r="O718" s="2">
        <v>0</v>
      </c>
      <c r="P718" s="2">
        <v>1</v>
      </c>
      <c r="Q718" s="2" t="s">
        <v>91</v>
      </c>
      <c r="R718" s="2" t="s">
        <v>91</v>
      </c>
      <c r="S718" s="2" t="s">
        <v>99</v>
      </c>
      <c r="T718" s="2" t="s">
        <v>1537</v>
      </c>
      <c r="U718" s="2" t="s">
        <v>91</v>
      </c>
      <c r="V718" s="2" t="s">
        <v>91</v>
      </c>
      <c r="W718" s="2" t="s">
        <v>3288</v>
      </c>
      <c r="X718" s="2">
        <v>0</v>
      </c>
      <c r="Y718" s="2">
        <v>0</v>
      </c>
      <c r="Z718" s="6">
        <v>162.69999999999999</v>
      </c>
      <c r="AA718" s="6">
        <v>38.9</v>
      </c>
      <c r="AB718" s="6">
        <v>15</v>
      </c>
      <c r="AC718" s="6">
        <v>47.5</v>
      </c>
      <c r="AD718" s="6">
        <v>48.7</v>
      </c>
      <c r="AE718" s="6">
        <v>127.8</v>
      </c>
      <c r="AF718" s="6">
        <v>94.1</v>
      </c>
      <c r="AG718" s="6">
        <v>5.7</v>
      </c>
      <c r="AH718" s="6">
        <v>21.8</v>
      </c>
      <c r="AI718" s="6">
        <v>170.7</v>
      </c>
      <c r="AJ718" s="6">
        <v>67.8</v>
      </c>
      <c r="AK718" s="6">
        <v>37.9</v>
      </c>
      <c r="AL718" s="6">
        <v>212.9</v>
      </c>
      <c r="AM718" s="6">
        <v>241.9</v>
      </c>
      <c r="AN718" s="6">
        <v>206.7</v>
      </c>
      <c r="AO718" s="3">
        <v>385232.49679802899</v>
      </c>
      <c r="AP718" s="3">
        <v>91994.939223451598</v>
      </c>
      <c r="AQ718" s="3">
        <v>35620.459445526503</v>
      </c>
      <c r="AR718" s="3">
        <v>112498.08127612701</v>
      </c>
      <c r="AS718" s="3">
        <v>115360.98089639501</v>
      </c>
      <c r="AT718" s="3">
        <v>302513.363471688</v>
      </c>
      <c r="AU718" s="3">
        <v>222712.28338066599</v>
      </c>
      <c r="AV718" s="3">
        <v>13408.4111447011</v>
      </c>
      <c r="AW718" s="3">
        <v>51634.307246198798</v>
      </c>
      <c r="AX718" s="3">
        <v>404302.90257146099</v>
      </c>
      <c r="AY718" s="3">
        <v>160643.295645848</v>
      </c>
      <c r="AZ718" s="3">
        <v>89661.992911932204</v>
      </c>
      <c r="BA718" s="3">
        <v>504205.27430195402</v>
      </c>
      <c r="BB718" s="3">
        <v>572706.125</v>
      </c>
      <c r="BC718" s="3">
        <v>489418.32766402402</v>
      </c>
      <c r="BD718" s="9">
        <v>241529.84375</v>
      </c>
      <c r="BE718" s="9">
        <v>70975.3359375</v>
      </c>
      <c r="BF718" s="9">
        <v>22083.03125</v>
      </c>
      <c r="BG718" s="9">
        <v>51493.30078125</v>
      </c>
      <c r="BH718" s="9">
        <v>57106.94140625</v>
      </c>
      <c r="BI718" s="9">
        <v>129379.7890625</v>
      </c>
      <c r="BJ718" s="9">
        <v>164191.296875</v>
      </c>
      <c r="BK718" s="9">
        <v>11174.0693359375</v>
      </c>
      <c r="BL718" s="9">
        <v>38265.75390625</v>
      </c>
      <c r="BM718" s="9">
        <v>260382.59375</v>
      </c>
      <c r="BN718" s="9">
        <v>80254.7734375</v>
      </c>
      <c r="BO718" s="9">
        <v>41870.109375</v>
      </c>
      <c r="BP718" s="9">
        <v>414415.65625</v>
      </c>
      <c r="BQ718" s="9">
        <v>572706.125</v>
      </c>
      <c r="BR718" s="9">
        <v>351274.15625</v>
      </c>
      <c r="BS718" s="2" t="s">
        <v>104</v>
      </c>
      <c r="BT718" s="2" t="s">
        <v>87</v>
      </c>
      <c r="BU718" s="2" t="s">
        <v>104</v>
      </c>
      <c r="BV718" s="2" t="s">
        <v>104</v>
      </c>
      <c r="BW718" s="2" t="s">
        <v>104</v>
      </c>
      <c r="BX718" s="2" t="s">
        <v>104</v>
      </c>
      <c r="BY718" s="2" t="s">
        <v>87</v>
      </c>
      <c r="BZ718" s="2" t="s">
        <v>104</v>
      </c>
      <c r="CA718" s="2" t="s">
        <v>104</v>
      </c>
      <c r="CB718" s="2" t="s">
        <v>104</v>
      </c>
      <c r="CC718" s="2" t="s">
        <v>87</v>
      </c>
      <c r="CD718" s="2" t="s">
        <v>104</v>
      </c>
      <c r="CE718" s="2" t="s">
        <v>87</v>
      </c>
      <c r="CF718" s="2" t="s">
        <v>104</v>
      </c>
      <c r="CG718" s="2" t="s">
        <v>87</v>
      </c>
      <c r="CH718" s="2">
        <v>1</v>
      </c>
      <c r="CI718" s="2" t="s">
        <v>91</v>
      </c>
    </row>
    <row r="719" spans="1:87" x14ac:dyDescent="0.25">
      <c r="A719" s="2" t="b">
        <v>0</v>
      </c>
      <c r="B719" s="2" t="s">
        <v>87</v>
      </c>
      <c r="C719" s="2" t="s">
        <v>88</v>
      </c>
      <c r="D719" s="2" t="s">
        <v>3289</v>
      </c>
      <c r="E719" s="2" t="s">
        <v>3290</v>
      </c>
      <c r="F719" s="2">
        <v>7.0000000000000001E-3</v>
      </c>
      <c r="G719" s="2">
        <v>2.7370000000000001</v>
      </c>
      <c r="H719" s="2">
        <v>2</v>
      </c>
      <c r="I719" s="2">
        <v>1</v>
      </c>
      <c r="J719" s="2">
        <v>1</v>
      </c>
      <c r="K719" s="2">
        <v>1</v>
      </c>
      <c r="L719" s="2">
        <v>481</v>
      </c>
      <c r="M719" s="2">
        <v>53.8</v>
      </c>
      <c r="N719" s="2">
        <v>6.98</v>
      </c>
      <c r="O719" s="2">
        <v>0</v>
      </c>
      <c r="P719" s="2">
        <v>1</v>
      </c>
      <c r="Q719" s="2" t="s">
        <v>91</v>
      </c>
      <c r="R719" s="2" t="s">
        <v>91</v>
      </c>
      <c r="S719" s="2" t="s">
        <v>91</v>
      </c>
      <c r="T719" s="2" t="s">
        <v>91</v>
      </c>
      <c r="U719" s="2" t="s">
        <v>91</v>
      </c>
      <c r="V719" s="2" t="s">
        <v>91</v>
      </c>
      <c r="W719" s="2" t="s">
        <v>3289</v>
      </c>
      <c r="X719" s="2">
        <v>0</v>
      </c>
      <c r="Y719" s="2">
        <v>0</v>
      </c>
      <c r="Z719" s="6" t="s">
        <v>91</v>
      </c>
      <c r="AA719" s="6" t="s">
        <v>91</v>
      </c>
      <c r="AB719" s="6">
        <v>175.5</v>
      </c>
      <c r="AC719" s="6" t="s">
        <v>91</v>
      </c>
      <c r="AD719" s="6" t="s">
        <v>91</v>
      </c>
      <c r="AE719" s="6" t="s">
        <v>91</v>
      </c>
      <c r="AF719" s="6">
        <v>120</v>
      </c>
      <c r="AG719" s="6" t="s">
        <v>91</v>
      </c>
      <c r="AH719" s="6" t="s">
        <v>91</v>
      </c>
      <c r="AI719" s="6" t="s">
        <v>91</v>
      </c>
      <c r="AJ719" s="6" t="s">
        <v>91</v>
      </c>
      <c r="AK719" s="6">
        <v>659.1</v>
      </c>
      <c r="AL719" s="6" t="s">
        <v>91</v>
      </c>
      <c r="AM719" s="6">
        <v>545.4</v>
      </c>
      <c r="AN719" s="6" t="s">
        <v>91</v>
      </c>
      <c r="AO719" s="3" t="s">
        <v>91</v>
      </c>
      <c r="AP719" s="3" t="s">
        <v>91</v>
      </c>
      <c r="AQ719" s="3">
        <v>125108.611546413</v>
      </c>
      <c r="AR719" s="3" t="s">
        <v>91</v>
      </c>
      <c r="AS719" s="3" t="s">
        <v>91</v>
      </c>
      <c r="AT719" s="3" t="s">
        <v>91</v>
      </c>
      <c r="AU719" s="3">
        <v>85574.818553255594</v>
      </c>
      <c r="AV719" s="3" t="s">
        <v>91</v>
      </c>
      <c r="AW719" s="3" t="s">
        <v>91</v>
      </c>
      <c r="AX719" s="3" t="s">
        <v>91</v>
      </c>
      <c r="AY719" s="3" t="s">
        <v>91</v>
      </c>
      <c r="AZ719" s="3">
        <v>470015.45259836002</v>
      </c>
      <c r="BA719" s="3" t="s">
        <v>91</v>
      </c>
      <c r="BB719" s="3">
        <v>388908.34375</v>
      </c>
      <c r="BC719" s="3" t="s">
        <v>91</v>
      </c>
      <c r="BD719" s="9" t="s">
        <v>91</v>
      </c>
      <c r="BE719" s="9" t="s">
        <v>91</v>
      </c>
      <c r="BF719" s="9">
        <v>77561.53125</v>
      </c>
      <c r="BG719" s="9" t="s">
        <v>91</v>
      </c>
      <c r="BH719" s="9" t="s">
        <v>91</v>
      </c>
      <c r="BI719" s="9" t="s">
        <v>91</v>
      </c>
      <c r="BJ719" s="9">
        <v>63088.75390625</v>
      </c>
      <c r="BK719" s="9" t="s">
        <v>91</v>
      </c>
      <c r="BL719" s="9" t="s">
        <v>91</v>
      </c>
      <c r="BM719" s="9" t="s">
        <v>91</v>
      </c>
      <c r="BN719" s="9" t="s">
        <v>91</v>
      </c>
      <c r="BO719" s="9">
        <v>219486.515625</v>
      </c>
      <c r="BP719" s="9" t="s">
        <v>91</v>
      </c>
      <c r="BQ719" s="9">
        <v>388908.34375</v>
      </c>
      <c r="BR719" s="9" t="s">
        <v>91</v>
      </c>
      <c r="BS719" s="2" t="s">
        <v>110</v>
      </c>
      <c r="BT719" s="2" t="s">
        <v>110</v>
      </c>
      <c r="BU719" s="2" t="s">
        <v>104</v>
      </c>
      <c r="BV719" s="2" t="s">
        <v>110</v>
      </c>
      <c r="BW719" s="2" t="s">
        <v>110</v>
      </c>
      <c r="BX719" s="2" t="s">
        <v>110</v>
      </c>
      <c r="BY719" s="2" t="s">
        <v>104</v>
      </c>
      <c r="BZ719" s="2" t="s">
        <v>110</v>
      </c>
      <c r="CA719" s="2" t="s">
        <v>110</v>
      </c>
      <c r="CB719" s="2" t="s">
        <v>110</v>
      </c>
      <c r="CC719" s="2" t="s">
        <v>110</v>
      </c>
      <c r="CD719" s="2" t="s">
        <v>87</v>
      </c>
      <c r="CE719" s="2" t="s">
        <v>110</v>
      </c>
      <c r="CF719" s="2" t="s">
        <v>104</v>
      </c>
      <c r="CG719" s="2" t="s">
        <v>110</v>
      </c>
      <c r="CH719" s="2">
        <v>1</v>
      </c>
      <c r="CI719" s="2" t="s">
        <v>91</v>
      </c>
    </row>
    <row r="720" spans="1:87" x14ac:dyDescent="0.25">
      <c r="A720" s="2" t="b">
        <v>0</v>
      </c>
      <c r="B720" s="2" t="s">
        <v>87</v>
      </c>
      <c r="C720" s="2" t="s">
        <v>88</v>
      </c>
      <c r="D720" s="2" t="s">
        <v>3291</v>
      </c>
      <c r="E720" s="2" t="s">
        <v>3292</v>
      </c>
      <c r="F720" s="2">
        <v>7.0000000000000001E-3</v>
      </c>
      <c r="G720" s="2">
        <v>2.734</v>
      </c>
      <c r="H720" s="2">
        <v>4</v>
      </c>
      <c r="I720" s="2">
        <v>1</v>
      </c>
      <c r="J720" s="2">
        <v>2</v>
      </c>
      <c r="K720" s="2">
        <v>1</v>
      </c>
      <c r="L720" s="2">
        <v>267</v>
      </c>
      <c r="M720" s="2">
        <v>29.2</v>
      </c>
      <c r="N720" s="2">
        <v>6.58</v>
      </c>
      <c r="O720" s="2">
        <v>0</v>
      </c>
      <c r="P720" s="2">
        <v>1</v>
      </c>
      <c r="Q720" s="2" t="s">
        <v>215</v>
      </c>
      <c r="R720" s="2" t="s">
        <v>3293</v>
      </c>
      <c r="S720" s="2" t="s">
        <v>99</v>
      </c>
      <c r="T720" s="2" t="s">
        <v>2766</v>
      </c>
      <c r="U720" s="2" t="s">
        <v>91</v>
      </c>
      <c r="V720" s="2" t="s">
        <v>91</v>
      </c>
      <c r="W720" s="2" t="s">
        <v>3294</v>
      </c>
      <c r="X720" s="2">
        <v>0</v>
      </c>
      <c r="Y720" s="2">
        <v>0</v>
      </c>
      <c r="Z720" s="6" t="s">
        <v>91</v>
      </c>
      <c r="AA720" s="6" t="s">
        <v>91</v>
      </c>
      <c r="AB720" s="6" t="s">
        <v>91</v>
      </c>
      <c r="AC720" s="6" t="s">
        <v>91</v>
      </c>
      <c r="AD720" s="6" t="s">
        <v>91</v>
      </c>
      <c r="AE720" s="6" t="s">
        <v>91</v>
      </c>
      <c r="AF720" s="6" t="s">
        <v>91</v>
      </c>
      <c r="AG720" s="6" t="s">
        <v>91</v>
      </c>
      <c r="AH720" s="6" t="s">
        <v>91</v>
      </c>
      <c r="AI720" s="6" t="s">
        <v>91</v>
      </c>
      <c r="AJ720" s="6" t="s">
        <v>91</v>
      </c>
      <c r="AK720" s="6" t="s">
        <v>91</v>
      </c>
      <c r="AL720" s="6">
        <v>752</v>
      </c>
      <c r="AM720" s="6">
        <v>107.6</v>
      </c>
      <c r="AN720" s="6">
        <v>640.4</v>
      </c>
      <c r="AO720" s="3" t="s">
        <v>91</v>
      </c>
      <c r="AP720" s="3" t="s">
        <v>91</v>
      </c>
      <c r="AQ720" s="3" t="s">
        <v>91</v>
      </c>
      <c r="AR720" s="3" t="s">
        <v>91</v>
      </c>
      <c r="AS720" s="3" t="s">
        <v>91</v>
      </c>
      <c r="AT720" s="3" t="s">
        <v>91</v>
      </c>
      <c r="AU720" s="3" t="s">
        <v>91</v>
      </c>
      <c r="AV720" s="3" t="s">
        <v>91</v>
      </c>
      <c r="AW720" s="3" t="s">
        <v>91</v>
      </c>
      <c r="AX720" s="3" t="s">
        <v>91</v>
      </c>
      <c r="AY720" s="3" t="s">
        <v>91</v>
      </c>
      <c r="AZ720" s="3" t="s">
        <v>91</v>
      </c>
      <c r="BA720" s="3">
        <v>321748.70152321801</v>
      </c>
      <c r="BB720" s="3">
        <v>46036.6484375</v>
      </c>
      <c r="BC720" s="3">
        <v>273999.53305923601</v>
      </c>
      <c r="BD720" s="9" t="s">
        <v>91</v>
      </c>
      <c r="BE720" s="9" t="s">
        <v>91</v>
      </c>
      <c r="BF720" s="9" t="s">
        <v>91</v>
      </c>
      <c r="BG720" s="9" t="s">
        <v>91</v>
      </c>
      <c r="BH720" s="9" t="s">
        <v>91</v>
      </c>
      <c r="BI720" s="9" t="s">
        <v>91</v>
      </c>
      <c r="BJ720" s="9" t="s">
        <v>91</v>
      </c>
      <c r="BK720" s="9" t="s">
        <v>91</v>
      </c>
      <c r="BL720" s="9" t="s">
        <v>91</v>
      </c>
      <c r="BM720" s="9" t="s">
        <v>91</v>
      </c>
      <c r="BN720" s="9" t="s">
        <v>91</v>
      </c>
      <c r="BO720" s="9" t="s">
        <v>91</v>
      </c>
      <c r="BP720" s="9">
        <v>264451.21875</v>
      </c>
      <c r="BQ720" s="9">
        <v>46036.6484375</v>
      </c>
      <c r="BR720" s="9">
        <v>196659.890625</v>
      </c>
      <c r="BS720" s="2" t="s">
        <v>110</v>
      </c>
      <c r="BT720" s="2" t="s">
        <v>110</v>
      </c>
      <c r="BU720" s="2" t="s">
        <v>110</v>
      </c>
      <c r="BV720" s="2" t="s">
        <v>110</v>
      </c>
      <c r="BW720" s="2" t="s">
        <v>110</v>
      </c>
      <c r="BX720" s="2" t="s">
        <v>110</v>
      </c>
      <c r="BY720" s="2" t="s">
        <v>110</v>
      </c>
      <c r="BZ720" s="2" t="s">
        <v>110</v>
      </c>
      <c r="CA720" s="2" t="s">
        <v>110</v>
      </c>
      <c r="CB720" s="2" t="s">
        <v>110</v>
      </c>
      <c r="CC720" s="2" t="s">
        <v>110</v>
      </c>
      <c r="CD720" s="2" t="s">
        <v>110</v>
      </c>
      <c r="CE720" s="2" t="s">
        <v>87</v>
      </c>
      <c r="CF720" s="2" t="s">
        <v>104</v>
      </c>
      <c r="CG720" s="2" t="s">
        <v>87</v>
      </c>
      <c r="CH720" s="2">
        <v>1</v>
      </c>
      <c r="CI720" s="2" t="s">
        <v>91</v>
      </c>
    </row>
    <row r="721" spans="1:87" x14ac:dyDescent="0.25">
      <c r="A721" s="2" t="b">
        <v>0</v>
      </c>
      <c r="B721" s="2" t="s">
        <v>87</v>
      </c>
      <c r="C721" s="2" t="s">
        <v>88</v>
      </c>
      <c r="D721" s="2" t="s">
        <v>3295</v>
      </c>
      <c r="E721" s="2" t="s">
        <v>3296</v>
      </c>
      <c r="F721" s="2">
        <v>7.0000000000000001E-3</v>
      </c>
      <c r="G721" s="2">
        <v>2.7290000000000001</v>
      </c>
      <c r="H721" s="2">
        <v>3</v>
      </c>
      <c r="I721" s="2">
        <v>1</v>
      </c>
      <c r="J721" s="2">
        <v>2</v>
      </c>
      <c r="K721" s="2">
        <v>1</v>
      </c>
      <c r="L721" s="2">
        <v>424</v>
      </c>
      <c r="M721" s="2">
        <v>45.5</v>
      </c>
      <c r="N721" s="2">
        <v>5.16</v>
      </c>
      <c r="O721" s="2">
        <v>0</v>
      </c>
      <c r="P721" s="2">
        <v>1</v>
      </c>
      <c r="Q721" s="2" t="s">
        <v>91</v>
      </c>
      <c r="R721" s="2" t="s">
        <v>237</v>
      </c>
      <c r="S721" s="2" t="s">
        <v>91</v>
      </c>
      <c r="T721" s="2" t="s">
        <v>91</v>
      </c>
      <c r="U721" s="2" t="s">
        <v>3297</v>
      </c>
      <c r="V721" s="2" t="s">
        <v>91</v>
      </c>
      <c r="W721" s="2" t="s">
        <v>3298</v>
      </c>
      <c r="X721" s="2">
        <v>0</v>
      </c>
      <c r="Y721" s="2">
        <v>0</v>
      </c>
      <c r="Z721" s="6" t="s">
        <v>91</v>
      </c>
      <c r="AA721" s="6" t="s">
        <v>91</v>
      </c>
      <c r="AB721" s="6" t="s">
        <v>91</v>
      </c>
      <c r="AC721" s="6">
        <v>320.10000000000002</v>
      </c>
      <c r="AD721" s="6">
        <v>725.2</v>
      </c>
      <c r="AE721" s="6">
        <v>454.7</v>
      </c>
      <c r="AF721" s="6" t="s">
        <v>91</v>
      </c>
      <c r="AG721" s="6" t="s">
        <v>91</v>
      </c>
      <c r="AH721" s="6" t="s">
        <v>91</v>
      </c>
      <c r="AI721" s="6" t="s">
        <v>91</v>
      </c>
      <c r="AJ721" s="6" t="s">
        <v>91</v>
      </c>
      <c r="AK721" s="6" t="s">
        <v>91</v>
      </c>
      <c r="AL721" s="6" t="s">
        <v>91</v>
      </c>
      <c r="AM721" s="6" t="s">
        <v>91</v>
      </c>
      <c r="AN721" s="6" t="s">
        <v>91</v>
      </c>
      <c r="AO721" s="3" t="s">
        <v>91</v>
      </c>
      <c r="AP721" s="3" t="s">
        <v>91</v>
      </c>
      <c r="AQ721" s="3" t="s">
        <v>91</v>
      </c>
      <c r="AR721" s="3">
        <v>129140.183409668</v>
      </c>
      <c r="AS721" s="3">
        <v>292538.43406623998</v>
      </c>
      <c r="AT721" s="3">
        <v>183411.28279647199</v>
      </c>
      <c r="AU721" s="3" t="s">
        <v>91</v>
      </c>
      <c r="AV721" s="3" t="s">
        <v>91</v>
      </c>
      <c r="AW721" s="3" t="s">
        <v>91</v>
      </c>
      <c r="AX721" s="3" t="s">
        <v>91</v>
      </c>
      <c r="AY721" s="3" t="s">
        <v>91</v>
      </c>
      <c r="AZ721" s="3" t="s">
        <v>91</v>
      </c>
      <c r="BA721" s="3" t="s">
        <v>91</v>
      </c>
      <c r="BB721" s="3" t="s">
        <v>91</v>
      </c>
      <c r="BC721" s="3" t="s">
        <v>91</v>
      </c>
      <c r="BD721" s="9" t="s">
        <v>91</v>
      </c>
      <c r="BE721" s="9" t="s">
        <v>91</v>
      </c>
      <c r="BF721" s="9" t="s">
        <v>91</v>
      </c>
      <c r="BG721" s="9">
        <v>59110.82421875</v>
      </c>
      <c r="BH721" s="9">
        <v>144814.78125</v>
      </c>
      <c r="BI721" s="9">
        <v>78441.8671875</v>
      </c>
      <c r="BJ721" s="9" t="s">
        <v>91</v>
      </c>
      <c r="BK721" s="9" t="s">
        <v>91</v>
      </c>
      <c r="BL721" s="9" t="s">
        <v>91</v>
      </c>
      <c r="BM721" s="9" t="s">
        <v>91</v>
      </c>
      <c r="BN721" s="9" t="s">
        <v>91</v>
      </c>
      <c r="BO721" s="9" t="s">
        <v>91</v>
      </c>
      <c r="BP721" s="9" t="s">
        <v>91</v>
      </c>
      <c r="BQ721" s="9" t="s">
        <v>91</v>
      </c>
      <c r="BR721" s="9" t="s">
        <v>91</v>
      </c>
      <c r="BS721" s="2" t="s">
        <v>110</v>
      </c>
      <c r="BT721" s="2" t="s">
        <v>110</v>
      </c>
      <c r="BU721" s="2" t="s">
        <v>110</v>
      </c>
      <c r="BV721" s="2" t="s">
        <v>87</v>
      </c>
      <c r="BW721" s="2" t="s">
        <v>87</v>
      </c>
      <c r="BX721" s="2" t="s">
        <v>104</v>
      </c>
      <c r="BY721" s="2" t="s">
        <v>110</v>
      </c>
      <c r="BZ721" s="2" t="s">
        <v>110</v>
      </c>
      <c r="CA721" s="2" t="s">
        <v>110</v>
      </c>
      <c r="CB721" s="2" t="s">
        <v>110</v>
      </c>
      <c r="CC721" s="2" t="s">
        <v>110</v>
      </c>
      <c r="CD721" s="2" t="s">
        <v>110</v>
      </c>
      <c r="CE721" s="2" t="s">
        <v>110</v>
      </c>
      <c r="CF721" s="2" t="s">
        <v>110</v>
      </c>
      <c r="CG721" s="2" t="s">
        <v>110</v>
      </c>
      <c r="CH721" s="2">
        <v>1</v>
      </c>
      <c r="CI721" s="2" t="s">
        <v>91</v>
      </c>
    </row>
    <row r="722" spans="1:87" x14ac:dyDescent="0.25">
      <c r="A722" s="2" t="b">
        <v>0</v>
      </c>
      <c r="B722" s="2" t="s">
        <v>87</v>
      </c>
      <c r="C722" s="2" t="s">
        <v>88</v>
      </c>
      <c r="D722" s="2" t="s">
        <v>3299</v>
      </c>
      <c r="E722" s="2" t="s">
        <v>3300</v>
      </c>
      <c r="F722" s="2">
        <v>7.0000000000000001E-3</v>
      </c>
      <c r="G722" s="2">
        <v>2.72</v>
      </c>
      <c r="H722" s="2">
        <v>3</v>
      </c>
      <c r="I722" s="2">
        <v>1</v>
      </c>
      <c r="J722" s="2">
        <v>1</v>
      </c>
      <c r="K722" s="2">
        <v>1</v>
      </c>
      <c r="L722" s="2">
        <v>962</v>
      </c>
      <c r="M722" s="2">
        <v>108.3</v>
      </c>
      <c r="N722" s="2">
        <v>5.21</v>
      </c>
      <c r="O722" s="2">
        <v>0</v>
      </c>
      <c r="P722" s="2">
        <v>1</v>
      </c>
      <c r="Q722" s="2" t="s">
        <v>2366</v>
      </c>
      <c r="R722" s="2" t="s">
        <v>913</v>
      </c>
      <c r="S722" s="2" t="s">
        <v>99</v>
      </c>
      <c r="T722" s="2" t="s">
        <v>3301</v>
      </c>
      <c r="U722" s="2" t="s">
        <v>3302</v>
      </c>
      <c r="V722" s="2" t="s">
        <v>91</v>
      </c>
      <c r="W722" s="2" t="s">
        <v>3303</v>
      </c>
      <c r="X722" s="2">
        <v>1</v>
      </c>
      <c r="Y722" s="2">
        <v>0</v>
      </c>
      <c r="Z722" s="6" t="s">
        <v>91</v>
      </c>
      <c r="AA722" s="6" t="s">
        <v>91</v>
      </c>
      <c r="AB722" s="6" t="s">
        <v>91</v>
      </c>
      <c r="AC722" s="6" t="s">
        <v>91</v>
      </c>
      <c r="AD722" s="6" t="s">
        <v>91</v>
      </c>
      <c r="AE722" s="6" t="s">
        <v>91</v>
      </c>
      <c r="AF722" s="6" t="s">
        <v>91</v>
      </c>
      <c r="AG722" s="6" t="s">
        <v>91</v>
      </c>
      <c r="AH722" s="6" t="s">
        <v>91</v>
      </c>
      <c r="AI722" s="6" t="s">
        <v>91</v>
      </c>
      <c r="AJ722" s="6" t="s">
        <v>91</v>
      </c>
      <c r="AK722" s="6" t="s">
        <v>91</v>
      </c>
      <c r="AL722" s="6" t="s">
        <v>91</v>
      </c>
      <c r="AM722" s="6">
        <v>1500</v>
      </c>
      <c r="AN722" s="6" t="s">
        <v>91</v>
      </c>
      <c r="AO722" s="3" t="s">
        <v>91</v>
      </c>
      <c r="AP722" s="3" t="s">
        <v>91</v>
      </c>
      <c r="AQ722" s="3" t="s">
        <v>91</v>
      </c>
      <c r="AR722" s="3" t="s">
        <v>91</v>
      </c>
      <c r="AS722" s="3" t="s">
        <v>91</v>
      </c>
      <c r="AT722" s="3" t="s">
        <v>91</v>
      </c>
      <c r="AU722" s="3" t="s">
        <v>91</v>
      </c>
      <c r="AV722" s="3" t="s">
        <v>91</v>
      </c>
      <c r="AW722" s="3" t="s">
        <v>91</v>
      </c>
      <c r="AX722" s="3" t="s">
        <v>91</v>
      </c>
      <c r="AY722" s="3" t="s">
        <v>91</v>
      </c>
      <c r="AZ722" s="3" t="s">
        <v>91</v>
      </c>
      <c r="BA722" s="3" t="s">
        <v>91</v>
      </c>
      <c r="BB722" s="3">
        <v>177196.84375</v>
      </c>
      <c r="BC722" s="3" t="s">
        <v>91</v>
      </c>
      <c r="BD722" s="9" t="s">
        <v>91</v>
      </c>
      <c r="BE722" s="9" t="s">
        <v>91</v>
      </c>
      <c r="BF722" s="9" t="s">
        <v>91</v>
      </c>
      <c r="BG722" s="9" t="s">
        <v>91</v>
      </c>
      <c r="BH722" s="9" t="s">
        <v>91</v>
      </c>
      <c r="BI722" s="9" t="s">
        <v>91</v>
      </c>
      <c r="BJ722" s="9" t="s">
        <v>91</v>
      </c>
      <c r="BK722" s="9" t="s">
        <v>91</v>
      </c>
      <c r="BL722" s="9" t="s">
        <v>91</v>
      </c>
      <c r="BM722" s="9" t="s">
        <v>91</v>
      </c>
      <c r="BN722" s="9" t="s">
        <v>91</v>
      </c>
      <c r="BO722" s="9" t="s">
        <v>91</v>
      </c>
      <c r="BP722" s="9" t="s">
        <v>91</v>
      </c>
      <c r="BQ722" s="9">
        <v>177196.84375</v>
      </c>
      <c r="BR722" s="9" t="s">
        <v>91</v>
      </c>
      <c r="BS722" s="2" t="s">
        <v>110</v>
      </c>
      <c r="BT722" s="2" t="s">
        <v>110</v>
      </c>
      <c r="BU722" s="2" t="s">
        <v>110</v>
      </c>
      <c r="BV722" s="2" t="s">
        <v>110</v>
      </c>
      <c r="BW722" s="2" t="s">
        <v>110</v>
      </c>
      <c r="BX722" s="2" t="s">
        <v>110</v>
      </c>
      <c r="BY722" s="2" t="s">
        <v>110</v>
      </c>
      <c r="BZ722" s="2" t="s">
        <v>110</v>
      </c>
      <c r="CA722" s="2" t="s">
        <v>110</v>
      </c>
      <c r="CB722" s="2" t="s">
        <v>110</v>
      </c>
      <c r="CC722" s="2" t="s">
        <v>110</v>
      </c>
      <c r="CD722" s="2" t="s">
        <v>110</v>
      </c>
      <c r="CE722" s="2" t="s">
        <v>110</v>
      </c>
      <c r="CF722" s="2" t="s">
        <v>87</v>
      </c>
      <c r="CG722" s="2" t="s">
        <v>110</v>
      </c>
      <c r="CH722" s="2">
        <v>1</v>
      </c>
      <c r="CI722" s="2" t="s">
        <v>91</v>
      </c>
    </row>
    <row r="723" spans="1:87" x14ac:dyDescent="0.25">
      <c r="A723" s="2" t="b">
        <v>0</v>
      </c>
      <c r="B723" s="2" t="s">
        <v>87</v>
      </c>
      <c r="C723" s="2" t="s">
        <v>88</v>
      </c>
      <c r="D723" s="2" t="s">
        <v>3304</v>
      </c>
      <c r="E723" s="2" t="s">
        <v>3305</v>
      </c>
      <c r="F723" s="2">
        <v>7.0000000000000001E-3</v>
      </c>
      <c r="G723" s="2">
        <v>2.7120000000000002</v>
      </c>
      <c r="H723" s="2">
        <v>3</v>
      </c>
      <c r="I723" s="2">
        <v>1</v>
      </c>
      <c r="J723" s="2">
        <v>1</v>
      </c>
      <c r="K723" s="2">
        <v>1</v>
      </c>
      <c r="L723" s="2">
        <v>600</v>
      </c>
      <c r="M723" s="2">
        <v>65.8</v>
      </c>
      <c r="N723" s="2">
        <v>7.99</v>
      </c>
      <c r="O723" s="2">
        <v>0</v>
      </c>
      <c r="P723" s="2">
        <v>1</v>
      </c>
      <c r="Q723" s="2" t="s">
        <v>1329</v>
      </c>
      <c r="R723" s="2" t="s">
        <v>91</v>
      </c>
      <c r="S723" s="2" t="s">
        <v>99</v>
      </c>
      <c r="T723" s="2" t="s">
        <v>3306</v>
      </c>
      <c r="U723" s="2" t="s">
        <v>91</v>
      </c>
      <c r="V723" s="2" t="s">
        <v>91</v>
      </c>
      <c r="W723" s="2" t="s">
        <v>3307</v>
      </c>
      <c r="X723" s="2">
        <v>0</v>
      </c>
      <c r="Y723" s="2">
        <v>0</v>
      </c>
      <c r="Z723" s="6" t="s">
        <v>91</v>
      </c>
      <c r="AA723" s="6" t="s">
        <v>91</v>
      </c>
      <c r="AB723" s="6" t="s">
        <v>91</v>
      </c>
      <c r="AC723" s="6" t="s">
        <v>91</v>
      </c>
      <c r="AD723" s="6" t="s">
        <v>91</v>
      </c>
      <c r="AE723" s="6" t="s">
        <v>91</v>
      </c>
      <c r="AF723" s="6" t="s">
        <v>91</v>
      </c>
      <c r="AG723" s="6" t="s">
        <v>91</v>
      </c>
      <c r="AH723" s="6" t="s">
        <v>91</v>
      </c>
      <c r="AI723" s="6" t="s">
        <v>91</v>
      </c>
      <c r="AJ723" s="6" t="s">
        <v>91</v>
      </c>
      <c r="AK723" s="6" t="s">
        <v>91</v>
      </c>
      <c r="AL723" s="6" t="s">
        <v>91</v>
      </c>
      <c r="AM723" s="6">
        <v>1500</v>
      </c>
      <c r="AN723" s="6" t="s">
        <v>91</v>
      </c>
      <c r="AO723" s="3" t="s">
        <v>91</v>
      </c>
      <c r="AP723" s="3" t="s">
        <v>91</v>
      </c>
      <c r="AQ723" s="3" t="s">
        <v>91</v>
      </c>
      <c r="AR723" s="3" t="s">
        <v>91</v>
      </c>
      <c r="AS723" s="3" t="s">
        <v>91</v>
      </c>
      <c r="AT723" s="3" t="s">
        <v>91</v>
      </c>
      <c r="AU723" s="3" t="s">
        <v>91</v>
      </c>
      <c r="AV723" s="3" t="s">
        <v>91</v>
      </c>
      <c r="AW723" s="3" t="s">
        <v>91</v>
      </c>
      <c r="AX723" s="3" t="s">
        <v>91</v>
      </c>
      <c r="AY723" s="3" t="s">
        <v>91</v>
      </c>
      <c r="AZ723" s="3" t="s">
        <v>91</v>
      </c>
      <c r="BA723" s="3" t="s">
        <v>91</v>
      </c>
      <c r="BB723" s="3">
        <v>402984</v>
      </c>
      <c r="BC723" s="3" t="s">
        <v>91</v>
      </c>
      <c r="BD723" s="9" t="s">
        <v>91</v>
      </c>
      <c r="BE723" s="9" t="s">
        <v>91</v>
      </c>
      <c r="BF723" s="9" t="s">
        <v>91</v>
      </c>
      <c r="BG723" s="9" t="s">
        <v>91</v>
      </c>
      <c r="BH723" s="9" t="s">
        <v>91</v>
      </c>
      <c r="BI723" s="9" t="s">
        <v>91</v>
      </c>
      <c r="BJ723" s="9" t="s">
        <v>91</v>
      </c>
      <c r="BK723" s="9" t="s">
        <v>91</v>
      </c>
      <c r="BL723" s="9" t="s">
        <v>91</v>
      </c>
      <c r="BM723" s="9" t="s">
        <v>91</v>
      </c>
      <c r="BN723" s="9" t="s">
        <v>91</v>
      </c>
      <c r="BO723" s="9" t="s">
        <v>91</v>
      </c>
      <c r="BP723" s="9" t="s">
        <v>91</v>
      </c>
      <c r="BQ723" s="9">
        <v>402984</v>
      </c>
      <c r="BR723" s="9" t="s">
        <v>91</v>
      </c>
      <c r="BS723" s="2" t="s">
        <v>110</v>
      </c>
      <c r="BT723" s="2" t="s">
        <v>110</v>
      </c>
      <c r="BU723" s="2" t="s">
        <v>110</v>
      </c>
      <c r="BV723" s="2" t="s">
        <v>110</v>
      </c>
      <c r="BW723" s="2" t="s">
        <v>110</v>
      </c>
      <c r="BX723" s="2" t="s">
        <v>110</v>
      </c>
      <c r="BY723" s="2" t="s">
        <v>110</v>
      </c>
      <c r="BZ723" s="2" t="s">
        <v>110</v>
      </c>
      <c r="CA723" s="2" t="s">
        <v>110</v>
      </c>
      <c r="CB723" s="2" t="s">
        <v>110</v>
      </c>
      <c r="CC723" s="2" t="s">
        <v>110</v>
      </c>
      <c r="CD723" s="2" t="s">
        <v>110</v>
      </c>
      <c r="CE723" s="2" t="s">
        <v>110</v>
      </c>
      <c r="CF723" s="2" t="s">
        <v>87</v>
      </c>
      <c r="CG723" s="2" t="s">
        <v>110</v>
      </c>
      <c r="CH723" s="2">
        <v>1</v>
      </c>
      <c r="CI723" s="2" t="s">
        <v>91</v>
      </c>
    </row>
    <row r="724" spans="1:87" x14ac:dyDescent="0.25">
      <c r="A724" s="2" t="b">
        <v>0</v>
      </c>
      <c r="B724" s="2" t="s">
        <v>87</v>
      </c>
      <c r="C724" s="2" t="s">
        <v>88</v>
      </c>
      <c r="D724" s="2" t="s">
        <v>3308</v>
      </c>
      <c r="E724" s="2" t="s">
        <v>3309</v>
      </c>
      <c r="F724" s="2">
        <v>7.0000000000000001E-3</v>
      </c>
      <c r="G724" s="2">
        <v>2.7120000000000002</v>
      </c>
      <c r="H724" s="2">
        <v>6</v>
      </c>
      <c r="I724" s="2">
        <v>1</v>
      </c>
      <c r="J724" s="2">
        <v>2</v>
      </c>
      <c r="K724" s="2">
        <v>1</v>
      </c>
      <c r="L724" s="2">
        <v>408</v>
      </c>
      <c r="M724" s="2">
        <v>45.6</v>
      </c>
      <c r="N724" s="2">
        <v>5.62</v>
      </c>
      <c r="O724" s="2">
        <v>0</v>
      </c>
      <c r="P724" s="2">
        <v>1</v>
      </c>
      <c r="Q724" s="2" t="s">
        <v>91</v>
      </c>
      <c r="R724" s="2" t="s">
        <v>91</v>
      </c>
      <c r="S724" s="2" t="s">
        <v>91</v>
      </c>
      <c r="T724" s="2" t="s">
        <v>91</v>
      </c>
      <c r="U724" s="2" t="s">
        <v>91</v>
      </c>
      <c r="V724" s="2" t="s">
        <v>91</v>
      </c>
      <c r="W724" s="2" t="s">
        <v>3308</v>
      </c>
      <c r="X724" s="2">
        <v>0</v>
      </c>
      <c r="Y724" s="2">
        <v>0</v>
      </c>
      <c r="Z724" s="6" t="s">
        <v>91</v>
      </c>
      <c r="AA724" s="6" t="s">
        <v>91</v>
      </c>
      <c r="AB724" s="6" t="s">
        <v>91</v>
      </c>
      <c r="AC724" s="6" t="s">
        <v>91</v>
      </c>
      <c r="AD724" s="6" t="s">
        <v>91</v>
      </c>
      <c r="AE724" s="6" t="s">
        <v>91</v>
      </c>
      <c r="AF724" s="6" t="s">
        <v>91</v>
      </c>
      <c r="AG724" s="6" t="s">
        <v>91</v>
      </c>
      <c r="AH724" s="6" t="s">
        <v>91</v>
      </c>
      <c r="AI724" s="6" t="s">
        <v>91</v>
      </c>
      <c r="AJ724" s="6" t="s">
        <v>91</v>
      </c>
      <c r="AK724" s="6" t="s">
        <v>91</v>
      </c>
      <c r="AL724" s="6">
        <v>475</v>
      </c>
      <c r="AM724" s="6">
        <v>582.6</v>
      </c>
      <c r="AN724" s="6">
        <v>442.4</v>
      </c>
      <c r="AO724" s="3" t="s">
        <v>91</v>
      </c>
      <c r="AP724" s="3" t="s">
        <v>91</v>
      </c>
      <c r="AQ724" s="3" t="s">
        <v>91</v>
      </c>
      <c r="AR724" s="3" t="s">
        <v>91</v>
      </c>
      <c r="AS724" s="3" t="s">
        <v>91</v>
      </c>
      <c r="AT724" s="3" t="s">
        <v>91</v>
      </c>
      <c r="AU724" s="3" t="s">
        <v>91</v>
      </c>
      <c r="AV724" s="3" t="s">
        <v>91</v>
      </c>
      <c r="AW724" s="3" t="s">
        <v>91</v>
      </c>
      <c r="AX724" s="3" t="s">
        <v>91</v>
      </c>
      <c r="AY724" s="3" t="s">
        <v>91</v>
      </c>
      <c r="AZ724" s="3" t="s">
        <v>91</v>
      </c>
      <c r="BA724" s="3">
        <v>259201.842923652</v>
      </c>
      <c r="BB724" s="3">
        <v>317902.375</v>
      </c>
      <c r="BC724" s="3">
        <v>241442.43407007199</v>
      </c>
      <c r="BD724" s="9" t="s">
        <v>91</v>
      </c>
      <c r="BE724" s="9" t="s">
        <v>91</v>
      </c>
      <c r="BF724" s="9" t="s">
        <v>91</v>
      </c>
      <c r="BG724" s="9" t="s">
        <v>91</v>
      </c>
      <c r="BH724" s="9" t="s">
        <v>91</v>
      </c>
      <c r="BI724" s="9" t="s">
        <v>91</v>
      </c>
      <c r="BJ724" s="9" t="s">
        <v>91</v>
      </c>
      <c r="BK724" s="9" t="s">
        <v>91</v>
      </c>
      <c r="BL724" s="9" t="s">
        <v>91</v>
      </c>
      <c r="BM724" s="9" t="s">
        <v>91</v>
      </c>
      <c r="BN724" s="9" t="s">
        <v>91</v>
      </c>
      <c r="BO724" s="9" t="s">
        <v>91</v>
      </c>
      <c r="BP724" s="9">
        <v>213042.796875</v>
      </c>
      <c r="BQ724" s="9">
        <v>317902.375</v>
      </c>
      <c r="BR724" s="9">
        <v>173292.421875</v>
      </c>
      <c r="BS724" s="2" t="s">
        <v>110</v>
      </c>
      <c r="BT724" s="2" t="s">
        <v>110</v>
      </c>
      <c r="BU724" s="2" t="s">
        <v>110</v>
      </c>
      <c r="BV724" s="2" t="s">
        <v>110</v>
      </c>
      <c r="BW724" s="2" t="s">
        <v>110</v>
      </c>
      <c r="BX724" s="2" t="s">
        <v>110</v>
      </c>
      <c r="BY724" s="2" t="s">
        <v>110</v>
      </c>
      <c r="BZ724" s="2" t="s">
        <v>110</v>
      </c>
      <c r="CA724" s="2" t="s">
        <v>110</v>
      </c>
      <c r="CB724" s="2" t="s">
        <v>110</v>
      </c>
      <c r="CC724" s="2" t="s">
        <v>110</v>
      </c>
      <c r="CD724" s="2" t="s">
        <v>110</v>
      </c>
      <c r="CE724" s="2" t="s">
        <v>104</v>
      </c>
      <c r="CF724" s="2" t="s">
        <v>87</v>
      </c>
      <c r="CG724" s="2" t="s">
        <v>87</v>
      </c>
      <c r="CH724" s="2">
        <v>1</v>
      </c>
      <c r="CI724" s="2" t="s">
        <v>91</v>
      </c>
    </row>
    <row r="725" spans="1:87" x14ac:dyDescent="0.25">
      <c r="A725" s="2" t="b">
        <v>0</v>
      </c>
      <c r="B725" s="2" t="s">
        <v>87</v>
      </c>
      <c r="C725" s="2" t="s">
        <v>88</v>
      </c>
      <c r="D725" s="2" t="s">
        <v>3310</v>
      </c>
      <c r="E725" s="2" t="s">
        <v>3311</v>
      </c>
      <c r="F725" s="2">
        <v>7.0000000000000001E-3</v>
      </c>
      <c r="G725" s="2">
        <v>2.706</v>
      </c>
      <c r="H725" s="2">
        <v>2</v>
      </c>
      <c r="I725" s="2">
        <v>1</v>
      </c>
      <c r="J725" s="2">
        <v>1</v>
      </c>
      <c r="K725" s="2">
        <v>1</v>
      </c>
      <c r="L725" s="2">
        <v>1136</v>
      </c>
      <c r="M725" s="2">
        <v>122.7</v>
      </c>
      <c r="N725" s="2">
        <v>5.45</v>
      </c>
      <c r="O725" s="2">
        <v>0</v>
      </c>
      <c r="P725" s="2">
        <v>1</v>
      </c>
      <c r="Q725" s="2" t="s">
        <v>493</v>
      </c>
      <c r="R725" s="2" t="s">
        <v>2328</v>
      </c>
      <c r="S725" s="2" t="s">
        <v>1522</v>
      </c>
      <c r="T725" s="2" t="s">
        <v>3312</v>
      </c>
      <c r="U725" s="2" t="s">
        <v>91</v>
      </c>
      <c r="V725" s="2" t="s">
        <v>91</v>
      </c>
      <c r="W725" s="2" t="s">
        <v>3313</v>
      </c>
      <c r="X725" s="2">
        <v>0</v>
      </c>
      <c r="Y725" s="2">
        <v>0</v>
      </c>
      <c r="Z725" s="6" t="s">
        <v>91</v>
      </c>
      <c r="AA725" s="6" t="s">
        <v>91</v>
      </c>
      <c r="AB725" s="6" t="s">
        <v>91</v>
      </c>
      <c r="AC725" s="6" t="s">
        <v>91</v>
      </c>
      <c r="AD725" s="6" t="s">
        <v>91</v>
      </c>
      <c r="AE725" s="6" t="s">
        <v>91</v>
      </c>
      <c r="AF725" s="6" t="s">
        <v>91</v>
      </c>
      <c r="AG725" s="6" t="s">
        <v>91</v>
      </c>
      <c r="AH725" s="6" t="s">
        <v>91</v>
      </c>
      <c r="AI725" s="6" t="s">
        <v>91</v>
      </c>
      <c r="AJ725" s="6" t="s">
        <v>91</v>
      </c>
      <c r="AK725" s="6" t="s">
        <v>91</v>
      </c>
      <c r="AL725" s="6" t="s">
        <v>91</v>
      </c>
      <c r="AM725" s="6">
        <v>1500</v>
      </c>
      <c r="AN725" s="6" t="s">
        <v>91</v>
      </c>
      <c r="AO725" s="3" t="s">
        <v>91</v>
      </c>
      <c r="AP725" s="3" t="s">
        <v>91</v>
      </c>
      <c r="AQ725" s="3" t="s">
        <v>91</v>
      </c>
      <c r="AR725" s="3" t="s">
        <v>91</v>
      </c>
      <c r="AS725" s="3" t="s">
        <v>91</v>
      </c>
      <c r="AT725" s="3" t="s">
        <v>91</v>
      </c>
      <c r="AU725" s="3" t="s">
        <v>91</v>
      </c>
      <c r="AV725" s="3" t="s">
        <v>91</v>
      </c>
      <c r="AW725" s="3" t="s">
        <v>91</v>
      </c>
      <c r="AX725" s="3" t="s">
        <v>91</v>
      </c>
      <c r="AY725" s="3" t="s">
        <v>91</v>
      </c>
      <c r="AZ725" s="3" t="s">
        <v>91</v>
      </c>
      <c r="BA725" s="3" t="s">
        <v>91</v>
      </c>
      <c r="BB725" s="3">
        <v>131378.328125</v>
      </c>
      <c r="BC725" s="3" t="s">
        <v>91</v>
      </c>
      <c r="BD725" s="9" t="s">
        <v>91</v>
      </c>
      <c r="BE725" s="9" t="s">
        <v>91</v>
      </c>
      <c r="BF725" s="9" t="s">
        <v>91</v>
      </c>
      <c r="BG725" s="9" t="s">
        <v>91</v>
      </c>
      <c r="BH725" s="9" t="s">
        <v>91</v>
      </c>
      <c r="BI725" s="9" t="s">
        <v>91</v>
      </c>
      <c r="BJ725" s="9" t="s">
        <v>91</v>
      </c>
      <c r="BK725" s="9" t="s">
        <v>91</v>
      </c>
      <c r="BL725" s="9" t="s">
        <v>91</v>
      </c>
      <c r="BM725" s="9" t="s">
        <v>91</v>
      </c>
      <c r="BN725" s="9" t="s">
        <v>91</v>
      </c>
      <c r="BO725" s="9" t="s">
        <v>91</v>
      </c>
      <c r="BP725" s="9" t="s">
        <v>91</v>
      </c>
      <c r="BQ725" s="9">
        <v>131378.328125</v>
      </c>
      <c r="BR725" s="9" t="s">
        <v>91</v>
      </c>
      <c r="BS725" s="2" t="s">
        <v>110</v>
      </c>
      <c r="BT725" s="2" t="s">
        <v>110</v>
      </c>
      <c r="BU725" s="2" t="s">
        <v>110</v>
      </c>
      <c r="BV725" s="2" t="s">
        <v>110</v>
      </c>
      <c r="BW725" s="2" t="s">
        <v>110</v>
      </c>
      <c r="BX725" s="2" t="s">
        <v>110</v>
      </c>
      <c r="BY725" s="2" t="s">
        <v>110</v>
      </c>
      <c r="BZ725" s="2" t="s">
        <v>110</v>
      </c>
      <c r="CA725" s="2" t="s">
        <v>110</v>
      </c>
      <c r="CB725" s="2" t="s">
        <v>110</v>
      </c>
      <c r="CC725" s="2" t="s">
        <v>110</v>
      </c>
      <c r="CD725" s="2" t="s">
        <v>110</v>
      </c>
      <c r="CE725" s="2" t="s">
        <v>110</v>
      </c>
      <c r="CF725" s="2" t="s">
        <v>87</v>
      </c>
      <c r="CG725" s="2" t="s">
        <v>110</v>
      </c>
      <c r="CH725" s="2">
        <v>1</v>
      </c>
      <c r="CI725" s="2" t="s">
        <v>91</v>
      </c>
    </row>
    <row r="726" spans="1:87" x14ac:dyDescent="0.25">
      <c r="A726" s="2" t="b">
        <v>0</v>
      </c>
      <c r="B726" s="2" t="s">
        <v>87</v>
      </c>
      <c r="C726" s="2" t="s">
        <v>88</v>
      </c>
      <c r="D726" s="2" t="s">
        <v>3314</v>
      </c>
      <c r="E726" s="2" t="s">
        <v>3315</v>
      </c>
      <c r="F726" s="2">
        <v>7.0000000000000001E-3</v>
      </c>
      <c r="G726" s="2">
        <v>2.702</v>
      </c>
      <c r="H726" s="2">
        <v>12</v>
      </c>
      <c r="I726" s="2">
        <v>1</v>
      </c>
      <c r="J726" s="2">
        <v>5</v>
      </c>
      <c r="K726" s="2">
        <v>1</v>
      </c>
      <c r="L726" s="2">
        <v>109</v>
      </c>
      <c r="M726" s="2">
        <v>11.7</v>
      </c>
      <c r="N726" s="2">
        <v>8.34</v>
      </c>
      <c r="O726" s="2">
        <v>0</v>
      </c>
      <c r="P726" s="2">
        <v>1</v>
      </c>
      <c r="Q726" s="2" t="s">
        <v>91</v>
      </c>
      <c r="R726" s="2" t="s">
        <v>91</v>
      </c>
      <c r="S726" s="2" t="s">
        <v>91</v>
      </c>
      <c r="T726" s="2" t="s">
        <v>1027</v>
      </c>
      <c r="U726" s="2" t="s">
        <v>91</v>
      </c>
      <c r="V726" s="2" t="s">
        <v>91</v>
      </c>
      <c r="W726" s="2" t="s">
        <v>3316</v>
      </c>
      <c r="X726" s="2">
        <v>0</v>
      </c>
      <c r="Y726" s="2">
        <v>0</v>
      </c>
      <c r="Z726" s="6" t="s">
        <v>91</v>
      </c>
      <c r="AA726" s="6" t="s">
        <v>91</v>
      </c>
      <c r="AB726" s="6" t="s">
        <v>91</v>
      </c>
      <c r="AC726" s="6" t="s">
        <v>91</v>
      </c>
      <c r="AD726" s="6" t="s">
        <v>91</v>
      </c>
      <c r="AE726" s="6" t="s">
        <v>91</v>
      </c>
      <c r="AF726" s="6">
        <v>168.5</v>
      </c>
      <c r="AG726" s="6">
        <v>181.3</v>
      </c>
      <c r="AH726" s="6">
        <v>36.700000000000003</v>
      </c>
      <c r="AI726" s="6">
        <v>354.7</v>
      </c>
      <c r="AJ726" s="6">
        <v>145.19999999999999</v>
      </c>
      <c r="AK726" s="6">
        <v>130.6</v>
      </c>
      <c r="AL726" s="6">
        <v>180.1</v>
      </c>
      <c r="AM726" s="6">
        <v>145.1</v>
      </c>
      <c r="AN726" s="6">
        <v>157.9</v>
      </c>
      <c r="AO726" s="3" t="s">
        <v>91</v>
      </c>
      <c r="AP726" s="3" t="s">
        <v>91</v>
      </c>
      <c r="AQ726" s="3" t="s">
        <v>91</v>
      </c>
      <c r="AR726" s="3" t="s">
        <v>91</v>
      </c>
      <c r="AS726" s="3" t="s">
        <v>91</v>
      </c>
      <c r="AT726" s="3" t="s">
        <v>91</v>
      </c>
      <c r="AU726" s="3">
        <v>281368.77071445901</v>
      </c>
      <c r="AV726" s="3">
        <v>302804.398800403</v>
      </c>
      <c r="AW726" s="3">
        <v>61273.631958239101</v>
      </c>
      <c r="AX726" s="3">
        <v>592442.55168462405</v>
      </c>
      <c r="AY726" s="3">
        <v>242513.80333464299</v>
      </c>
      <c r="AZ726" s="3">
        <v>218045.62729516</v>
      </c>
      <c r="BA726" s="3">
        <v>300782.89172760799</v>
      </c>
      <c r="BB726" s="3">
        <v>242259.125</v>
      </c>
      <c r="BC726" s="3">
        <v>263758.11385688599</v>
      </c>
      <c r="BD726" s="9" t="s">
        <v>91</v>
      </c>
      <c r="BE726" s="9" t="s">
        <v>91</v>
      </c>
      <c r="BF726" s="9" t="s">
        <v>91</v>
      </c>
      <c r="BG726" s="9" t="s">
        <v>91</v>
      </c>
      <c r="BH726" s="9" t="s">
        <v>91</v>
      </c>
      <c r="BI726" s="9" t="s">
        <v>91</v>
      </c>
      <c r="BJ726" s="9">
        <v>207434.9140625</v>
      </c>
      <c r="BK726" s="9">
        <v>252345.8828125</v>
      </c>
      <c r="BL726" s="9">
        <v>45409.376953125</v>
      </c>
      <c r="BM726" s="9">
        <v>381549.890625</v>
      </c>
      <c r="BN726" s="9">
        <v>121155.9453125</v>
      </c>
      <c r="BO726" s="9">
        <v>101822.34375</v>
      </c>
      <c r="BP726" s="9">
        <v>247219.03125</v>
      </c>
      <c r="BQ726" s="9">
        <v>242259.125</v>
      </c>
      <c r="BR726" s="9">
        <v>189309.234375</v>
      </c>
      <c r="BS726" s="2" t="s">
        <v>110</v>
      </c>
      <c r="BT726" s="2" t="s">
        <v>110</v>
      </c>
      <c r="BU726" s="2" t="s">
        <v>110</v>
      </c>
      <c r="BV726" s="2" t="s">
        <v>110</v>
      </c>
      <c r="BW726" s="2" t="s">
        <v>110</v>
      </c>
      <c r="BX726" s="2" t="s">
        <v>110</v>
      </c>
      <c r="BY726" s="2" t="s">
        <v>104</v>
      </c>
      <c r="BZ726" s="2" t="s">
        <v>104</v>
      </c>
      <c r="CA726" s="2" t="s">
        <v>104</v>
      </c>
      <c r="CB726" s="2" t="s">
        <v>87</v>
      </c>
      <c r="CC726" s="2" t="s">
        <v>87</v>
      </c>
      <c r="CD726" s="2" t="s">
        <v>87</v>
      </c>
      <c r="CE726" s="2" t="s">
        <v>87</v>
      </c>
      <c r="CF726" s="2" t="s">
        <v>104</v>
      </c>
      <c r="CG726" s="2" t="s">
        <v>104</v>
      </c>
      <c r="CH726" s="2">
        <v>1</v>
      </c>
      <c r="CI726" s="2" t="s">
        <v>91</v>
      </c>
    </row>
    <row r="727" spans="1:87" x14ac:dyDescent="0.25">
      <c r="A727" s="2" t="b">
        <v>0</v>
      </c>
      <c r="B727" s="2" t="s">
        <v>87</v>
      </c>
      <c r="C727" s="2" t="s">
        <v>88</v>
      </c>
      <c r="D727" s="2" t="s">
        <v>3317</v>
      </c>
      <c r="E727" s="2" t="s">
        <v>3318</v>
      </c>
      <c r="F727" s="2">
        <v>7.0000000000000001E-3</v>
      </c>
      <c r="G727" s="2">
        <v>2.665</v>
      </c>
      <c r="H727" s="2">
        <v>2</v>
      </c>
      <c r="I727" s="2">
        <v>1</v>
      </c>
      <c r="J727" s="2">
        <v>1</v>
      </c>
      <c r="K727" s="2">
        <v>1</v>
      </c>
      <c r="L727" s="2">
        <v>606</v>
      </c>
      <c r="M727" s="2">
        <v>66.599999999999994</v>
      </c>
      <c r="N727" s="2">
        <v>5.41</v>
      </c>
      <c r="O727" s="2">
        <v>0</v>
      </c>
      <c r="P727" s="2">
        <v>1</v>
      </c>
      <c r="Q727" s="2" t="s">
        <v>97</v>
      </c>
      <c r="R727" s="2" t="s">
        <v>1784</v>
      </c>
      <c r="S727" s="2" t="s">
        <v>99</v>
      </c>
      <c r="T727" s="2" t="s">
        <v>738</v>
      </c>
      <c r="U727" s="2" t="s">
        <v>3319</v>
      </c>
      <c r="V727" s="2" t="s">
        <v>91</v>
      </c>
      <c r="W727" s="2" t="s">
        <v>3320</v>
      </c>
      <c r="X727" s="2">
        <v>4</v>
      </c>
      <c r="Y727" s="2">
        <v>0</v>
      </c>
      <c r="Z727" s="6" t="s">
        <v>91</v>
      </c>
      <c r="AA727" s="6" t="s">
        <v>91</v>
      </c>
      <c r="AB727" s="6" t="s">
        <v>91</v>
      </c>
      <c r="AC727" s="6" t="s">
        <v>91</v>
      </c>
      <c r="AD727" s="6" t="s">
        <v>91</v>
      </c>
      <c r="AE727" s="6" t="s">
        <v>91</v>
      </c>
      <c r="AF727" s="6">
        <v>170</v>
      </c>
      <c r="AG727" s="6" t="s">
        <v>91</v>
      </c>
      <c r="AH727" s="6" t="s">
        <v>91</v>
      </c>
      <c r="AI727" s="6">
        <v>136.69999999999999</v>
      </c>
      <c r="AJ727" s="6" t="s">
        <v>91</v>
      </c>
      <c r="AK727" s="6" t="s">
        <v>91</v>
      </c>
      <c r="AL727" s="6">
        <v>408.1</v>
      </c>
      <c r="AM727" s="6">
        <v>330</v>
      </c>
      <c r="AN727" s="6">
        <v>455.2</v>
      </c>
      <c r="AO727" s="3" t="s">
        <v>91</v>
      </c>
      <c r="AP727" s="3" t="s">
        <v>91</v>
      </c>
      <c r="AQ727" s="3" t="s">
        <v>91</v>
      </c>
      <c r="AR727" s="3" t="s">
        <v>91</v>
      </c>
      <c r="AS727" s="3" t="s">
        <v>91</v>
      </c>
      <c r="AT727" s="3" t="s">
        <v>91</v>
      </c>
      <c r="AU727" s="3">
        <v>64009.321525719701</v>
      </c>
      <c r="AV727" s="3" t="s">
        <v>91</v>
      </c>
      <c r="AW727" s="3" t="s">
        <v>91</v>
      </c>
      <c r="AX727" s="3">
        <v>51476.989295535197</v>
      </c>
      <c r="AY727" s="3" t="s">
        <v>91</v>
      </c>
      <c r="AZ727" s="3" t="s">
        <v>91</v>
      </c>
      <c r="BA727" s="3">
        <v>153644.32492101099</v>
      </c>
      <c r="BB727" s="3">
        <v>124238.5</v>
      </c>
      <c r="BC727" s="3">
        <v>171408.14590520301</v>
      </c>
      <c r="BD727" s="9" t="s">
        <v>91</v>
      </c>
      <c r="BE727" s="9" t="s">
        <v>91</v>
      </c>
      <c r="BF727" s="9" t="s">
        <v>91</v>
      </c>
      <c r="BG727" s="9" t="s">
        <v>91</v>
      </c>
      <c r="BH727" s="9" t="s">
        <v>91</v>
      </c>
      <c r="BI727" s="9" t="s">
        <v>91</v>
      </c>
      <c r="BJ727" s="9">
        <v>47189.9140625</v>
      </c>
      <c r="BK727" s="9" t="s">
        <v>91</v>
      </c>
      <c r="BL727" s="9" t="s">
        <v>91</v>
      </c>
      <c r="BM727" s="9">
        <v>33152.6484375</v>
      </c>
      <c r="BN727" s="9" t="s">
        <v>91</v>
      </c>
      <c r="BO727" s="9" t="s">
        <v>91</v>
      </c>
      <c r="BP727" s="9">
        <v>126283.1171875</v>
      </c>
      <c r="BQ727" s="9">
        <v>124238.5</v>
      </c>
      <c r="BR727" s="9">
        <v>123026.1484375</v>
      </c>
      <c r="BS727" s="2" t="s">
        <v>110</v>
      </c>
      <c r="BT727" s="2" t="s">
        <v>110</v>
      </c>
      <c r="BU727" s="2" t="s">
        <v>110</v>
      </c>
      <c r="BV727" s="2" t="s">
        <v>110</v>
      </c>
      <c r="BW727" s="2" t="s">
        <v>110</v>
      </c>
      <c r="BX727" s="2" t="s">
        <v>110</v>
      </c>
      <c r="BY727" s="2" t="s">
        <v>104</v>
      </c>
      <c r="BZ727" s="2" t="s">
        <v>110</v>
      </c>
      <c r="CA727" s="2" t="s">
        <v>110</v>
      </c>
      <c r="CB727" s="2" t="s">
        <v>104</v>
      </c>
      <c r="CC727" s="2" t="s">
        <v>110</v>
      </c>
      <c r="CD727" s="2" t="s">
        <v>110</v>
      </c>
      <c r="CE727" s="2" t="s">
        <v>104</v>
      </c>
      <c r="CF727" s="2" t="s">
        <v>87</v>
      </c>
      <c r="CG727" s="2" t="s">
        <v>104</v>
      </c>
      <c r="CH727" s="2">
        <v>1</v>
      </c>
      <c r="CI727" s="2" t="s">
        <v>91</v>
      </c>
    </row>
    <row r="728" spans="1:87" x14ac:dyDescent="0.25">
      <c r="A728" s="2" t="b">
        <v>0</v>
      </c>
      <c r="B728" s="2" t="s">
        <v>87</v>
      </c>
      <c r="C728" s="2" t="s">
        <v>88</v>
      </c>
      <c r="D728" s="2" t="s">
        <v>3321</v>
      </c>
      <c r="E728" s="2" t="s">
        <v>3322</v>
      </c>
      <c r="F728" s="2">
        <v>7.0000000000000001E-3</v>
      </c>
      <c r="G728" s="2">
        <v>2.6640000000000001</v>
      </c>
      <c r="H728" s="2">
        <v>2</v>
      </c>
      <c r="I728" s="2">
        <v>1</v>
      </c>
      <c r="J728" s="2">
        <v>1</v>
      </c>
      <c r="K728" s="2">
        <v>1</v>
      </c>
      <c r="L728" s="2">
        <v>527</v>
      </c>
      <c r="M728" s="2">
        <v>56.7</v>
      </c>
      <c r="N728" s="2">
        <v>6.24</v>
      </c>
      <c r="O728" s="2">
        <v>0</v>
      </c>
      <c r="P728" s="2">
        <v>1</v>
      </c>
      <c r="Q728" s="2" t="s">
        <v>773</v>
      </c>
      <c r="R728" s="2" t="s">
        <v>91</v>
      </c>
      <c r="S728" s="2" t="s">
        <v>775</v>
      </c>
      <c r="T728" s="2" t="s">
        <v>3323</v>
      </c>
      <c r="U728" s="2" t="s">
        <v>3324</v>
      </c>
      <c r="V728" s="2" t="s">
        <v>3325</v>
      </c>
      <c r="W728" s="2" t="s">
        <v>3326</v>
      </c>
      <c r="X728" s="2">
        <v>0</v>
      </c>
      <c r="Y728" s="2">
        <v>0</v>
      </c>
      <c r="Z728" s="6" t="s">
        <v>91</v>
      </c>
      <c r="AA728" s="6" t="s">
        <v>91</v>
      </c>
      <c r="AB728" s="6" t="s">
        <v>91</v>
      </c>
      <c r="AC728" s="6" t="s">
        <v>91</v>
      </c>
      <c r="AD728" s="6" t="s">
        <v>91</v>
      </c>
      <c r="AE728" s="6" t="s">
        <v>91</v>
      </c>
      <c r="AF728" s="6">
        <v>101.3</v>
      </c>
      <c r="AG728" s="6" t="s">
        <v>91</v>
      </c>
      <c r="AH728" s="6" t="s">
        <v>91</v>
      </c>
      <c r="AI728" s="6">
        <v>130.30000000000001</v>
      </c>
      <c r="AJ728" s="6">
        <v>126.5</v>
      </c>
      <c r="AK728" s="6">
        <v>87.9</v>
      </c>
      <c r="AL728" s="6">
        <v>285.10000000000002</v>
      </c>
      <c r="AM728" s="6">
        <v>435.8</v>
      </c>
      <c r="AN728" s="6">
        <v>333.2</v>
      </c>
      <c r="AO728" s="3" t="s">
        <v>91</v>
      </c>
      <c r="AP728" s="3" t="s">
        <v>91</v>
      </c>
      <c r="AQ728" s="3" t="s">
        <v>91</v>
      </c>
      <c r="AR728" s="3" t="s">
        <v>91</v>
      </c>
      <c r="AS728" s="3" t="s">
        <v>91</v>
      </c>
      <c r="AT728" s="3" t="s">
        <v>91</v>
      </c>
      <c r="AU728" s="3">
        <v>75928.879427603999</v>
      </c>
      <c r="AV728" s="3" t="s">
        <v>91</v>
      </c>
      <c r="AW728" s="3" t="s">
        <v>91</v>
      </c>
      <c r="AX728" s="3">
        <v>97693.893816818105</v>
      </c>
      <c r="AY728" s="3">
        <v>94819.851583823998</v>
      </c>
      <c r="AZ728" s="3">
        <v>65894.276560228405</v>
      </c>
      <c r="BA728" s="3">
        <v>213736.62720293499</v>
      </c>
      <c r="BB728" s="3">
        <v>326786</v>
      </c>
      <c r="BC728" s="3">
        <v>249855.10460909299</v>
      </c>
      <c r="BD728" s="9" t="s">
        <v>91</v>
      </c>
      <c r="BE728" s="9" t="s">
        <v>91</v>
      </c>
      <c r="BF728" s="9" t="s">
        <v>91</v>
      </c>
      <c r="BG728" s="9" t="s">
        <v>91</v>
      </c>
      <c r="BH728" s="9" t="s">
        <v>91</v>
      </c>
      <c r="BI728" s="9" t="s">
        <v>91</v>
      </c>
      <c r="BJ728" s="9">
        <v>55977.4296875</v>
      </c>
      <c r="BK728" s="9" t="s">
        <v>91</v>
      </c>
      <c r="BL728" s="9" t="s">
        <v>91</v>
      </c>
      <c r="BM728" s="9">
        <v>62917.65234375</v>
      </c>
      <c r="BN728" s="9">
        <v>47370.453125</v>
      </c>
      <c r="BO728" s="9">
        <v>30771.126953125</v>
      </c>
      <c r="BP728" s="9">
        <v>175674.09375</v>
      </c>
      <c r="BQ728" s="9">
        <v>326786</v>
      </c>
      <c r="BR728" s="9">
        <v>179330.515625</v>
      </c>
      <c r="BS728" s="2" t="s">
        <v>110</v>
      </c>
      <c r="BT728" s="2" t="s">
        <v>110</v>
      </c>
      <c r="BU728" s="2" t="s">
        <v>110</v>
      </c>
      <c r="BV728" s="2" t="s">
        <v>110</v>
      </c>
      <c r="BW728" s="2" t="s">
        <v>110</v>
      </c>
      <c r="BX728" s="2" t="s">
        <v>110</v>
      </c>
      <c r="BY728" s="2" t="s">
        <v>104</v>
      </c>
      <c r="BZ728" s="2" t="s">
        <v>110</v>
      </c>
      <c r="CA728" s="2" t="s">
        <v>110</v>
      </c>
      <c r="CB728" s="2" t="s">
        <v>104</v>
      </c>
      <c r="CC728" s="2" t="s">
        <v>104</v>
      </c>
      <c r="CD728" s="2" t="s">
        <v>104</v>
      </c>
      <c r="CE728" s="2" t="s">
        <v>87</v>
      </c>
      <c r="CF728" s="2" t="s">
        <v>104</v>
      </c>
      <c r="CG728" s="2" t="s">
        <v>104</v>
      </c>
      <c r="CH728" s="2">
        <v>1</v>
      </c>
      <c r="CI728" s="2" t="s">
        <v>91</v>
      </c>
    </row>
    <row r="729" spans="1:87" x14ac:dyDescent="0.25">
      <c r="A729" s="2" t="b">
        <v>0</v>
      </c>
      <c r="B729" s="2" t="s">
        <v>87</v>
      </c>
      <c r="C729" s="2" t="s">
        <v>88</v>
      </c>
      <c r="D729" s="2" t="s">
        <v>3327</v>
      </c>
      <c r="E729" s="2" t="s">
        <v>3328</v>
      </c>
      <c r="F729" s="2">
        <v>7.0000000000000001E-3</v>
      </c>
      <c r="G729" s="2">
        <v>2.661</v>
      </c>
      <c r="H729" s="2">
        <v>3</v>
      </c>
      <c r="I729" s="2">
        <v>1</v>
      </c>
      <c r="J729" s="2">
        <v>3</v>
      </c>
      <c r="K729" s="2">
        <v>1</v>
      </c>
      <c r="L729" s="2">
        <v>466</v>
      </c>
      <c r="M729" s="2">
        <v>50.7</v>
      </c>
      <c r="N729" s="2">
        <v>5.24</v>
      </c>
      <c r="O729" s="2">
        <v>0</v>
      </c>
      <c r="P729" s="2">
        <v>1</v>
      </c>
      <c r="Q729" s="2" t="s">
        <v>1121</v>
      </c>
      <c r="R729" s="2" t="s">
        <v>947</v>
      </c>
      <c r="S729" s="2" t="s">
        <v>231</v>
      </c>
      <c r="T729" s="2" t="s">
        <v>3329</v>
      </c>
      <c r="U729" s="2" t="s">
        <v>3330</v>
      </c>
      <c r="V729" s="2" t="s">
        <v>91</v>
      </c>
      <c r="W729" s="2" t="s">
        <v>3331</v>
      </c>
      <c r="X729" s="2">
        <v>0</v>
      </c>
      <c r="Y729" s="2">
        <v>0</v>
      </c>
      <c r="Z729" s="6" t="s">
        <v>91</v>
      </c>
      <c r="AA729" s="6" t="s">
        <v>91</v>
      </c>
      <c r="AB729" s="6" t="s">
        <v>91</v>
      </c>
      <c r="AC729" s="6" t="s">
        <v>91</v>
      </c>
      <c r="AD729" s="6" t="s">
        <v>91</v>
      </c>
      <c r="AE729" s="6" t="s">
        <v>91</v>
      </c>
      <c r="AF729" s="6" t="s">
        <v>91</v>
      </c>
      <c r="AG729" s="6" t="s">
        <v>91</v>
      </c>
      <c r="AH729" s="6" t="s">
        <v>91</v>
      </c>
      <c r="AI729" s="6" t="s">
        <v>91</v>
      </c>
      <c r="AJ729" s="6" t="s">
        <v>91</v>
      </c>
      <c r="AK729" s="6" t="s">
        <v>91</v>
      </c>
      <c r="AL729" s="6">
        <v>483.2</v>
      </c>
      <c r="AM729" s="6">
        <v>556.1</v>
      </c>
      <c r="AN729" s="6">
        <v>460.7</v>
      </c>
      <c r="AO729" s="3" t="s">
        <v>91</v>
      </c>
      <c r="AP729" s="3" t="s">
        <v>91</v>
      </c>
      <c r="AQ729" s="3" t="s">
        <v>91</v>
      </c>
      <c r="AR729" s="3" t="s">
        <v>91</v>
      </c>
      <c r="AS729" s="3" t="s">
        <v>91</v>
      </c>
      <c r="AT729" s="3" t="s">
        <v>91</v>
      </c>
      <c r="AU729" s="3" t="s">
        <v>91</v>
      </c>
      <c r="AV729" s="3" t="s">
        <v>91</v>
      </c>
      <c r="AW729" s="3" t="s">
        <v>91</v>
      </c>
      <c r="AX729" s="3" t="s">
        <v>91</v>
      </c>
      <c r="AY729" s="3" t="s">
        <v>91</v>
      </c>
      <c r="AZ729" s="3" t="s">
        <v>91</v>
      </c>
      <c r="BA729" s="3">
        <v>234007.26468963301</v>
      </c>
      <c r="BB729" s="3">
        <v>269299.40625</v>
      </c>
      <c r="BC729" s="3">
        <v>223139.09903637701</v>
      </c>
      <c r="BD729" s="9" t="s">
        <v>91</v>
      </c>
      <c r="BE729" s="9" t="s">
        <v>91</v>
      </c>
      <c r="BF729" s="9" t="s">
        <v>91</v>
      </c>
      <c r="BG729" s="9" t="s">
        <v>91</v>
      </c>
      <c r="BH729" s="9" t="s">
        <v>91</v>
      </c>
      <c r="BI729" s="9" t="s">
        <v>91</v>
      </c>
      <c r="BJ729" s="9" t="s">
        <v>91</v>
      </c>
      <c r="BK729" s="9" t="s">
        <v>91</v>
      </c>
      <c r="BL729" s="9" t="s">
        <v>91</v>
      </c>
      <c r="BM729" s="9" t="s">
        <v>91</v>
      </c>
      <c r="BN729" s="9" t="s">
        <v>91</v>
      </c>
      <c r="BO729" s="9" t="s">
        <v>91</v>
      </c>
      <c r="BP729" s="9">
        <v>192334.90625</v>
      </c>
      <c r="BQ729" s="9">
        <v>269299.40625</v>
      </c>
      <c r="BR729" s="9">
        <v>160155.421875</v>
      </c>
      <c r="BS729" s="2" t="s">
        <v>110</v>
      </c>
      <c r="BT729" s="2" t="s">
        <v>110</v>
      </c>
      <c r="BU729" s="2" t="s">
        <v>110</v>
      </c>
      <c r="BV729" s="2" t="s">
        <v>110</v>
      </c>
      <c r="BW729" s="2" t="s">
        <v>110</v>
      </c>
      <c r="BX729" s="2" t="s">
        <v>110</v>
      </c>
      <c r="BY729" s="2" t="s">
        <v>110</v>
      </c>
      <c r="BZ729" s="2" t="s">
        <v>110</v>
      </c>
      <c r="CA729" s="2" t="s">
        <v>110</v>
      </c>
      <c r="CB729" s="2" t="s">
        <v>110</v>
      </c>
      <c r="CC729" s="2" t="s">
        <v>110</v>
      </c>
      <c r="CD729" s="2" t="s">
        <v>110</v>
      </c>
      <c r="CE729" s="2" t="s">
        <v>87</v>
      </c>
      <c r="CF729" s="2" t="s">
        <v>87</v>
      </c>
      <c r="CG729" s="2" t="s">
        <v>87</v>
      </c>
      <c r="CH729" s="2">
        <v>1</v>
      </c>
      <c r="CI729" s="2" t="s">
        <v>91</v>
      </c>
    </row>
    <row r="730" spans="1:87" x14ac:dyDescent="0.25">
      <c r="A730" s="2" t="b">
        <v>0</v>
      </c>
      <c r="B730" s="2" t="s">
        <v>87</v>
      </c>
      <c r="C730" s="2" t="s">
        <v>88</v>
      </c>
      <c r="D730" s="2" t="s">
        <v>3332</v>
      </c>
      <c r="E730" s="2" t="s">
        <v>3333</v>
      </c>
      <c r="F730" s="2">
        <v>7.0000000000000001E-3</v>
      </c>
      <c r="G730" s="2">
        <v>2.649</v>
      </c>
      <c r="H730" s="2">
        <v>3</v>
      </c>
      <c r="I730" s="2">
        <v>1</v>
      </c>
      <c r="J730" s="2">
        <v>2</v>
      </c>
      <c r="K730" s="2">
        <v>1</v>
      </c>
      <c r="L730" s="2">
        <v>427</v>
      </c>
      <c r="M730" s="2">
        <v>46.3</v>
      </c>
      <c r="N730" s="2">
        <v>5.52</v>
      </c>
      <c r="O730" s="2">
        <v>0</v>
      </c>
      <c r="P730" s="2">
        <v>1</v>
      </c>
      <c r="Q730" s="2" t="s">
        <v>3334</v>
      </c>
      <c r="R730" s="2" t="s">
        <v>91</v>
      </c>
      <c r="S730" s="2" t="s">
        <v>99</v>
      </c>
      <c r="T730" s="2" t="s">
        <v>3335</v>
      </c>
      <c r="U730" s="2" t="s">
        <v>91</v>
      </c>
      <c r="V730" s="2" t="s">
        <v>91</v>
      </c>
      <c r="W730" s="2" t="s">
        <v>3336</v>
      </c>
      <c r="X730" s="2">
        <v>0</v>
      </c>
      <c r="Y730" s="2">
        <v>0</v>
      </c>
      <c r="Z730" s="6" t="s">
        <v>91</v>
      </c>
      <c r="AA730" s="6" t="s">
        <v>91</v>
      </c>
      <c r="AB730" s="6" t="s">
        <v>91</v>
      </c>
      <c r="AC730" s="6" t="s">
        <v>91</v>
      </c>
      <c r="AD730" s="6" t="s">
        <v>91</v>
      </c>
      <c r="AE730" s="6" t="s">
        <v>91</v>
      </c>
      <c r="AF730" s="6">
        <v>94.7</v>
      </c>
      <c r="AG730" s="6">
        <v>48</v>
      </c>
      <c r="AH730" s="6">
        <v>30</v>
      </c>
      <c r="AI730" s="6">
        <v>198.5</v>
      </c>
      <c r="AJ730" s="6">
        <v>195.7</v>
      </c>
      <c r="AK730" s="6">
        <v>82.1</v>
      </c>
      <c r="AL730" s="6">
        <v>204.3</v>
      </c>
      <c r="AM730" s="6">
        <v>383.8</v>
      </c>
      <c r="AN730" s="6">
        <v>262.8</v>
      </c>
      <c r="AO730" s="3" t="s">
        <v>91</v>
      </c>
      <c r="AP730" s="3" t="s">
        <v>91</v>
      </c>
      <c r="AQ730" s="3" t="s">
        <v>91</v>
      </c>
      <c r="AR730" s="3" t="s">
        <v>91</v>
      </c>
      <c r="AS730" s="3" t="s">
        <v>91</v>
      </c>
      <c r="AT730" s="3" t="s">
        <v>91</v>
      </c>
      <c r="AU730" s="3">
        <v>90564.307159415897</v>
      </c>
      <c r="AV730" s="3">
        <v>45896.162298202798</v>
      </c>
      <c r="AW730" s="3">
        <v>28720.150467575098</v>
      </c>
      <c r="AX730" s="3">
        <v>189835.711464739</v>
      </c>
      <c r="AY730" s="3">
        <v>187215.43476459</v>
      </c>
      <c r="AZ730" s="3">
        <v>78522.539585949606</v>
      </c>
      <c r="BA730" s="3">
        <v>195422.61613065301</v>
      </c>
      <c r="BB730" s="3">
        <v>367145.0625</v>
      </c>
      <c r="BC730" s="3">
        <v>251408.85740180701</v>
      </c>
      <c r="BD730" s="9" t="s">
        <v>91</v>
      </c>
      <c r="BE730" s="9" t="s">
        <v>91</v>
      </c>
      <c r="BF730" s="9" t="s">
        <v>91</v>
      </c>
      <c r="BG730" s="9" t="s">
        <v>91</v>
      </c>
      <c r="BH730" s="9" t="s">
        <v>91</v>
      </c>
      <c r="BI730" s="9" t="s">
        <v>91</v>
      </c>
      <c r="BJ730" s="9">
        <v>66767.1796875</v>
      </c>
      <c r="BK730" s="9">
        <v>38248.1484375</v>
      </c>
      <c r="BL730" s="9">
        <v>21284.263671875</v>
      </c>
      <c r="BM730" s="9">
        <v>122259.609375</v>
      </c>
      <c r="BN730" s="9">
        <v>93529.78125</v>
      </c>
      <c r="BO730" s="9">
        <v>36668.23828125</v>
      </c>
      <c r="BP730" s="9">
        <v>160621.46875</v>
      </c>
      <c r="BQ730" s="9">
        <v>367145.0625</v>
      </c>
      <c r="BR730" s="9">
        <v>180445.703125</v>
      </c>
      <c r="BS730" s="2" t="s">
        <v>110</v>
      </c>
      <c r="BT730" s="2" t="s">
        <v>110</v>
      </c>
      <c r="BU730" s="2" t="s">
        <v>110</v>
      </c>
      <c r="BV730" s="2" t="s">
        <v>110</v>
      </c>
      <c r="BW730" s="2" t="s">
        <v>110</v>
      </c>
      <c r="BX730" s="2" t="s">
        <v>110</v>
      </c>
      <c r="BY730" s="2" t="s">
        <v>104</v>
      </c>
      <c r="BZ730" s="2" t="s">
        <v>104</v>
      </c>
      <c r="CA730" s="2" t="s">
        <v>104</v>
      </c>
      <c r="CB730" s="2" t="s">
        <v>104</v>
      </c>
      <c r="CC730" s="2" t="s">
        <v>87</v>
      </c>
      <c r="CD730" s="2" t="s">
        <v>104</v>
      </c>
      <c r="CE730" s="2" t="s">
        <v>104</v>
      </c>
      <c r="CF730" s="2" t="s">
        <v>87</v>
      </c>
      <c r="CG730" s="2" t="s">
        <v>104</v>
      </c>
      <c r="CH730" s="2">
        <v>1</v>
      </c>
      <c r="CI730" s="2" t="s">
        <v>91</v>
      </c>
    </row>
    <row r="731" spans="1:87" x14ac:dyDescent="0.25">
      <c r="A731" s="2" t="b">
        <v>0</v>
      </c>
      <c r="B731" s="2" t="s">
        <v>87</v>
      </c>
      <c r="C731" s="2" t="s">
        <v>88</v>
      </c>
      <c r="D731" s="2" t="s">
        <v>3337</v>
      </c>
      <c r="E731" s="2" t="s">
        <v>3338</v>
      </c>
      <c r="F731" s="2">
        <v>7.0000000000000001E-3</v>
      </c>
      <c r="G731" s="2">
        <v>2.6459999999999999</v>
      </c>
      <c r="H731" s="2">
        <v>8</v>
      </c>
      <c r="I731" s="2">
        <v>1</v>
      </c>
      <c r="J731" s="2">
        <v>3</v>
      </c>
      <c r="K731" s="2">
        <v>1</v>
      </c>
      <c r="L731" s="2">
        <v>193</v>
      </c>
      <c r="M731" s="2">
        <v>20.399999999999999</v>
      </c>
      <c r="N731" s="2">
        <v>5.81</v>
      </c>
      <c r="O731" s="2">
        <v>0</v>
      </c>
      <c r="P731" s="2">
        <v>1</v>
      </c>
      <c r="Q731" s="2" t="s">
        <v>91</v>
      </c>
      <c r="R731" s="2" t="s">
        <v>91</v>
      </c>
      <c r="S731" s="2" t="s">
        <v>91</v>
      </c>
      <c r="T731" s="2" t="s">
        <v>3339</v>
      </c>
      <c r="U731" s="2" t="s">
        <v>91</v>
      </c>
      <c r="V731" s="2" t="s">
        <v>91</v>
      </c>
      <c r="W731" s="2" t="s">
        <v>3340</v>
      </c>
      <c r="X731" s="2">
        <v>0</v>
      </c>
      <c r="Y731" s="2">
        <v>0</v>
      </c>
      <c r="Z731" s="6">
        <v>46.1</v>
      </c>
      <c r="AA731" s="6">
        <v>134.9</v>
      </c>
      <c r="AB731" s="6">
        <v>21.5</v>
      </c>
      <c r="AC731" s="6">
        <v>155.9</v>
      </c>
      <c r="AD731" s="6">
        <v>130.9</v>
      </c>
      <c r="AE731" s="6">
        <v>193.6</v>
      </c>
      <c r="AF731" s="6">
        <v>67.7</v>
      </c>
      <c r="AG731" s="6">
        <v>20.6</v>
      </c>
      <c r="AH731" s="6">
        <v>20.7</v>
      </c>
      <c r="AI731" s="6">
        <v>125.5</v>
      </c>
      <c r="AJ731" s="6">
        <v>68.099999999999994</v>
      </c>
      <c r="AK731" s="6">
        <v>74.3</v>
      </c>
      <c r="AL731" s="6">
        <v>116.5</v>
      </c>
      <c r="AM731" s="6">
        <v>207.6</v>
      </c>
      <c r="AN731" s="6">
        <v>116.3</v>
      </c>
      <c r="AO731" s="3">
        <v>63847.281320604998</v>
      </c>
      <c r="AP731" s="3">
        <v>186908.57338992599</v>
      </c>
      <c r="AQ731" s="3">
        <v>29792.921920102199</v>
      </c>
      <c r="AR731" s="3">
        <v>215962.459826601</v>
      </c>
      <c r="AS731" s="3">
        <v>181337.78256521301</v>
      </c>
      <c r="AT731" s="3">
        <v>268161.42942372902</v>
      </c>
      <c r="AU731" s="3">
        <v>93774.178627598303</v>
      </c>
      <c r="AV731" s="3">
        <v>28486.8939613722</v>
      </c>
      <c r="AW731" s="3">
        <v>28606.638128069899</v>
      </c>
      <c r="AX731" s="3">
        <v>173829.56579135099</v>
      </c>
      <c r="AY731" s="3">
        <v>94315.204861375503</v>
      </c>
      <c r="AZ731" s="3">
        <v>102935.165757022</v>
      </c>
      <c r="BA731" s="3">
        <v>161330.315206731</v>
      </c>
      <c r="BB731" s="3">
        <v>287594.40625</v>
      </c>
      <c r="BC731" s="3">
        <v>161040.124542818</v>
      </c>
      <c r="BD731" s="9">
        <v>40030.43359375</v>
      </c>
      <c r="BE731" s="9">
        <v>144202.484375</v>
      </c>
      <c r="BF731" s="9">
        <v>18470.228515625</v>
      </c>
      <c r="BG731" s="9">
        <v>98851.640625</v>
      </c>
      <c r="BH731" s="9">
        <v>89767.3203125</v>
      </c>
      <c r="BI731" s="9">
        <v>114688.0546875</v>
      </c>
      <c r="BJ731" s="9">
        <v>69133.609375</v>
      </c>
      <c r="BK731" s="9">
        <v>23739.9140625</v>
      </c>
      <c r="BL731" s="9">
        <v>21200.140625</v>
      </c>
      <c r="BM731" s="9">
        <v>111951.1953125</v>
      </c>
      <c r="BN731" s="9">
        <v>47118.33984375</v>
      </c>
      <c r="BO731" s="9">
        <v>48068.37890625</v>
      </c>
      <c r="BP731" s="9">
        <v>132600.375</v>
      </c>
      <c r="BQ731" s="9">
        <v>287594.40625</v>
      </c>
      <c r="BR731" s="9">
        <v>115584.625</v>
      </c>
      <c r="BS731" s="2" t="s">
        <v>87</v>
      </c>
      <c r="BT731" s="2" t="s">
        <v>104</v>
      </c>
      <c r="BU731" s="2" t="s">
        <v>104</v>
      </c>
      <c r="BV731" s="2" t="s">
        <v>87</v>
      </c>
      <c r="BW731" s="2" t="s">
        <v>104</v>
      </c>
      <c r="BX731" s="2" t="s">
        <v>104</v>
      </c>
      <c r="BY731" s="2" t="s">
        <v>104</v>
      </c>
      <c r="BZ731" s="2" t="s">
        <v>104</v>
      </c>
      <c r="CA731" s="2" t="s">
        <v>104</v>
      </c>
      <c r="CB731" s="2" t="s">
        <v>87</v>
      </c>
      <c r="CC731" s="2" t="s">
        <v>104</v>
      </c>
      <c r="CD731" s="2" t="s">
        <v>104</v>
      </c>
      <c r="CE731" s="2" t="s">
        <v>104</v>
      </c>
      <c r="CF731" s="2" t="s">
        <v>104</v>
      </c>
      <c r="CG731" s="2" t="s">
        <v>104</v>
      </c>
      <c r="CH731" s="2">
        <v>1</v>
      </c>
      <c r="CI731" s="2" t="s">
        <v>91</v>
      </c>
    </row>
    <row r="732" spans="1:87" x14ac:dyDescent="0.25">
      <c r="A732" s="2" t="b">
        <v>0</v>
      </c>
      <c r="B732" s="2" t="s">
        <v>87</v>
      </c>
      <c r="C732" s="2" t="s">
        <v>88</v>
      </c>
      <c r="D732" s="2" t="s">
        <v>3341</v>
      </c>
      <c r="E732" s="2" t="s">
        <v>3342</v>
      </c>
      <c r="F732" s="2">
        <v>7.0000000000000001E-3</v>
      </c>
      <c r="G732" s="2">
        <v>2.645</v>
      </c>
      <c r="H732" s="2">
        <v>1</v>
      </c>
      <c r="I732" s="2">
        <v>1</v>
      </c>
      <c r="J732" s="2">
        <v>2</v>
      </c>
      <c r="K732" s="2">
        <v>1</v>
      </c>
      <c r="L732" s="2">
        <v>1204</v>
      </c>
      <c r="M732" s="2">
        <v>136.4</v>
      </c>
      <c r="N732" s="2">
        <v>5.43</v>
      </c>
      <c r="O732" s="2">
        <v>0</v>
      </c>
      <c r="P732" s="2">
        <v>1</v>
      </c>
      <c r="Q732" s="2" t="s">
        <v>91</v>
      </c>
      <c r="R732" s="2" t="s">
        <v>91</v>
      </c>
      <c r="S732" s="2" t="s">
        <v>91</v>
      </c>
      <c r="T732" s="2" t="s">
        <v>3343</v>
      </c>
      <c r="U732" s="2" t="s">
        <v>91</v>
      </c>
      <c r="V732" s="2" t="s">
        <v>91</v>
      </c>
      <c r="W732" s="2" t="s">
        <v>3344</v>
      </c>
      <c r="X732" s="2">
        <v>0</v>
      </c>
      <c r="Y732" s="2">
        <v>0</v>
      </c>
      <c r="Z732" s="6" t="s">
        <v>91</v>
      </c>
      <c r="AA732" s="6" t="s">
        <v>91</v>
      </c>
      <c r="AB732" s="6" t="s">
        <v>91</v>
      </c>
      <c r="AC732" s="6" t="s">
        <v>91</v>
      </c>
      <c r="AD732" s="6" t="s">
        <v>91</v>
      </c>
      <c r="AE732" s="6" t="s">
        <v>91</v>
      </c>
      <c r="AF732" s="6">
        <v>69</v>
      </c>
      <c r="AG732" s="6" t="s">
        <v>91</v>
      </c>
      <c r="AH732" s="6" t="s">
        <v>91</v>
      </c>
      <c r="AI732" s="6">
        <v>104.7</v>
      </c>
      <c r="AJ732" s="6" t="s">
        <v>91</v>
      </c>
      <c r="AK732" s="6" t="s">
        <v>91</v>
      </c>
      <c r="AL732" s="6">
        <v>409.5</v>
      </c>
      <c r="AM732" s="6">
        <v>618.79999999999995</v>
      </c>
      <c r="AN732" s="6">
        <v>298.10000000000002</v>
      </c>
      <c r="AO732" s="3" t="s">
        <v>91</v>
      </c>
      <c r="AP732" s="3" t="s">
        <v>91</v>
      </c>
      <c r="AQ732" s="3" t="s">
        <v>91</v>
      </c>
      <c r="AR732" s="3" t="s">
        <v>91</v>
      </c>
      <c r="AS732" s="3" t="s">
        <v>91</v>
      </c>
      <c r="AT732" s="3" t="s">
        <v>91</v>
      </c>
      <c r="AU732" s="3">
        <v>19317.3574796744</v>
      </c>
      <c r="AV732" s="3" t="s">
        <v>91</v>
      </c>
      <c r="AW732" s="3" t="s">
        <v>91</v>
      </c>
      <c r="AX732" s="3">
        <v>29309.346640049302</v>
      </c>
      <c r="AY732" s="3" t="s">
        <v>91</v>
      </c>
      <c r="AZ732" s="3" t="s">
        <v>91</v>
      </c>
      <c r="BA732" s="3">
        <v>114654.26057063301</v>
      </c>
      <c r="BB732" s="3">
        <v>173262.625</v>
      </c>
      <c r="BC732" s="3">
        <v>83453.616423640007</v>
      </c>
      <c r="BD732" s="9" t="s">
        <v>91</v>
      </c>
      <c r="BE732" s="9" t="s">
        <v>91</v>
      </c>
      <c r="BF732" s="9" t="s">
        <v>91</v>
      </c>
      <c r="BG732" s="9" t="s">
        <v>91</v>
      </c>
      <c r="BH732" s="9" t="s">
        <v>91</v>
      </c>
      <c r="BI732" s="9" t="s">
        <v>91</v>
      </c>
      <c r="BJ732" s="9">
        <v>14241.4326171875</v>
      </c>
      <c r="BK732" s="9" t="s">
        <v>91</v>
      </c>
      <c r="BL732" s="9" t="s">
        <v>91</v>
      </c>
      <c r="BM732" s="9">
        <v>18876.0546875</v>
      </c>
      <c r="BN732" s="9" t="s">
        <v>91</v>
      </c>
      <c r="BO732" s="9" t="s">
        <v>91</v>
      </c>
      <c r="BP732" s="9">
        <v>94236.4609375</v>
      </c>
      <c r="BQ732" s="9">
        <v>173262.625</v>
      </c>
      <c r="BR732" s="9">
        <v>59897.8359375</v>
      </c>
      <c r="BS732" s="2" t="s">
        <v>110</v>
      </c>
      <c r="BT732" s="2" t="s">
        <v>110</v>
      </c>
      <c r="BU732" s="2" t="s">
        <v>110</v>
      </c>
      <c r="BV732" s="2" t="s">
        <v>110</v>
      </c>
      <c r="BW732" s="2" t="s">
        <v>110</v>
      </c>
      <c r="BX732" s="2" t="s">
        <v>110</v>
      </c>
      <c r="BY732" s="2" t="s">
        <v>104</v>
      </c>
      <c r="BZ732" s="2" t="s">
        <v>110</v>
      </c>
      <c r="CA732" s="2" t="s">
        <v>110</v>
      </c>
      <c r="CB732" s="2" t="s">
        <v>104</v>
      </c>
      <c r="CC732" s="2" t="s">
        <v>110</v>
      </c>
      <c r="CD732" s="2" t="s">
        <v>110</v>
      </c>
      <c r="CE732" s="2" t="s">
        <v>87</v>
      </c>
      <c r="CF732" s="2" t="s">
        <v>87</v>
      </c>
      <c r="CG732" s="2" t="s">
        <v>104</v>
      </c>
      <c r="CH732" s="2">
        <v>1</v>
      </c>
      <c r="CI732" s="2" t="s">
        <v>91</v>
      </c>
    </row>
    <row r="733" spans="1:87" x14ac:dyDescent="0.25">
      <c r="A733" s="2" t="b">
        <v>0</v>
      </c>
      <c r="B733" s="2" t="s">
        <v>87</v>
      </c>
      <c r="C733" s="2" t="s">
        <v>88</v>
      </c>
      <c r="D733" s="2" t="s">
        <v>3345</v>
      </c>
      <c r="E733" s="2" t="s">
        <v>3346</v>
      </c>
      <c r="F733" s="2">
        <v>7.0000000000000001E-3</v>
      </c>
      <c r="G733" s="2">
        <v>2.6419999999999999</v>
      </c>
      <c r="H733" s="2">
        <v>5</v>
      </c>
      <c r="I733" s="2">
        <v>1</v>
      </c>
      <c r="J733" s="2">
        <v>1</v>
      </c>
      <c r="K733" s="2">
        <v>1</v>
      </c>
      <c r="L733" s="2">
        <v>303</v>
      </c>
      <c r="M733" s="2">
        <v>33.700000000000003</v>
      </c>
      <c r="N733" s="2">
        <v>5.36</v>
      </c>
      <c r="O733" s="2">
        <v>0</v>
      </c>
      <c r="P733" s="2">
        <v>1</v>
      </c>
      <c r="Q733" s="2" t="s">
        <v>493</v>
      </c>
      <c r="R733" s="2" t="s">
        <v>140</v>
      </c>
      <c r="S733" s="2" t="s">
        <v>91</v>
      </c>
      <c r="T733" s="2" t="s">
        <v>3347</v>
      </c>
      <c r="U733" s="2" t="s">
        <v>91</v>
      </c>
      <c r="V733" s="2" t="s">
        <v>3348</v>
      </c>
      <c r="W733" s="2" t="s">
        <v>3349</v>
      </c>
      <c r="X733" s="2">
        <v>0</v>
      </c>
      <c r="Y733" s="2">
        <v>0</v>
      </c>
      <c r="Z733" s="6" t="s">
        <v>91</v>
      </c>
      <c r="AA733" s="6" t="s">
        <v>91</v>
      </c>
      <c r="AB733" s="6" t="s">
        <v>91</v>
      </c>
      <c r="AC733" s="6" t="s">
        <v>91</v>
      </c>
      <c r="AD733" s="6" t="s">
        <v>91</v>
      </c>
      <c r="AE733" s="6">
        <v>202.2</v>
      </c>
      <c r="AF733" s="6">
        <v>63.8</v>
      </c>
      <c r="AG733" s="6" t="s">
        <v>91</v>
      </c>
      <c r="AH733" s="6" t="s">
        <v>91</v>
      </c>
      <c r="AI733" s="6" t="s">
        <v>91</v>
      </c>
      <c r="AJ733" s="6" t="s">
        <v>91</v>
      </c>
      <c r="AK733" s="6" t="s">
        <v>91</v>
      </c>
      <c r="AL733" s="6">
        <v>283.39999999999998</v>
      </c>
      <c r="AM733" s="6">
        <v>697</v>
      </c>
      <c r="AN733" s="6">
        <v>253.6</v>
      </c>
      <c r="AO733" s="3" t="s">
        <v>91</v>
      </c>
      <c r="AP733" s="3" t="s">
        <v>91</v>
      </c>
      <c r="AQ733" s="3" t="s">
        <v>91</v>
      </c>
      <c r="AR733" s="3" t="s">
        <v>91</v>
      </c>
      <c r="AS733" s="3" t="s">
        <v>91</v>
      </c>
      <c r="AT733" s="3">
        <v>119613.347696161</v>
      </c>
      <c r="AU733" s="3">
        <v>37723.116252241503</v>
      </c>
      <c r="AV733" s="3" t="s">
        <v>91</v>
      </c>
      <c r="AW733" s="3" t="s">
        <v>91</v>
      </c>
      <c r="AX733" s="3" t="s">
        <v>91</v>
      </c>
      <c r="AY733" s="3" t="s">
        <v>91</v>
      </c>
      <c r="AZ733" s="3" t="s">
        <v>91</v>
      </c>
      <c r="BA733" s="3">
        <v>167671.32919434001</v>
      </c>
      <c r="BB733" s="3">
        <v>412345.34375</v>
      </c>
      <c r="BC733" s="3">
        <v>150047.560824974</v>
      </c>
      <c r="BD733" s="9" t="s">
        <v>91</v>
      </c>
      <c r="BE733" s="9" t="s">
        <v>91</v>
      </c>
      <c r="BF733" s="9" t="s">
        <v>91</v>
      </c>
      <c r="BG733" s="9" t="s">
        <v>91</v>
      </c>
      <c r="BH733" s="9" t="s">
        <v>91</v>
      </c>
      <c r="BI733" s="9">
        <v>51156.58203125</v>
      </c>
      <c r="BJ733" s="9">
        <v>27810.802734375</v>
      </c>
      <c r="BK733" s="9" t="s">
        <v>91</v>
      </c>
      <c r="BL733" s="9" t="s">
        <v>91</v>
      </c>
      <c r="BM733" s="9" t="s">
        <v>91</v>
      </c>
      <c r="BN733" s="9" t="s">
        <v>91</v>
      </c>
      <c r="BO733" s="9" t="s">
        <v>91</v>
      </c>
      <c r="BP733" s="9">
        <v>137812.171875</v>
      </c>
      <c r="BQ733" s="9">
        <v>412345.34375</v>
      </c>
      <c r="BR733" s="9">
        <v>107694.84375</v>
      </c>
      <c r="BS733" s="2" t="s">
        <v>110</v>
      </c>
      <c r="BT733" s="2" t="s">
        <v>110</v>
      </c>
      <c r="BU733" s="2" t="s">
        <v>110</v>
      </c>
      <c r="BV733" s="2" t="s">
        <v>110</v>
      </c>
      <c r="BW733" s="2" t="s">
        <v>110</v>
      </c>
      <c r="BX733" s="2" t="s">
        <v>104</v>
      </c>
      <c r="BY733" s="2" t="s">
        <v>104</v>
      </c>
      <c r="BZ733" s="2" t="s">
        <v>110</v>
      </c>
      <c r="CA733" s="2" t="s">
        <v>110</v>
      </c>
      <c r="CB733" s="2" t="s">
        <v>110</v>
      </c>
      <c r="CC733" s="2" t="s">
        <v>110</v>
      </c>
      <c r="CD733" s="2" t="s">
        <v>110</v>
      </c>
      <c r="CE733" s="2" t="s">
        <v>104</v>
      </c>
      <c r="CF733" s="2" t="s">
        <v>87</v>
      </c>
      <c r="CG733" s="2" t="s">
        <v>104</v>
      </c>
      <c r="CH733" s="2">
        <v>1</v>
      </c>
      <c r="CI733" s="2" t="s">
        <v>91</v>
      </c>
    </row>
    <row r="734" spans="1:87" x14ac:dyDescent="0.25">
      <c r="A734" s="2" t="b">
        <v>0</v>
      </c>
      <c r="B734" s="2" t="s">
        <v>87</v>
      </c>
      <c r="C734" s="2" t="s">
        <v>88</v>
      </c>
      <c r="D734" s="2" t="s">
        <v>3350</v>
      </c>
      <c r="E734" s="2" t="s">
        <v>3351</v>
      </c>
      <c r="F734" s="2">
        <v>7.0000000000000001E-3</v>
      </c>
      <c r="G734" s="2">
        <v>2.633</v>
      </c>
      <c r="H734" s="2">
        <v>1</v>
      </c>
      <c r="I734" s="2">
        <v>1</v>
      </c>
      <c r="J734" s="2">
        <v>1</v>
      </c>
      <c r="K734" s="2">
        <v>1</v>
      </c>
      <c r="L734" s="2">
        <v>686</v>
      </c>
      <c r="M734" s="2">
        <v>74.5</v>
      </c>
      <c r="N734" s="2">
        <v>5.05</v>
      </c>
      <c r="O734" s="2">
        <v>0</v>
      </c>
      <c r="P734" s="2">
        <v>1</v>
      </c>
      <c r="Q734" s="2" t="s">
        <v>158</v>
      </c>
      <c r="R734" s="2" t="s">
        <v>91</v>
      </c>
      <c r="S734" s="2" t="s">
        <v>91</v>
      </c>
      <c r="T734" s="2" t="s">
        <v>3352</v>
      </c>
      <c r="U734" s="2" t="s">
        <v>91</v>
      </c>
      <c r="V734" s="2" t="s">
        <v>91</v>
      </c>
      <c r="W734" s="2" t="s">
        <v>3353</v>
      </c>
      <c r="X734" s="2">
        <v>0</v>
      </c>
      <c r="Y734" s="2">
        <v>0</v>
      </c>
      <c r="Z734" s="6" t="s">
        <v>91</v>
      </c>
      <c r="AA734" s="6" t="s">
        <v>91</v>
      </c>
      <c r="AB734" s="6" t="s">
        <v>91</v>
      </c>
      <c r="AC734" s="6" t="s">
        <v>91</v>
      </c>
      <c r="AD734" s="6" t="s">
        <v>91</v>
      </c>
      <c r="AE734" s="6" t="s">
        <v>91</v>
      </c>
      <c r="AF734" s="6">
        <v>81.7</v>
      </c>
      <c r="AG734" s="6">
        <v>15</v>
      </c>
      <c r="AH734" s="6">
        <v>16.7</v>
      </c>
      <c r="AI734" s="6">
        <v>74.099999999999994</v>
      </c>
      <c r="AJ734" s="6" t="s">
        <v>91</v>
      </c>
      <c r="AK734" s="6" t="s">
        <v>91</v>
      </c>
      <c r="AL734" s="6">
        <v>249</v>
      </c>
      <c r="AM734" s="6">
        <v>796.5</v>
      </c>
      <c r="AN734" s="6">
        <v>267</v>
      </c>
      <c r="AO734" s="3" t="s">
        <v>91</v>
      </c>
      <c r="AP734" s="3" t="s">
        <v>91</v>
      </c>
      <c r="AQ734" s="3" t="s">
        <v>91</v>
      </c>
      <c r="AR734" s="3" t="s">
        <v>91</v>
      </c>
      <c r="AS734" s="3" t="s">
        <v>91</v>
      </c>
      <c r="AT734" s="3" t="s">
        <v>91</v>
      </c>
      <c r="AU734" s="3">
        <v>51276.478840809701</v>
      </c>
      <c r="AV734" s="3">
        <v>9434.4287876624603</v>
      </c>
      <c r="AW734" s="3">
        <v>10486.959151675899</v>
      </c>
      <c r="AX734" s="3">
        <v>46544.214374019502</v>
      </c>
      <c r="AY734" s="3" t="s">
        <v>91</v>
      </c>
      <c r="AZ734" s="3" t="s">
        <v>91</v>
      </c>
      <c r="BA734" s="3">
        <v>156285.95308031401</v>
      </c>
      <c r="BB734" s="3">
        <v>499996.3125</v>
      </c>
      <c r="BC734" s="3">
        <v>167621.84767065101</v>
      </c>
      <c r="BD734" s="9" t="s">
        <v>91</v>
      </c>
      <c r="BE734" s="9" t="s">
        <v>91</v>
      </c>
      <c r="BF734" s="9" t="s">
        <v>91</v>
      </c>
      <c r="BG734" s="9" t="s">
        <v>91</v>
      </c>
      <c r="BH734" s="9" t="s">
        <v>91</v>
      </c>
      <c r="BI734" s="9" t="s">
        <v>91</v>
      </c>
      <c r="BJ734" s="9">
        <v>37802.81640625</v>
      </c>
      <c r="BK734" s="9">
        <v>7862.30078125</v>
      </c>
      <c r="BL734" s="9">
        <v>7771.7978515625</v>
      </c>
      <c r="BM734" s="9">
        <v>29975.80078125</v>
      </c>
      <c r="BN734" s="9" t="s">
        <v>91</v>
      </c>
      <c r="BO734" s="9" t="s">
        <v>91</v>
      </c>
      <c r="BP734" s="9">
        <v>128454.3203125</v>
      </c>
      <c r="BQ734" s="9">
        <v>499996.3125</v>
      </c>
      <c r="BR734" s="9">
        <v>120308.578125</v>
      </c>
      <c r="BS734" s="2" t="s">
        <v>110</v>
      </c>
      <c r="BT734" s="2" t="s">
        <v>110</v>
      </c>
      <c r="BU734" s="2" t="s">
        <v>110</v>
      </c>
      <c r="BV734" s="2" t="s">
        <v>110</v>
      </c>
      <c r="BW734" s="2" t="s">
        <v>110</v>
      </c>
      <c r="BX734" s="2" t="s">
        <v>110</v>
      </c>
      <c r="BY734" s="2" t="s">
        <v>104</v>
      </c>
      <c r="BZ734" s="2" t="s">
        <v>104</v>
      </c>
      <c r="CA734" s="2" t="s">
        <v>104</v>
      </c>
      <c r="CB734" s="2" t="s">
        <v>104</v>
      </c>
      <c r="CC734" s="2" t="s">
        <v>110</v>
      </c>
      <c r="CD734" s="2" t="s">
        <v>110</v>
      </c>
      <c r="CE734" s="2" t="s">
        <v>104</v>
      </c>
      <c r="CF734" s="2" t="s">
        <v>87</v>
      </c>
      <c r="CG734" s="2" t="s">
        <v>104</v>
      </c>
      <c r="CH734" s="2">
        <v>1</v>
      </c>
      <c r="CI734" s="2" t="s">
        <v>91</v>
      </c>
    </row>
    <row r="735" spans="1:87" x14ac:dyDescent="0.25">
      <c r="A735" s="2" t="b">
        <v>0</v>
      </c>
      <c r="B735" s="2" t="s">
        <v>87</v>
      </c>
      <c r="C735" s="2" t="s">
        <v>88</v>
      </c>
      <c r="D735" s="2" t="s">
        <v>3354</v>
      </c>
      <c r="E735" s="2" t="s">
        <v>3355</v>
      </c>
      <c r="F735" s="2">
        <v>7.0000000000000001E-3</v>
      </c>
      <c r="G735" s="2">
        <v>2.621</v>
      </c>
      <c r="H735" s="2">
        <v>17</v>
      </c>
      <c r="I735" s="2">
        <v>1</v>
      </c>
      <c r="J735" s="2">
        <v>2</v>
      </c>
      <c r="K735" s="2">
        <v>1</v>
      </c>
      <c r="L735" s="2">
        <v>216</v>
      </c>
      <c r="M735" s="2">
        <v>23.8</v>
      </c>
      <c r="N735" s="2">
        <v>5.5</v>
      </c>
      <c r="O735" s="2">
        <v>0</v>
      </c>
      <c r="P735" s="2">
        <v>1</v>
      </c>
      <c r="Q735" s="2" t="s">
        <v>91</v>
      </c>
      <c r="R735" s="2" t="s">
        <v>91</v>
      </c>
      <c r="S735" s="2" t="s">
        <v>91</v>
      </c>
      <c r="T735" s="2" t="s">
        <v>91</v>
      </c>
      <c r="U735" s="2" t="s">
        <v>91</v>
      </c>
      <c r="V735" s="2" t="s">
        <v>91</v>
      </c>
      <c r="W735" s="2" t="s">
        <v>3356</v>
      </c>
      <c r="X735" s="2">
        <v>0</v>
      </c>
      <c r="Y735" s="2">
        <v>0</v>
      </c>
      <c r="Z735" s="6" t="s">
        <v>91</v>
      </c>
      <c r="AA735" s="6" t="s">
        <v>91</v>
      </c>
      <c r="AB735" s="6" t="s">
        <v>91</v>
      </c>
      <c r="AC735" s="6" t="s">
        <v>91</v>
      </c>
      <c r="AD735" s="6" t="s">
        <v>91</v>
      </c>
      <c r="AE735" s="6" t="s">
        <v>91</v>
      </c>
      <c r="AF735" s="6" t="s">
        <v>91</v>
      </c>
      <c r="AG735" s="6" t="s">
        <v>91</v>
      </c>
      <c r="AH735" s="6" t="s">
        <v>91</v>
      </c>
      <c r="AI735" s="6" t="s">
        <v>91</v>
      </c>
      <c r="AJ735" s="6" t="s">
        <v>91</v>
      </c>
      <c r="AK735" s="6" t="s">
        <v>91</v>
      </c>
      <c r="AL735" s="6">
        <v>253.3</v>
      </c>
      <c r="AM735" s="6">
        <v>750.3</v>
      </c>
      <c r="AN735" s="6">
        <v>496.4</v>
      </c>
      <c r="AO735" s="3" t="s">
        <v>91</v>
      </c>
      <c r="AP735" s="3" t="s">
        <v>91</v>
      </c>
      <c r="AQ735" s="3" t="s">
        <v>91</v>
      </c>
      <c r="AR735" s="3" t="s">
        <v>91</v>
      </c>
      <c r="AS735" s="3" t="s">
        <v>91</v>
      </c>
      <c r="AT735" s="3" t="s">
        <v>91</v>
      </c>
      <c r="AU735" s="3" t="s">
        <v>91</v>
      </c>
      <c r="AV735" s="3" t="s">
        <v>91</v>
      </c>
      <c r="AW735" s="3" t="s">
        <v>91</v>
      </c>
      <c r="AX735" s="3" t="s">
        <v>91</v>
      </c>
      <c r="AY735" s="3" t="s">
        <v>91</v>
      </c>
      <c r="AZ735" s="3" t="s">
        <v>91</v>
      </c>
      <c r="BA735" s="3">
        <v>109464.468883858</v>
      </c>
      <c r="BB735" s="3">
        <v>324294.0625</v>
      </c>
      <c r="BC735" s="3">
        <v>214550.94229461599</v>
      </c>
      <c r="BD735" s="9" t="s">
        <v>91</v>
      </c>
      <c r="BE735" s="9" t="s">
        <v>91</v>
      </c>
      <c r="BF735" s="9" t="s">
        <v>91</v>
      </c>
      <c r="BG735" s="9" t="s">
        <v>91</v>
      </c>
      <c r="BH735" s="9" t="s">
        <v>91</v>
      </c>
      <c r="BI735" s="9" t="s">
        <v>91</v>
      </c>
      <c r="BJ735" s="9" t="s">
        <v>91</v>
      </c>
      <c r="BK735" s="9" t="s">
        <v>91</v>
      </c>
      <c r="BL735" s="9" t="s">
        <v>91</v>
      </c>
      <c r="BM735" s="9" t="s">
        <v>91</v>
      </c>
      <c r="BN735" s="9" t="s">
        <v>91</v>
      </c>
      <c r="BO735" s="9" t="s">
        <v>91</v>
      </c>
      <c r="BP735" s="9">
        <v>89970.875</v>
      </c>
      <c r="BQ735" s="9">
        <v>324294.0625</v>
      </c>
      <c r="BR735" s="9">
        <v>153991.375</v>
      </c>
      <c r="BS735" s="2" t="s">
        <v>110</v>
      </c>
      <c r="BT735" s="2" t="s">
        <v>110</v>
      </c>
      <c r="BU735" s="2" t="s">
        <v>110</v>
      </c>
      <c r="BV735" s="2" t="s">
        <v>110</v>
      </c>
      <c r="BW735" s="2" t="s">
        <v>110</v>
      </c>
      <c r="BX735" s="2" t="s">
        <v>110</v>
      </c>
      <c r="BY735" s="2" t="s">
        <v>110</v>
      </c>
      <c r="BZ735" s="2" t="s">
        <v>110</v>
      </c>
      <c r="CA735" s="2" t="s">
        <v>110</v>
      </c>
      <c r="CB735" s="2" t="s">
        <v>110</v>
      </c>
      <c r="CC735" s="2" t="s">
        <v>110</v>
      </c>
      <c r="CD735" s="2" t="s">
        <v>110</v>
      </c>
      <c r="CE735" s="2" t="s">
        <v>104</v>
      </c>
      <c r="CF735" s="2" t="s">
        <v>87</v>
      </c>
      <c r="CG735" s="2" t="s">
        <v>87</v>
      </c>
      <c r="CH735" s="2">
        <v>1</v>
      </c>
      <c r="CI735" s="2" t="s">
        <v>91</v>
      </c>
    </row>
    <row r="736" spans="1:87" x14ac:dyDescent="0.25">
      <c r="A736" s="2" t="b">
        <v>0</v>
      </c>
      <c r="B736" s="2" t="s">
        <v>87</v>
      </c>
      <c r="C736" s="2" t="s">
        <v>88</v>
      </c>
      <c r="D736" s="2" t="s">
        <v>3357</v>
      </c>
      <c r="E736" s="2" t="s">
        <v>3358</v>
      </c>
      <c r="F736" s="2">
        <v>7.0000000000000001E-3</v>
      </c>
      <c r="G736" s="2">
        <v>2.6070000000000002</v>
      </c>
      <c r="H736" s="2">
        <v>2</v>
      </c>
      <c r="I736" s="2">
        <v>1</v>
      </c>
      <c r="J736" s="2">
        <v>2</v>
      </c>
      <c r="K736" s="2">
        <v>1</v>
      </c>
      <c r="L736" s="2">
        <v>636</v>
      </c>
      <c r="M736" s="2">
        <v>68.099999999999994</v>
      </c>
      <c r="N736" s="2">
        <v>8.48</v>
      </c>
      <c r="O736" s="2">
        <v>0</v>
      </c>
      <c r="P736" s="2">
        <v>1</v>
      </c>
      <c r="Q736" s="2" t="s">
        <v>97</v>
      </c>
      <c r="R736" s="2" t="s">
        <v>386</v>
      </c>
      <c r="S736" s="2" t="s">
        <v>99</v>
      </c>
      <c r="T736" s="2" t="s">
        <v>349</v>
      </c>
      <c r="U736" s="2" t="s">
        <v>3359</v>
      </c>
      <c r="V736" s="2" t="s">
        <v>3360</v>
      </c>
      <c r="W736" s="2" t="s">
        <v>3361</v>
      </c>
      <c r="X736" s="2">
        <v>5</v>
      </c>
      <c r="Y736" s="2">
        <v>0</v>
      </c>
      <c r="Z736" s="6">
        <v>21.9</v>
      </c>
      <c r="AA736" s="6">
        <v>57.5</v>
      </c>
      <c r="AB736" s="6">
        <v>12.5</v>
      </c>
      <c r="AC736" s="6">
        <v>29.3</v>
      </c>
      <c r="AD736" s="6">
        <v>54.7</v>
      </c>
      <c r="AE736" s="6">
        <v>38.6</v>
      </c>
      <c r="AF736" s="6">
        <v>63.8</v>
      </c>
      <c r="AG736" s="6">
        <v>26.6</v>
      </c>
      <c r="AH736" s="6">
        <v>28.7</v>
      </c>
      <c r="AI736" s="6">
        <v>314</v>
      </c>
      <c r="AJ736" s="6">
        <v>135.69999999999999</v>
      </c>
      <c r="AK736" s="6">
        <v>134.9</v>
      </c>
      <c r="AL736" s="6">
        <v>198.8</v>
      </c>
      <c r="AM736" s="6">
        <v>202.9</v>
      </c>
      <c r="AN736" s="6">
        <v>180.1</v>
      </c>
      <c r="AO736" s="3">
        <v>98772.761761738206</v>
      </c>
      <c r="AP736" s="3">
        <v>258892.73342852</v>
      </c>
      <c r="AQ736" s="3">
        <v>56404.620260799202</v>
      </c>
      <c r="AR736" s="3">
        <v>131894.03115662499</v>
      </c>
      <c r="AS736" s="3">
        <v>246269.197184488</v>
      </c>
      <c r="AT736" s="3">
        <v>173781.83145667301</v>
      </c>
      <c r="AU736" s="3">
        <v>287436.06710800203</v>
      </c>
      <c r="AV736" s="3">
        <v>119891.116596351</v>
      </c>
      <c r="AW736" s="3">
        <v>129233.341272623</v>
      </c>
      <c r="AX736" s="3">
        <v>1414692.42974076</v>
      </c>
      <c r="AY736" s="3">
        <v>611166.47141034203</v>
      </c>
      <c r="AZ736" s="3">
        <v>607843.53830866702</v>
      </c>
      <c r="BA736" s="3">
        <v>895595.306607801</v>
      </c>
      <c r="BB736" s="3">
        <v>914092.3125</v>
      </c>
      <c r="BC736" s="3">
        <v>811296.68380285101</v>
      </c>
      <c r="BD736" s="9">
        <v>61927.71875</v>
      </c>
      <c r="BE736" s="9">
        <v>199739.234375</v>
      </c>
      <c r="BF736" s="9">
        <v>34968.24609375</v>
      </c>
      <c r="BG736" s="9">
        <v>60371.33203125</v>
      </c>
      <c r="BH736" s="9">
        <v>121910.203125</v>
      </c>
      <c r="BI736" s="9">
        <v>74323.515625</v>
      </c>
      <c r="BJ736" s="9">
        <v>211907.9375</v>
      </c>
      <c r="BK736" s="9">
        <v>99912.78125</v>
      </c>
      <c r="BL736" s="9">
        <v>95773.75</v>
      </c>
      <c r="BM736" s="9">
        <v>911102.25</v>
      </c>
      <c r="BN736" s="9">
        <v>305328.8125</v>
      </c>
      <c r="BO736" s="9">
        <v>283849.09375</v>
      </c>
      <c r="BP736" s="9">
        <v>736106.375</v>
      </c>
      <c r="BQ736" s="9">
        <v>914092.3125</v>
      </c>
      <c r="BR736" s="9">
        <v>582298.5</v>
      </c>
      <c r="BS736" s="2" t="s">
        <v>104</v>
      </c>
      <c r="BT736" s="2" t="s">
        <v>104</v>
      </c>
      <c r="BU736" s="2" t="s">
        <v>104</v>
      </c>
      <c r="BV736" s="2" t="s">
        <v>104</v>
      </c>
      <c r="BW736" s="2" t="s">
        <v>104</v>
      </c>
      <c r="BX736" s="2" t="s">
        <v>104</v>
      </c>
      <c r="BY736" s="2" t="s">
        <v>104</v>
      </c>
      <c r="BZ736" s="2" t="s">
        <v>104</v>
      </c>
      <c r="CA736" s="2" t="s">
        <v>104</v>
      </c>
      <c r="CB736" s="2" t="s">
        <v>104</v>
      </c>
      <c r="CC736" s="2" t="s">
        <v>87</v>
      </c>
      <c r="CD736" s="2" t="s">
        <v>104</v>
      </c>
      <c r="CE736" s="2" t="s">
        <v>87</v>
      </c>
      <c r="CF736" s="2" t="s">
        <v>104</v>
      </c>
      <c r="CG736" s="2" t="s">
        <v>104</v>
      </c>
      <c r="CH736" s="2">
        <v>1</v>
      </c>
      <c r="CI736" s="2" t="s">
        <v>91</v>
      </c>
    </row>
    <row r="737" spans="1:87" x14ac:dyDescent="0.25">
      <c r="A737" s="2" t="b">
        <v>0</v>
      </c>
      <c r="B737" s="2" t="s">
        <v>87</v>
      </c>
      <c r="C737" s="2" t="s">
        <v>88</v>
      </c>
      <c r="D737" s="2" t="s">
        <v>3362</v>
      </c>
      <c r="E737" s="2" t="s">
        <v>3363</v>
      </c>
      <c r="F737" s="2">
        <v>7.0000000000000001E-3</v>
      </c>
      <c r="G737" s="2">
        <v>2.6070000000000002</v>
      </c>
      <c r="H737" s="2">
        <v>5</v>
      </c>
      <c r="I737" s="2">
        <v>1</v>
      </c>
      <c r="J737" s="2">
        <v>5</v>
      </c>
      <c r="K737" s="2">
        <v>1</v>
      </c>
      <c r="L737" s="2">
        <v>369</v>
      </c>
      <c r="M737" s="2">
        <v>40.4</v>
      </c>
      <c r="N737" s="2">
        <v>5.83</v>
      </c>
      <c r="O737" s="2">
        <v>0</v>
      </c>
      <c r="P737" s="2">
        <v>1</v>
      </c>
      <c r="Q737" s="2" t="s">
        <v>91</v>
      </c>
      <c r="R737" s="2" t="s">
        <v>91</v>
      </c>
      <c r="S737" s="2" t="s">
        <v>91</v>
      </c>
      <c r="T737" s="2" t="s">
        <v>181</v>
      </c>
      <c r="U737" s="2" t="s">
        <v>91</v>
      </c>
      <c r="V737" s="2" t="s">
        <v>91</v>
      </c>
      <c r="W737" s="2" t="s">
        <v>3364</v>
      </c>
      <c r="X737" s="2">
        <v>0</v>
      </c>
      <c r="Y737" s="2">
        <v>0</v>
      </c>
      <c r="Z737" s="6">
        <v>36.1</v>
      </c>
      <c r="AA737" s="6">
        <v>58.6</v>
      </c>
      <c r="AB737" s="6">
        <v>34.5</v>
      </c>
      <c r="AC737" s="6">
        <v>178.4</v>
      </c>
      <c r="AD737" s="6" t="s">
        <v>91</v>
      </c>
      <c r="AE737" s="6">
        <v>63.8</v>
      </c>
      <c r="AF737" s="6">
        <v>43.5</v>
      </c>
      <c r="AG737" s="6">
        <v>65.599999999999994</v>
      </c>
      <c r="AH737" s="6">
        <v>44.6</v>
      </c>
      <c r="AI737" s="6">
        <v>183.1</v>
      </c>
      <c r="AJ737" s="6">
        <v>388.6</v>
      </c>
      <c r="AK737" s="6">
        <v>392.3</v>
      </c>
      <c r="AL737" s="6">
        <v>11</v>
      </c>
      <c r="AM737" s="6" t="s">
        <v>91</v>
      </c>
      <c r="AN737" s="6" t="s">
        <v>91</v>
      </c>
      <c r="AO737" s="3">
        <v>122012.37515168601</v>
      </c>
      <c r="AP737" s="3">
        <v>198458.03130804101</v>
      </c>
      <c r="AQ737" s="3">
        <v>116649.81286536501</v>
      </c>
      <c r="AR737" s="3">
        <v>603808.44023327797</v>
      </c>
      <c r="AS737" s="3" t="s">
        <v>91</v>
      </c>
      <c r="AT737" s="3">
        <v>215780.05575581099</v>
      </c>
      <c r="AU737" s="3">
        <v>147154.57544375199</v>
      </c>
      <c r="AV737" s="3">
        <v>222092.23098942699</v>
      </c>
      <c r="AW737" s="3">
        <v>150783.96108435799</v>
      </c>
      <c r="AX737" s="3">
        <v>619769.97663428902</v>
      </c>
      <c r="AY737" s="3">
        <v>1315255.3083411199</v>
      </c>
      <c r="AZ737" s="3">
        <v>1327630.16780306</v>
      </c>
      <c r="BA737" s="3">
        <v>37390.144329839699</v>
      </c>
      <c r="BB737" s="3" t="s">
        <v>91</v>
      </c>
      <c r="BC737" s="3" t="s">
        <v>91</v>
      </c>
      <c r="BD737" s="9">
        <v>76498.296875</v>
      </c>
      <c r="BE737" s="9">
        <v>153113.046875</v>
      </c>
      <c r="BF737" s="9">
        <v>72317.46875</v>
      </c>
      <c r="BG737" s="9">
        <v>276378.84375</v>
      </c>
      <c r="BH737" s="9" t="s">
        <v>91</v>
      </c>
      <c r="BI737" s="9">
        <v>92285.4375</v>
      </c>
      <c r="BJ737" s="9">
        <v>108487.5078125</v>
      </c>
      <c r="BK737" s="9">
        <v>185083.375</v>
      </c>
      <c r="BL737" s="9">
        <v>111744.734375</v>
      </c>
      <c r="BM737" s="9">
        <v>399149.53125</v>
      </c>
      <c r="BN737" s="9">
        <v>657080.125</v>
      </c>
      <c r="BO737" s="9">
        <v>619973.0625</v>
      </c>
      <c r="BP737" s="9">
        <v>30731.65234375</v>
      </c>
      <c r="BQ737" s="9" t="s">
        <v>91</v>
      </c>
      <c r="BR737" s="9" t="s">
        <v>91</v>
      </c>
      <c r="BS737" s="2" t="s">
        <v>87</v>
      </c>
      <c r="BT737" s="2" t="s">
        <v>87</v>
      </c>
      <c r="BU737" s="2" t="s">
        <v>104</v>
      </c>
      <c r="BV737" s="2" t="s">
        <v>104</v>
      </c>
      <c r="BW737" s="2" t="s">
        <v>110</v>
      </c>
      <c r="BX737" s="2" t="s">
        <v>104</v>
      </c>
      <c r="BY737" s="2" t="s">
        <v>87</v>
      </c>
      <c r="BZ737" s="2" t="s">
        <v>87</v>
      </c>
      <c r="CA737" s="2" t="s">
        <v>104</v>
      </c>
      <c r="CB737" s="2" t="s">
        <v>104</v>
      </c>
      <c r="CC737" s="2" t="s">
        <v>87</v>
      </c>
      <c r="CD737" s="2" t="s">
        <v>104</v>
      </c>
      <c r="CE737" s="2" t="s">
        <v>104</v>
      </c>
      <c r="CF737" s="2" t="s">
        <v>110</v>
      </c>
      <c r="CG737" s="2" t="s">
        <v>110</v>
      </c>
      <c r="CH737" s="2">
        <v>1</v>
      </c>
      <c r="CI737" s="2" t="s">
        <v>91</v>
      </c>
    </row>
    <row r="738" spans="1:87" x14ac:dyDescent="0.25">
      <c r="A738" s="2" t="b">
        <v>0</v>
      </c>
      <c r="B738" s="2" t="s">
        <v>87</v>
      </c>
      <c r="C738" s="2" t="s">
        <v>88</v>
      </c>
      <c r="D738" s="2" t="s">
        <v>3365</v>
      </c>
      <c r="E738" s="2" t="s">
        <v>3366</v>
      </c>
      <c r="F738" s="2">
        <v>7.0000000000000001E-3</v>
      </c>
      <c r="G738" s="2">
        <v>2.5659999999999998</v>
      </c>
      <c r="H738" s="2">
        <v>1</v>
      </c>
      <c r="I738" s="2">
        <v>1</v>
      </c>
      <c r="J738" s="2">
        <v>5</v>
      </c>
      <c r="K738" s="2">
        <v>1</v>
      </c>
      <c r="L738" s="2">
        <v>1170</v>
      </c>
      <c r="M738" s="2">
        <v>130.9</v>
      </c>
      <c r="N738" s="2">
        <v>7.05</v>
      </c>
      <c r="O738" s="2">
        <v>0</v>
      </c>
      <c r="P738" s="2">
        <v>1</v>
      </c>
      <c r="Q738" s="2" t="s">
        <v>91</v>
      </c>
      <c r="R738" s="2" t="s">
        <v>91</v>
      </c>
      <c r="S738" s="2" t="s">
        <v>91</v>
      </c>
      <c r="T738" s="2" t="s">
        <v>91</v>
      </c>
      <c r="U738" s="2" t="s">
        <v>91</v>
      </c>
      <c r="V738" s="2" t="s">
        <v>91</v>
      </c>
      <c r="W738" s="2" t="s">
        <v>3365</v>
      </c>
      <c r="X738" s="2">
        <v>0</v>
      </c>
      <c r="Y738" s="2">
        <v>0</v>
      </c>
      <c r="Z738" s="6">
        <v>70.5</v>
      </c>
      <c r="AA738" s="6">
        <v>9.8000000000000007</v>
      </c>
      <c r="AB738" s="6">
        <v>8.4</v>
      </c>
      <c r="AC738" s="6">
        <v>223.7</v>
      </c>
      <c r="AD738" s="6">
        <v>491.6</v>
      </c>
      <c r="AE738" s="6">
        <v>663.6</v>
      </c>
      <c r="AF738" s="6" t="s">
        <v>91</v>
      </c>
      <c r="AG738" s="6">
        <v>1.3</v>
      </c>
      <c r="AH738" s="6">
        <v>1.8</v>
      </c>
      <c r="AI738" s="6">
        <v>3.4</v>
      </c>
      <c r="AJ738" s="6">
        <v>5</v>
      </c>
      <c r="AK738" s="6">
        <v>6.1</v>
      </c>
      <c r="AL738" s="6">
        <v>4.5999999999999996</v>
      </c>
      <c r="AM738" s="6">
        <v>2.4</v>
      </c>
      <c r="AN738" s="6">
        <v>7.7</v>
      </c>
      <c r="AO738" s="3">
        <v>1273649.44952117</v>
      </c>
      <c r="AP738" s="3">
        <v>176881.20487991101</v>
      </c>
      <c r="AQ738" s="3">
        <v>151321.70078190201</v>
      </c>
      <c r="AR738" s="3">
        <v>4042303.37615821</v>
      </c>
      <c r="AS738" s="3">
        <v>8884041.9462765604</v>
      </c>
      <c r="AT738" s="3">
        <v>11992450.8073081</v>
      </c>
      <c r="AU738" s="3" t="s">
        <v>91</v>
      </c>
      <c r="AV738" s="3">
        <v>23659.691252305201</v>
      </c>
      <c r="AW738" s="3">
        <v>33053.269435021801</v>
      </c>
      <c r="AX738" s="3">
        <v>62047.373770116697</v>
      </c>
      <c r="AY738" s="3">
        <v>90777.994217263506</v>
      </c>
      <c r="AZ738" s="3">
        <v>110009.955254188</v>
      </c>
      <c r="BA738" s="3">
        <v>82804.359899831499</v>
      </c>
      <c r="BB738" s="3">
        <v>44246.88671875</v>
      </c>
      <c r="BC738" s="3">
        <v>138575.78980805501</v>
      </c>
      <c r="BD738" s="9">
        <v>798542.0625</v>
      </c>
      <c r="BE738" s="9">
        <v>136466.234375</v>
      </c>
      <c r="BF738" s="9">
        <v>93812.4296875</v>
      </c>
      <c r="BG738" s="9">
        <v>1850267.5</v>
      </c>
      <c r="BH738" s="9">
        <v>4397851.5</v>
      </c>
      <c r="BI738" s="9">
        <v>5128966</v>
      </c>
      <c r="BJ738" s="9" t="s">
        <v>91</v>
      </c>
      <c r="BK738" s="9">
        <v>19717.103515625</v>
      </c>
      <c r="BL738" s="9">
        <v>24495.501953125</v>
      </c>
      <c r="BM738" s="9">
        <v>39960.27734375</v>
      </c>
      <c r="BN738" s="9">
        <v>45351.20703125</v>
      </c>
      <c r="BO738" s="9">
        <v>51372.14453125</v>
      </c>
      <c r="BP738" s="9">
        <v>68058.4375</v>
      </c>
      <c r="BQ738" s="9">
        <v>44246.88671875</v>
      </c>
      <c r="BR738" s="9">
        <v>99461.1171875</v>
      </c>
      <c r="BS738" s="2" t="s">
        <v>87</v>
      </c>
      <c r="BT738" s="2" t="s">
        <v>104</v>
      </c>
      <c r="BU738" s="2" t="s">
        <v>104</v>
      </c>
      <c r="BV738" s="2" t="s">
        <v>87</v>
      </c>
      <c r="BW738" s="2" t="s">
        <v>87</v>
      </c>
      <c r="BX738" s="2" t="s">
        <v>87</v>
      </c>
      <c r="BY738" s="2" t="s">
        <v>110</v>
      </c>
      <c r="BZ738" s="2" t="s">
        <v>104</v>
      </c>
      <c r="CA738" s="2" t="s">
        <v>104</v>
      </c>
      <c r="CB738" s="2" t="s">
        <v>104</v>
      </c>
      <c r="CC738" s="2" t="s">
        <v>104</v>
      </c>
      <c r="CD738" s="2" t="s">
        <v>104</v>
      </c>
      <c r="CE738" s="2" t="s">
        <v>104</v>
      </c>
      <c r="CF738" s="2" t="s">
        <v>104</v>
      </c>
      <c r="CG738" s="2" t="s">
        <v>104</v>
      </c>
      <c r="CH738" s="2">
        <v>1</v>
      </c>
      <c r="CI738" s="2" t="s">
        <v>91</v>
      </c>
    </row>
    <row r="739" spans="1:87" x14ac:dyDescent="0.25">
      <c r="A739" s="2" t="b">
        <v>0</v>
      </c>
      <c r="B739" s="2" t="s">
        <v>87</v>
      </c>
      <c r="C739" s="2" t="s">
        <v>88</v>
      </c>
      <c r="D739" s="2" t="s">
        <v>3367</v>
      </c>
      <c r="E739" s="2" t="s">
        <v>3368</v>
      </c>
      <c r="F739" s="2">
        <v>7.0000000000000001E-3</v>
      </c>
      <c r="G739" s="2">
        <v>2.5640000000000001</v>
      </c>
      <c r="H739" s="2">
        <v>2</v>
      </c>
      <c r="I739" s="2">
        <v>1</v>
      </c>
      <c r="J739" s="2">
        <v>1</v>
      </c>
      <c r="K739" s="2">
        <v>1</v>
      </c>
      <c r="L739" s="2">
        <v>512</v>
      </c>
      <c r="M739" s="2">
        <v>57.2</v>
      </c>
      <c r="N739" s="2">
        <v>5</v>
      </c>
      <c r="O739" s="2">
        <v>0</v>
      </c>
      <c r="P739" s="2">
        <v>1</v>
      </c>
      <c r="Q739" s="2" t="s">
        <v>91</v>
      </c>
      <c r="R739" s="2" t="s">
        <v>91</v>
      </c>
      <c r="S739" s="2" t="s">
        <v>91</v>
      </c>
      <c r="T739" s="2" t="s">
        <v>91</v>
      </c>
      <c r="U739" s="2" t="s">
        <v>91</v>
      </c>
      <c r="V739" s="2" t="s">
        <v>91</v>
      </c>
      <c r="W739" s="2" t="s">
        <v>3367</v>
      </c>
      <c r="X739" s="2">
        <v>0</v>
      </c>
      <c r="Y739" s="2">
        <v>0</v>
      </c>
      <c r="Z739" s="6" t="s">
        <v>91</v>
      </c>
      <c r="AA739" s="6" t="s">
        <v>91</v>
      </c>
      <c r="AB739" s="6" t="s">
        <v>91</v>
      </c>
      <c r="AC739" s="6" t="s">
        <v>91</v>
      </c>
      <c r="AD739" s="6" t="s">
        <v>91</v>
      </c>
      <c r="AE739" s="6" t="s">
        <v>91</v>
      </c>
      <c r="AF739" s="6" t="s">
        <v>91</v>
      </c>
      <c r="AG739" s="6" t="s">
        <v>91</v>
      </c>
      <c r="AH739" s="6" t="s">
        <v>91</v>
      </c>
      <c r="AI739" s="6">
        <v>264.2</v>
      </c>
      <c r="AJ739" s="6">
        <v>104.8</v>
      </c>
      <c r="AK739" s="6">
        <v>79.099999999999994</v>
      </c>
      <c r="AL739" s="6">
        <v>441.3</v>
      </c>
      <c r="AM739" s="6">
        <v>248.5</v>
      </c>
      <c r="AN739" s="6">
        <v>362.2</v>
      </c>
      <c r="AO739" s="3" t="s">
        <v>91</v>
      </c>
      <c r="AP739" s="3" t="s">
        <v>91</v>
      </c>
      <c r="AQ739" s="3" t="s">
        <v>91</v>
      </c>
      <c r="AR739" s="3" t="s">
        <v>91</v>
      </c>
      <c r="AS739" s="3" t="s">
        <v>91</v>
      </c>
      <c r="AT739" s="3" t="s">
        <v>91</v>
      </c>
      <c r="AU739" s="3" t="s">
        <v>91</v>
      </c>
      <c r="AV739" s="3" t="s">
        <v>91</v>
      </c>
      <c r="AW739" s="3" t="s">
        <v>91</v>
      </c>
      <c r="AX739" s="3">
        <v>205200.83591849401</v>
      </c>
      <c r="AY739" s="3">
        <v>81388.7237514968</v>
      </c>
      <c r="AZ739" s="3">
        <v>61403.250270168901</v>
      </c>
      <c r="BA739" s="3">
        <v>342770.097728564</v>
      </c>
      <c r="BB739" s="3">
        <v>192967.828125</v>
      </c>
      <c r="BC739" s="3">
        <v>281296.13224781002</v>
      </c>
      <c r="BD739" s="9" t="s">
        <v>91</v>
      </c>
      <c r="BE739" s="9" t="s">
        <v>91</v>
      </c>
      <c r="BF739" s="9" t="s">
        <v>91</v>
      </c>
      <c r="BG739" s="9" t="s">
        <v>91</v>
      </c>
      <c r="BH739" s="9" t="s">
        <v>91</v>
      </c>
      <c r="BI739" s="9" t="s">
        <v>91</v>
      </c>
      <c r="BJ739" s="9" t="s">
        <v>91</v>
      </c>
      <c r="BK739" s="9" t="s">
        <v>91</v>
      </c>
      <c r="BL739" s="9" t="s">
        <v>91</v>
      </c>
      <c r="BM739" s="9">
        <v>132155.1875</v>
      </c>
      <c r="BN739" s="9">
        <v>40660.48046875</v>
      </c>
      <c r="BO739" s="9">
        <v>28673.919921875</v>
      </c>
      <c r="BP739" s="9">
        <v>281729.09375</v>
      </c>
      <c r="BQ739" s="9">
        <v>192967.828125</v>
      </c>
      <c r="BR739" s="9">
        <v>201896.9375</v>
      </c>
      <c r="BS739" s="2" t="s">
        <v>110</v>
      </c>
      <c r="BT739" s="2" t="s">
        <v>110</v>
      </c>
      <c r="BU739" s="2" t="s">
        <v>110</v>
      </c>
      <c r="BV739" s="2" t="s">
        <v>110</v>
      </c>
      <c r="BW739" s="2" t="s">
        <v>110</v>
      </c>
      <c r="BX739" s="2" t="s">
        <v>110</v>
      </c>
      <c r="BY739" s="2" t="s">
        <v>110</v>
      </c>
      <c r="BZ739" s="2" t="s">
        <v>110</v>
      </c>
      <c r="CA739" s="2" t="s">
        <v>110</v>
      </c>
      <c r="CB739" s="2" t="s">
        <v>104</v>
      </c>
      <c r="CC739" s="2" t="s">
        <v>104</v>
      </c>
      <c r="CD739" s="2" t="s">
        <v>104</v>
      </c>
      <c r="CE739" s="2" t="s">
        <v>104</v>
      </c>
      <c r="CF739" s="2" t="s">
        <v>104</v>
      </c>
      <c r="CG739" s="2" t="s">
        <v>87</v>
      </c>
      <c r="CH739" s="2">
        <v>1</v>
      </c>
      <c r="CI739" s="2" t="s">
        <v>91</v>
      </c>
    </row>
    <row r="740" spans="1:87" x14ac:dyDescent="0.25">
      <c r="A740" s="2" t="b">
        <v>0</v>
      </c>
      <c r="B740" s="2" t="s">
        <v>87</v>
      </c>
      <c r="C740" s="2" t="s">
        <v>88</v>
      </c>
      <c r="D740" s="2" t="s">
        <v>3369</v>
      </c>
      <c r="E740" s="2" t="s">
        <v>3370</v>
      </c>
      <c r="F740" s="2">
        <v>7.0000000000000001E-3</v>
      </c>
      <c r="G740" s="2">
        <v>2.5609999999999999</v>
      </c>
      <c r="H740" s="2">
        <v>3</v>
      </c>
      <c r="I740" s="2">
        <v>1</v>
      </c>
      <c r="J740" s="2">
        <v>1</v>
      </c>
      <c r="K740" s="2">
        <v>1</v>
      </c>
      <c r="L740" s="2">
        <v>512</v>
      </c>
      <c r="M740" s="2">
        <v>53.8</v>
      </c>
      <c r="N740" s="2">
        <v>7.96</v>
      </c>
      <c r="O740" s="2">
        <v>0</v>
      </c>
      <c r="P740" s="2">
        <v>1</v>
      </c>
      <c r="Q740" s="2" t="s">
        <v>2529</v>
      </c>
      <c r="R740" s="2" t="s">
        <v>91</v>
      </c>
      <c r="S740" s="2" t="s">
        <v>99</v>
      </c>
      <c r="T740" s="2" t="s">
        <v>3371</v>
      </c>
      <c r="U740" s="2" t="s">
        <v>3372</v>
      </c>
      <c r="V740" s="2" t="s">
        <v>3373</v>
      </c>
      <c r="W740" s="2" t="s">
        <v>3374</v>
      </c>
      <c r="X740" s="2">
        <v>1</v>
      </c>
      <c r="Y740" s="2">
        <v>0</v>
      </c>
      <c r="Z740" s="6" t="s">
        <v>91</v>
      </c>
      <c r="AA740" s="6" t="s">
        <v>91</v>
      </c>
      <c r="AB740" s="6" t="s">
        <v>91</v>
      </c>
      <c r="AC740" s="6" t="s">
        <v>91</v>
      </c>
      <c r="AD740" s="6" t="s">
        <v>91</v>
      </c>
      <c r="AE740" s="6" t="s">
        <v>91</v>
      </c>
      <c r="AF740" s="6">
        <v>197.9</v>
      </c>
      <c r="AG740" s="6">
        <v>84.9</v>
      </c>
      <c r="AH740" s="6" t="s">
        <v>91</v>
      </c>
      <c r="AI740" s="6">
        <v>235.5</v>
      </c>
      <c r="AJ740" s="6" t="s">
        <v>91</v>
      </c>
      <c r="AK740" s="6" t="s">
        <v>91</v>
      </c>
      <c r="AL740" s="6">
        <v>252.2</v>
      </c>
      <c r="AM740" s="6">
        <v>499.1</v>
      </c>
      <c r="AN740" s="6">
        <v>230.4</v>
      </c>
      <c r="AO740" s="3" t="s">
        <v>91</v>
      </c>
      <c r="AP740" s="3" t="s">
        <v>91</v>
      </c>
      <c r="AQ740" s="3" t="s">
        <v>91</v>
      </c>
      <c r="AR740" s="3" t="s">
        <v>91</v>
      </c>
      <c r="AS740" s="3" t="s">
        <v>91</v>
      </c>
      <c r="AT740" s="3" t="s">
        <v>91</v>
      </c>
      <c r="AU740" s="3">
        <v>56037.908814778297</v>
      </c>
      <c r="AV740" s="3">
        <v>24050.464994669401</v>
      </c>
      <c r="AW740" s="3" t="s">
        <v>91</v>
      </c>
      <c r="AX740" s="3">
        <v>66684.148109146801</v>
      </c>
      <c r="AY740" s="3" t="s">
        <v>91</v>
      </c>
      <c r="AZ740" s="3" t="s">
        <v>91</v>
      </c>
      <c r="BA740" s="3">
        <v>71435.613133246196</v>
      </c>
      <c r="BB740" s="3">
        <v>141362.765625</v>
      </c>
      <c r="BC740" s="3">
        <v>65254.721913162102</v>
      </c>
      <c r="BD740" s="9" t="s">
        <v>91</v>
      </c>
      <c r="BE740" s="9" t="s">
        <v>91</v>
      </c>
      <c r="BF740" s="9" t="s">
        <v>91</v>
      </c>
      <c r="BG740" s="9" t="s">
        <v>91</v>
      </c>
      <c r="BH740" s="9" t="s">
        <v>91</v>
      </c>
      <c r="BI740" s="9" t="s">
        <v>91</v>
      </c>
      <c r="BJ740" s="9">
        <v>41313.109375</v>
      </c>
      <c r="BK740" s="9">
        <v>20042.759765625</v>
      </c>
      <c r="BL740" s="9" t="s">
        <v>91</v>
      </c>
      <c r="BM740" s="9">
        <v>42946.4921875</v>
      </c>
      <c r="BN740" s="9" t="s">
        <v>91</v>
      </c>
      <c r="BO740" s="9" t="s">
        <v>91</v>
      </c>
      <c r="BP740" s="9">
        <v>58714.25390625</v>
      </c>
      <c r="BQ740" s="9">
        <v>141362.765625</v>
      </c>
      <c r="BR740" s="9">
        <v>46835.796875</v>
      </c>
      <c r="BS740" s="2" t="s">
        <v>110</v>
      </c>
      <c r="BT740" s="2" t="s">
        <v>110</v>
      </c>
      <c r="BU740" s="2" t="s">
        <v>110</v>
      </c>
      <c r="BV740" s="2" t="s">
        <v>110</v>
      </c>
      <c r="BW740" s="2" t="s">
        <v>110</v>
      </c>
      <c r="BX740" s="2" t="s">
        <v>110</v>
      </c>
      <c r="BY740" s="2" t="s">
        <v>104</v>
      </c>
      <c r="BZ740" s="2" t="s">
        <v>104</v>
      </c>
      <c r="CA740" s="2" t="s">
        <v>110</v>
      </c>
      <c r="CB740" s="2" t="s">
        <v>104</v>
      </c>
      <c r="CC740" s="2" t="s">
        <v>110</v>
      </c>
      <c r="CD740" s="2" t="s">
        <v>110</v>
      </c>
      <c r="CE740" s="2" t="s">
        <v>104</v>
      </c>
      <c r="CF740" s="2" t="s">
        <v>87</v>
      </c>
      <c r="CG740" s="2" t="s">
        <v>104</v>
      </c>
      <c r="CH740" s="2">
        <v>1</v>
      </c>
      <c r="CI740" s="2" t="s">
        <v>91</v>
      </c>
    </row>
    <row r="741" spans="1:87" x14ac:dyDescent="0.25">
      <c r="A741" s="2" t="b">
        <v>0</v>
      </c>
      <c r="B741" s="2" t="s">
        <v>87</v>
      </c>
      <c r="C741" s="2" t="s">
        <v>88</v>
      </c>
      <c r="D741" s="2" t="s">
        <v>3375</v>
      </c>
      <c r="E741" s="2" t="s">
        <v>3376</v>
      </c>
      <c r="F741" s="2">
        <v>8.0000000000000002E-3</v>
      </c>
      <c r="G741" s="2">
        <v>2.5390000000000001</v>
      </c>
      <c r="H741" s="2">
        <v>4</v>
      </c>
      <c r="I741" s="2">
        <v>1</v>
      </c>
      <c r="J741" s="2">
        <v>1</v>
      </c>
      <c r="K741" s="2">
        <v>1</v>
      </c>
      <c r="L741" s="2">
        <v>424</v>
      </c>
      <c r="M741" s="2">
        <v>46.3</v>
      </c>
      <c r="N741" s="2">
        <v>6.62</v>
      </c>
      <c r="O741" s="2">
        <v>0</v>
      </c>
      <c r="P741" s="2">
        <v>1</v>
      </c>
      <c r="Q741" s="2" t="s">
        <v>1967</v>
      </c>
      <c r="R741" s="2" t="s">
        <v>114</v>
      </c>
      <c r="S741" s="2" t="s">
        <v>270</v>
      </c>
      <c r="T741" s="2" t="s">
        <v>3377</v>
      </c>
      <c r="U741" s="2" t="s">
        <v>3378</v>
      </c>
      <c r="V741" s="2" t="s">
        <v>91</v>
      </c>
      <c r="W741" s="2" t="s">
        <v>3379</v>
      </c>
      <c r="X741" s="2">
        <v>5</v>
      </c>
      <c r="Y741" s="2">
        <v>0</v>
      </c>
      <c r="Z741" s="6" t="s">
        <v>91</v>
      </c>
      <c r="AA741" s="6" t="s">
        <v>91</v>
      </c>
      <c r="AB741" s="6" t="s">
        <v>91</v>
      </c>
      <c r="AC741" s="6" t="s">
        <v>91</v>
      </c>
      <c r="AD741" s="6" t="s">
        <v>91</v>
      </c>
      <c r="AE741" s="6" t="s">
        <v>91</v>
      </c>
      <c r="AF741" s="6">
        <v>84.1</v>
      </c>
      <c r="AG741" s="6" t="s">
        <v>91</v>
      </c>
      <c r="AH741" s="6">
        <v>39.799999999999997</v>
      </c>
      <c r="AI741" s="6">
        <v>62.6</v>
      </c>
      <c r="AJ741" s="6">
        <v>36.1</v>
      </c>
      <c r="AK741" s="6">
        <v>57.6</v>
      </c>
      <c r="AL741" s="6">
        <v>361.6</v>
      </c>
      <c r="AM741" s="6">
        <v>507.6</v>
      </c>
      <c r="AN741" s="6">
        <v>350.5</v>
      </c>
      <c r="AO741" s="3" t="s">
        <v>91</v>
      </c>
      <c r="AP741" s="3" t="s">
        <v>91</v>
      </c>
      <c r="AQ741" s="3" t="s">
        <v>91</v>
      </c>
      <c r="AR741" s="3" t="s">
        <v>91</v>
      </c>
      <c r="AS741" s="3" t="s">
        <v>91</v>
      </c>
      <c r="AT741" s="3" t="s">
        <v>91</v>
      </c>
      <c r="AU741" s="3">
        <v>26060.1706735689</v>
      </c>
      <c r="AV741" s="3" t="s">
        <v>91</v>
      </c>
      <c r="AW741" s="3">
        <v>12337.429556736801</v>
      </c>
      <c r="AX741" s="3">
        <v>19374.624659749701</v>
      </c>
      <c r="AY741" s="3">
        <v>11183.382375719801</v>
      </c>
      <c r="AZ741" s="3">
        <v>17851.644428051201</v>
      </c>
      <c r="BA741" s="3">
        <v>111999.23958449801</v>
      </c>
      <c r="BB741" s="3">
        <v>157203.390625</v>
      </c>
      <c r="BC741" s="3">
        <v>108548.720314873</v>
      </c>
      <c r="BD741" s="9" t="s">
        <v>91</v>
      </c>
      <c r="BE741" s="9" t="s">
        <v>91</v>
      </c>
      <c r="BF741" s="9" t="s">
        <v>91</v>
      </c>
      <c r="BG741" s="9" t="s">
        <v>91</v>
      </c>
      <c r="BH741" s="9" t="s">
        <v>91</v>
      </c>
      <c r="BI741" s="9" t="s">
        <v>91</v>
      </c>
      <c r="BJ741" s="9">
        <v>19212.470703125</v>
      </c>
      <c r="BK741" s="9" t="s">
        <v>91</v>
      </c>
      <c r="BL741" s="9">
        <v>9143.166015625</v>
      </c>
      <c r="BM741" s="9">
        <v>12477.810546875</v>
      </c>
      <c r="BN741" s="9">
        <v>5587.03564453125</v>
      </c>
      <c r="BO741" s="9">
        <v>8336.3115234375</v>
      </c>
      <c r="BP741" s="9">
        <v>92054.25</v>
      </c>
      <c r="BQ741" s="9">
        <v>157203.390625</v>
      </c>
      <c r="BR741" s="9">
        <v>77909.546875</v>
      </c>
      <c r="BS741" s="2" t="s">
        <v>110</v>
      </c>
      <c r="BT741" s="2" t="s">
        <v>110</v>
      </c>
      <c r="BU741" s="2" t="s">
        <v>110</v>
      </c>
      <c r="BV741" s="2" t="s">
        <v>110</v>
      </c>
      <c r="BW741" s="2" t="s">
        <v>110</v>
      </c>
      <c r="BX741" s="2" t="s">
        <v>110</v>
      </c>
      <c r="BY741" s="2" t="s">
        <v>104</v>
      </c>
      <c r="BZ741" s="2" t="s">
        <v>110</v>
      </c>
      <c r="CA741" s="2" t="s">
        <v>104</v>
      </c>
      <c r="CB741" s="2" t="s">
        <v>104</v>
      </c>
      <c r="CC741" s="2" t="s">
        <v>104</v>
      </c>
      <c r="CD741" s="2" t="s">
        <v>104</v>
      </c>
      <c r="CE741" s="2" t="s">
        <v>104</v>
      </c>
      <c r="CF741" s="2" t="s">
        <v>87</v>
      </c>
      <c r="CG741" s="2" t="s">
        <v>104</v>
      </c>
      <c r="CH741" s="2">
        <v>1</v>
      </c>
      <c r="CI741" s="2" t="s">
        <v>91</v>
      </c>
    </row>
    <row r="742" spans="1:87" x14ac:dyDescent="0.25">
      <c r="A742" s="2" t="b">
        <v>0</v>
      </c>
      <c r="B742" s="2" t="s">
        <v>87</v>
      </c>
      <c r="C742" s="2" t="s">
        <v>88</v>
      </c>
      <c r="D742" s="2" t="s">
        <v>3380</v>
      </c>
      <c r="E742" s="2" t="s">
        <v>3381</v>
      </c>
      <c r="F742" s="2">
        <v>8.0000000000000002E-3</v>
      </c>
      <c r="G742" s="2">
        <v>2.5390000000000001</v>
      </c>
      <c r="H742" s="2">
        <v>3</v>
      </c>
      <c r="I742" s="2">
        <v>1</v>
      </c>
      <c r="J742" s="2">
        <v>4</v>
      </c>
      <c r="K742" s="2">
        <v>1</v>
      </c>
      <c r="L742" s="2">
        <v>711</v>
      </c>
      <c r="M742" s="2">
        <v>78.3</v>
      </c>
      <c r="N742" s="2">
        <v>9.2899999999999991</v>
      </c>
      <c r="O742" s="2">
        <v>0</v>
      </c>
      <c r="P742" s="2">
        <v>1</v>
      </c>
      <c r="Q742" s="2" t="s">
        <v>91</v>
      </c>
      <c r="R742" s="2" t="s">
        <v>237</v>
      </c>
      <c r="S742" s="2" t="s">
        <v>91</v>
      </c>
      <c r="T742" s="2" t="s">
        <v>2633</v>
      </c>
      <c r="U742" s="2" t="s">
        <v>3382</v>
      </c>
      <c r="V742" s="2" t="s">
        <v>91</v>
      </c>
      <c r="W742" s="2" t="s">
        <v>3383</v>
      </c>
      <c r="X742" s="2">
        <v>0</v>
      </c>
      <c r="Y742" s="2">
        <v>0</v>
      </c>
      <c r="Z742" s="6" t="s">
        <v>91</v>
      </c>
      <c r="AA742" s="6" t="s">
        <v>91</v>
      </c>
      <c r="AB742" s="6" t="s">
        <v>91</v>
      </c>
      <c r="AC742" s="6" t="s">
        <v>91</v>
      </c>
      <c r="AD742" s="6" t="s">
        <v>91</v>
      </c>
      <c r="AE742" s="6" t="s">
        <v>91</v>
      </c>
      <c r="AF742" s="6" t="s">
        <v>91</v>
      </c>
      <c r="AG742" s="6" t="s">
        <v>91</v>
      </c>
      <c r="AH742" s="6" t="s">
        <v>91</v>
      </c>
      <c r="AI742" s="6" t="s">
        <v>91</v>
      </c>
      <c r="AJ742" s="6" t="s">
        <v>91</v>
      </c>
      <c r="AK742" s="6" t="s">
        <v>91</v>
      </c>
      <c r="AL742" s="6">
        <v>633.20000000000005</v>
      </c>
      <c r="AM742" s="6">
        <v>325</v>
      </c>
      <c r="AN742" s="6">
        <v>541.79999999999995</v>
      </c>
      <c r="AO742" s="3" t="s">
        <v>91</v>
      </c>
      <c r="AP742" s="3" t="s">
        <v>91</v>
      </c>
      <c r="AQ742" s="3" t="s">
        <v>91</v>
      </c>
      <c r="AR742" s="3" t="s">
        <v>91</v>
      </c>
      <c r="AS742" s="3" t="s">
        <v>91</v>
      </c>
      <c r="AT742" s="3" t="s">
        <v>91</v>
      </c>
      <c r="AU742" s="3" t="s">
        <v>91</v>
      </c>
      <c r="AV742" s="3" t="s">
        <v>91</v>
      </c>
      <c r="AW742" s="3" t="s">
        <v>91</v>
      </c>
      <c r="AX742" s="3" t="s">
        <v>91</v>
      </c>
      <c r="AY742" s="3" t="s">
        <v>91</v>
      </c>
      <c r="AZ742" s="3" t="s">
        <v>91</v>
      </c>
      <c r="BA742" s="3">
        <v>4076210.2822004198</v>
      </c>
      <c r="BB742" s="3">
        <v>2091923.75</v>
      </c>
      <c r="BC742" s="3">
        <v>3487461.7545468099</v>
      </c>
      <c r="BD742" s="9" t="s">
        <v>91</v>
      </c>
      <c r="BE742" s="9" t="s">
        <v>91</v>
      </c>
      <c r="BF742" s="9" t="s">
        <v>91</v>
      </c>
      <c r="BG742" s="9" t="s">
        <v>91</v>
      </c>
      <c r="BH742" s="9" t="s">
        <v>91</v>
      </c>
      <c r="BI742" s="9" t="s">
        <v>91</v>
      </c>
      <c r="BJ742" s="9" t="s">
        <v>91</v>
      </c>
      <c r="BK742" s="9" t="s">
        <v>91</v>
      </c>
      <c r="BL742" s="9" t="s">
        <v>91</v>
      </c>
      <c r="BM742" s="9" t="s">
        <v>91</v>
      </c>
      <c r="BN742" s="9" t="s">
        <v>91</v>
      </c>
      <c r="BO742" s="9" t="s">
        <v>91</v>
      </c>
      <c r="BP742" s="9">
        <v>3350312.75</v>
      </c>
      <c r="BQ742" s="9">
        <v>2091923.75</v>
      </c>
      <c r="BR742" s="9">
        <v>2503084</v>
      </c>
      <c r="BS742" s="2" t="s">
        <v>110</v>
      </c>
      <c r="BT742" s="2" t="s">
        <v>110</v>
      </c>
      <c r="BU742" s="2" t="s">
        <v>110</v>
      </c>
      <c r="BV742" s="2" t="s">
        <v>110</v>
      </c>
      <c r="BW742" s="2" t="s">
        <v>110</v>
      </c>
      <c r="BX742" s="2" t="s">
        <v>110</v>
      </c>
      <c r="BY742" s="2" t="s">
        <v>110</v>
      </c>
      <c r="BZ742" s="2" t="s">
        <v>110</v>
      </c>
      <c r="CA742" s="2" t="s">
        <v>110</v>
      </c>
      <c r="CB742" s="2" t="s">
        <v>110</v>
      </c>
      <c r="CC742" s="2" t="s">
        <v>110</v>
      </c>
      <c r="CD742" s="2" t="s">
        <v>110</v>
      </c>
      <c r="CE742" s="2" t="s">
        <v>87</v>
      </c>
      <c r="CF742" s="2" t="s">
        <v>87</v>
      </c>
      <c r="CG742" s="2" t="s">
        <v>87</v>
      </c>
      <c r="CH742" s="2">
        <v>1</v>
      </c>
      <c r="CI742" s="2" t="s">
        <v>91</v>
      </c>
    </row>
    <row r="743" spans="1:87" x14ac:dyDescent="0.25">
      <c r="A743" s="2" t="b">
        <v>0</v>
      </c>
      <c r="B743" s="2" t="s">
        <v>87</v>
      </c>
      <c r="C743" s="2" t="s">
        <v>88</v>
      </c>
      <c r="D743" s="2" t="s">
        <v>3384</v>
      </c>
      <c r="E743" s="2" t="s">
        <v>3385</v>
      </c>
      <c r="F743" s="2">
        <v>8.0000000000000002E-3</v>
      </c>
      <c r="G743" s="2">
        <v>2.5329999999999999</v>
      </c>
      <c r="H743" s="2">
        <v>10</v>
      </c>
      <c r="I743" s="2">
        <v>1</v>
      </c>
      <c r="J743" s="2">
        <v>2</v>
      </c>
      <c r="K743" s="2">
        <v>1</v>
      </c>
      <c r="L743" s="2">
        <v>223</v>
      </c>
      <c r="M743" s="2">
        <v>25.5</v>
      </c>
      <c r="N743" s="2">
        <v>5.64</v>
      </c>
      <c r="O743" s="2">
        <v>0</v>
      </c>
      <c r="P743" s="2">
        <v>1</v>
      </c>
      <c r="Q743" s="2" t="s">
        <v>493</v>
      </c>
      <c r="R743" s="2" t="s">
        <v>91</v>
      </c>
      <c r="S743" s="2" t="s">
        <v>91</v>
      </c>
      <c r="T743" s="2" t="s">
        <v>3386</v>
      </c>
      <c r="U743" s="2" t="s">
        <v>91</v>
      </c>
      <c r="V743" s="2" t="s">
        <v>91</v>
      </c>
      <c r="W743" s="2" t="s">
        <v>3387</v>
      </c>
      <c r="X743" s="2">
        <v>0</v>
      </c>
      <c r="Y743" s="2">
        <v>0</v>
      </c>
      <c r="Z743" s="6" t="s">
        <v>91</v>
      </c>
      <c r="AA743" s="6" t="s">
        <v>91</v>
      </c>
      <c r="AB743" s="6" t="s">
        <v>91</v>
      </c>
      <c r="AC743" s="6" t="s">
        <v>91</v>
      </c>
      <c r="AD743" s="6" t="s">
        <v>91</v>
      </c>
      <c r="AE743" s="6" t="s">
        <v>91</v>
      </c>
      <c r="AF743" s="6" t="s">
        <v>91</v>
      </c>
      <c r="AG743" s="6" t="s">
        <v>91</v>
      </c>
      <c r="AH743" s="6" t="s">
        <v>91</v>
      </c>
      <c r="AI743" s="6" t="s">
        <v>91</v>
      </c>
      <c r="AJ743" s="6" t="s">
        <v>91</v>
      </c>
      <c r="AK743" s="6" t="s">
        <v>91</v>
      </c>
      <c r="AL743" s="6">
        <v>515.79999999999995</v>
      </c>
      <c r="AM743" s="6">
        <v>488.8</v>
      </c>
      <c r="AN743" s="6">
        <v>495.5</v>
      </c>
      <c r="AO743" s="3" t="s">
        <v>91</v>
      </c>
      <c r="AP743" s="3" t="s">
        <v>91</v>
      </c>
      <c r="AQ743" s="3" t="s">
        <v>91</v>
      </c>
      <c r="AR743" s="3" t="s">
        <v>91</v>
      </c>
      <c r="AS743" s="3" t="s">
        <v>91</v>
      </c>
      <c r="AT743" s="3" t="s">
        <v>91</v>
      </c>
      <c r="AU743" s="3" t="s">
        <v>91</v>
      </c>
      <c r="AV743" s="3" t="s">
        <v>91</v>
      </c>
      <c r="AW743" s="3" t="s">
        <v>91</v>
      </c>
      <c r="AX743" s="3" t="s">
        <v>91</v>
      </c>
      <c r="AY743" s="3" t="s">
        <v>91</v>
      </c>
      <c r="AZ743" s="3" t="s">
        <v>91</v>
      </c>
      <c r="BA743" s="3">
        <v>120276.177660872</v>
      </c>
      <c r="BB743" s="3">
        <v>113974.28125</v>
      </c>
      <c r="BC743" s="3">
        <v>115539.791515309</v>
      </c>
      <c r="BD743" s="9" t="s">
        <v>91</v>
      </c>
      <c r="BE743" s="9" t="s">
        <v>91</v>
      </c>
      <c r="BF743" s="9" t="s">
        <v>91</v>
      </c>
      <c r="BG743" s="9" t="s">
        <v>91</v>
      </c>
      <c r="BH743" s="9" t="s">
        <v>91</v>
      </c>
      <c r="BI743" s="9" t="s">
        <v>91</v>
      </c>
      <c r="BJ743" s="9" t="s">
        <v>91</v>
      </c>
      <c r="BK743" s="9" t="s">
        <v>91</v>
      </c>
      <c r="BL743" s="9" t="s">
        <v>91</v>
      </c>
      <c r="BM743" s="9" t="s">
        <v>91</v>
      </c>
      <c r="BN743" s="9" t="s">
        <v>91</v>
      </c>
      <c r="BO743" s="9" t="s">
        <v>91</v>
      </c>
      <c r="BP743" s="9">
        <v>98857.21875</v>
      </c>
      <c r="BQ743" s="9">
        <v>113974.28125</v>
      </c>
      <c r="BR743" s="9">
        <v>82927.3046875</v>
      </c>
      <c r="BS743" s="2" t="s">
        <v>110</v>
      </c>
      <c r="BT743" s="2" t="s">
        <v>110</v>
      </c>
      <c r="BU743" s="2" t="s">
        <v>110</v>
      </c>
      <c r="BV743" s="2" t="s">
        <v>110</v>
      </c>
      <c r="BW743" s="2" t="s">
        <v>110</v>
      </c>
      <c r="BX743" s="2" t="s">
        <v>110</v>
      </c>
      <c r="BY743" s="2" t="s">
        <v>110</v>
      </c>
      <c r="BZ743" s="2" t="s">
        <v>110</v>
      </c>
      <c r="CA743" s="2" t="s">
        <v>110</v>
      </c>
      <c r="CB743" s="2" t="s">
        <v>110</v>
      </c>
      <c r="CC743" s="2" t="s">
        <v>110</v>
      </c>
      <c r="CD743" s="2" t="s">
        <v>110</v>
      </c>
      <c r="CE743" s="2" t="s">
        <v>87</v>
      </c>
      <c r="CF743" s="2" t="s">
        <v>87</v>
      </c>
      <c r="CG743" s="2" t="s">
        <v>104</v>
      </c>
      <c r="CH743" s="2">
        <v>1</v>
      </c>
      <c r="CI743" s="2" t="s">
        <v>91</v>
      </c>
    </row>
    <row r="744" spans="1:87" x14ac:dyDescent="0.25">
      <c r="A744" s="2" t="b">
        <v>0</v>
      </c>
      <c r="B744" s="2" t="s">
        <v>87</v>
      </c>
      <c r="C744" s="2" t="s">
        <v>88</v>
      </c>
      <c r="D744" s="2" t="s">
        <v>3388</v>
      </c>
      <c r="E744" s="2" t="s">
        <v>3389</v>
      </c>
      <c r="F744" s="2">
        <v>8.9999999999999993E-3</v>
      </c>
      <c r="G744" s="2">
        <v>2.5030000000000001</v>
      </c>
      <c r="H744" s="2">
        <v>4</v>
      </c>
      <c r="I744" s="2">
        <v>1</v>
      </c>
      <c r="J744" s="2">
        <v>1</v>
      </c>
      <c r="K744" s="2">
        <v>1</v>
      </c>
      <c r="L744" s="2">
        <v>535</v>
      </c>
      <c r="M744" s="2">
        <v>58.6</v>
      </c>
      <c r="N744" s="2">
        <v>5.53</v>
      </c>
      <c r="O744" s="2">
        <v>0</v>
      </c>
      <c r="P744" s="2">
        <v>1</v>
      </c>
      <c r="Q744" s="2" t="s">
        <v>91</v>
      </c>
      <c r="R744" s="2" t="s">
        <v>91</v>
      </c>
      <c r="S744" s="2" t="s">
        <v>91</v>
      </c>
      <c r="T744" s="2" t="s">
        <v>2557</v>
      </c>
      <c r="U744" s="2" t="s">
        <v>91</v>
      </c>
      <c r="V744" s="2" t="s">
        <v>91</v>
      </c>
      <c r="W744" s="2" t="s">
        <v>3390</v>
      </c>
      <c r="X744" s="2">
        <v>0</v>
      </c>
      <c r="Y744" s="2">
        <v>0</v>
      </c>
      <c r="Z744" s="6" t="s">
        <v>91</v>
      </c>
      <c r="AA744" s="6" t="s">
        <v>91</v>
      </c>
      <c r="AB744" s="6" t="s">
        <v>91</v>
      </c>
      <c r="AC744" s="6" t="s">
        <v>91</v>
      </c>
      <c r="AD744" s="6" t="s">
        <v>91</v>
      </c>
      <c r="AE744" s="6" t="s">
        <v>91</v>
      </c>
      <c r="AF744" s="6" t="s">
        <v>91</v>
      </c>
      <c r="AG744" s="6" t="s">
        <v>91</v>
      </c>
      <c r="AH744" s="6" t="s">
        <v>91</v>
      </c>
      <c r="AI744" s="6" t="s">
        <v>91</v>
      </c>
      <c r="AJ744" s="6" t="s">
        <v>91</v>
      </c>
      <c r="AK744" s="6" t="s">
        <v>91</v>
      </c>
      <c r="AL744" s="6">
        <v>517.20000000000005</v>
      </c>
      <c r="AM744" s="6">
        <v>372</v>
      </c>
      <c r="AN744" s="6">
        <v>610.79999999999995</v>
      </c>
      <c r="AO744" s="3" t="s">
        <v>91</v>
      </c>
      <c r="AP744" s="3" t="s">
        <v>91</v>
      </c>
      <c r="AQ744" s="3" t="s">
        <v>91</v>
      </c>
      <c r="AR744" s="3" t="s">
        <v>91</v>
      </c>
      <c r="AS744" s="3" t="s">
        <v>91</v>
      </c>
      <c r="AT744" s="3" t="s">
        <v>91</v>
      </c>
      <c r="AU744" s="3" t="s">
        <v>91</v>
      </c>
      <c r="AV744" s="3" t="s">
        <v>91</v>
      </c>
      <c r="AW744" s="3" t="s">
        <v>91</v>
      </c>
      <c r="AX744" s="3" t="s">
        <v>91</v>
      </c>
      <c r="AY744" s="3" t="s">
        <v>91</v>
      </c>
      <c r="AZ744" s="3" t="s">
        <v>91</v>
      </c>
      <c r="BA744" s="3">
        <v>81522.441098676005</v>
      </c>
      <c r="BB744" s="3">
        <v>58632.984375</v>
      </c>
      <c r="BC744" s="3">
        <v>96273.437574831405</v>
      </c>
      <c r="BD744" s="9" t="s">
        <v>91</v>
      </c>
      <c r="BE744" s="9" t="s">
        <v>91</v>
      </c>
      <c r="BF744" s="9" t="s">
        <v>91</v>
      </c>
      <c r="BG744" s="9" t="s">
        <v>91</v>
      </c>
      <c r="BH744" s="9" t="s">
        <v>91</v>
      </c>
      <c r="BI744" s="9" t="s">
        <v>91</v>
      </c>
      <c r="BJ744" s="9" t="s">
        <v>91</v>
      </c>
      <c r="BK744" s="9" t="s">
        <v>91</v>
      </c>
      <c r="BL744" s="9" t="s">
        <v>91</v>
      </c>
      <c r="BM744" s="9" t="s">
        <v>91</v>
      </c>
      <c r="BN744" s="9" t="s">
        <v>91</v>
      </c>
      <c r="BO744" s="9" t="s">
        <v>91</v>
      </c>
      <c r="BP744" s="9">
        <v>67004.8046875</v>
      </c>
      <c r="BQ744" s="9">
        <v>58632.984375</v>
      </c>
      <c r="BR744" s="9">
        <v>69099.109375</v>
      </c>
      <c r="BS744" s="2" t="s">
        <v>110</v>
      </c>
      <c r="BT744" s="2" t="s">
        <v>110</v>
      </c>
      <c r="BU744" s="2" t="s">
        <v>110</v>
      </c>
      <c r="BV744" s="2" t="s">
        <v>110</v>
      </c>
      <c r="BW744" s="2" t="s">
        <v>110</v>
      </c>
      <c r="BX744" s="2" t="s">
        <v>110</v>
      </c>
      <c r="BY744" s="2" t="s">
        <v>110</v>
      </c>
      <c r="BZ744" s="2" t="s">
        <v>110</v>
      </c>
      <c r="CA744" s="2" t="s">
        <v>110</v>
      </c>
      <c r="CB744" s="2" t="s">
        <v>110</v>
      </c>
      <c r="CC744" s="2" t="s">
        <v>110</v>
      </c>
      <c r="CD744" s="2" t="s">
        <v>110</v>
      </c>
      <c r="CE744" s="2" t="s">
        <v>104</v>
      </c>
      <c r="CF744" s="2" t="s">
        <v>104</v>
      </c>
      <c r="CG744" s="2" t="s">
        <v>87</v>
      </c>
      <c r="CH744" s="2">
        <v>1</v>
      </c>
      <c r="CI744" s="2" t="s">
        <v>91</v>
      </c>
    </row>
    <row r="745" spans="1:87" x14ac:dyDescent="0.25">
      <c r="A745" s="2" t="b">
        <v>0</v>
      </c>
      <c r="B745" s="2" t="s">
        <v>3391</v>
      </c>
      <c r="C745" s="2" t="s">
        <v>88</v>
      </c>
      <c r="D745" s="2" t="s">
        <v>3392</v>
      </c>
      <c r="E745" s="2" t="s">
        <v>3393</v>
      </c>
      <c r="F745" s="2">
        <v>1.0999999999999999E-2</v>
      </c>
      <c r="G745" s="2">
        <v>2.4929999999999999</v>
      </c>
      <c r="H745" s="2">
        <v>3</v>
      </c>
      <c r="I745" s="2">
        <v>1</v>
      </c>
      <c r="J745" s="2">
        <v>3</v>
      </c>
      <c r="K745" s="2">
        <v>1</v>
      </c>
      <c r="L745" s="2">
        <v>464</v>
      </c>
      <c r="M745" s="2">
        <v>52</v>
      </c>
      <c r="N745" s="2">
        <v>6.09</v>
      </c>
      <c r="O745" s="2">
        <v>0</v>
      </c>
      <c r="P745" s="2">
        <v>1</v>
      </c>
      <c r="Q745" s="2" t="s">
        <v>97</v>
      </c>
      <c r="R745" s="2" t="s">
        <v>166</v>
      </c>
      <c r="S745" s="2" t="s">
        <v>99</v>
      </c>
      <c r="T745" s="2" t="s">
        <v>3394</v>
      </c>
      <c r="U745" s="2" t="s">
        <v>3395</v>
      </c>
      <c r="V745" s="2" t="s">
        <v>91</v>
      </c>
      <c r="W745" s="2" t="s">
        <v>3396</v>
      </c>
      <c r="X745" s="2">
        <v>5</v>
      </c>
      <c r="Y745" s="2">
        <v>0</v>
      </c>
      <c r="Z745" s="6" t="s">
        <v>91</v>
      </c>
      <c r="AA745" s="6" t="s">
        <v>91</v>
      </c>
      <c r="AB745" s="6" t="s">
        <v>91</v>
      </c>
      <c r="AC745" s="6" t="s">
        <v>91</v>
      </c>
      <c r="AD745" s="6" t="s">
        <v>91</v>
      </c>
      <c r="AE745" s="6" t="s">
        <v>91</v>
      </c>
      <c r="AF745" s="6">
        <v>52.3</v>
      </c>
      <c r="AG745" s="6">
        <v>63.1</v>
      </c>
      <c r="AH745" s="6">
        <v>57.2</v>
      </c>
      <c r="AI745" s="6">
        <v>149.69999999999999</v>
      </c>
      <c r="AJ745" s="6">
        <v>106.5</v>
      </c>
      <c r="AK745" s="6">
        <v>227.9</v>
      </c>
      <c r="AL745" s="6">
        <v>294.7</v>
      </c>
      <c r="AM745" s="6">
        <v>257.7</v>
      </c>
      <c r="AN745" s="6">
        <v>291</v>
      </c>
      <c r="AO745" s="3" t="s">
        <v>91</v>
      </c>
      <c r="AP745" s="3" t="s">
        <v>91</v>
      </c>
      <c r="AQ745" s="3" t="s">
        <v>91</v>
      </c>
      <c r="AR745" s="3" t="s">
        <v>91</v>
      </c>
      <c r="AS745" s="3" t="s">
        <v>91</v>
      </c>
      <c r="AT745" s="3" t="s">
        <v>91</v>
      </c>
      <c r="AU745" s="3">
        <v>89046.611455505394</v>
      </c>
      <c r="AV745" s="3">
        <v>107473.18503381</v>
      </c>
      <c r="AW745" s="3">
        <v>97482.133825240293</v>
      </c>
      <c r="AX745" s="3">
        <v>255163.17709593</v>
      </c>
      <c r="AY745" s="3">
        <v>181402.407440704</v>
      </c>
      <c r="AZ745" s="3">
        <v>388300.88273189298</v>
      </c>
      <c r="BA745" s="3">
        <v>502104.92926318402</v>
      </c>
      <c r="BB745" s="3">
        <v>439126.96875</v>
      </c>
      <c r="BC745" s="3">
        <v>495840.36944995</v>
      </c>
      <c r="BD745" s="9" t="s">
        <v>91</v>
      </c>
      <c r="BE745" s="9" t="s">
        <v>91</v>
      </c>
      <c r="BF745" s="9" t="s">
        <v>91</v>
      </c>
      <c r="BG745" s="9" t="s">
        <v>91</v>
      </c>
      <c r="BH745" s="9" t="s">
        <v>91</v>
      </c>
      <c r="BI745" s="9" t="s">
        <v>91</v>
      </c>
      <c r="BJ745" s="9">
        <v>65648.28125</v>
      </c>
      <c r="BK745" s="9">
        <v>89564.140625</v>
      </c>
      <c r="BL745" s="9">
        <v>72243.1953125</v>
      </c>
      <c r="BM745" s="9">
        <v>164332.359375</v>
      </c>
      <c r="BN745" s="9">
        <v>90625.6875</v>
      </c>
      <c r="BO745" s="9">
        <v>181327.671875</v>
      </c>
      <c r="BP745" s="9">
        <v>412689.34375</v>
      </c>
      <c r="BQ745" s="9">
        <v>439126.96875</v>
      </c>
      <c r="BR745" s="9">
        <v>355883.5</v>
      </c>
      <c r="BS745" s="2" t="s">
        <v>110</v>
      </c>
      <c r="BT745" s="2" t="s">
        <v>110</v>
      </c>
      <c r="BU745" s="2" t="s">
        <v>110</v>
      </c>
      <c r="BV745" s="2" t="s">
        <v>110</v>
      </c>
      <c r="BW745" s="2" t="s">
        <v>110</v>
      </c>
      <c r="BX745" s="2" t="s">
        <v>110</v>
      </c>
      <c r="BY745" s="2" t="s">
        <v>104</v>
      </c>
      <c r="BZ745" s="2" t="s">
        <v>104</v>
      </c>
      <c r="CA745" s="2" t="s">
        <v>104</v>
      </c>
      <c r="CB745" s="2" t="s">
        <v>104</v>
      </c>
      <c r="CC745" s="2" t="s">
        <v>104</v>
      </c>
      <c r="CD745" s="2" t="s">
        <v>104</v>
      </c>
      <c r="CE745" s="2" t="s">
        <v>87</v>
      </c>
      <c r="CF745" s="2" t="s">
        <v>87</v>
      </c>
      <c r="CG745" s="2" t="s">
        <v>87</v>
      </c>
      <c r="CH745" s="2">
        <v>1</v>
      </c>
      <c r="CI745" s="2" t="s">
        <v>91</v>
      </c>
    </row>
    <row r="746" spans="1:87" x14ac:dyDescent="0.25">
      <c r="A746" s="2" t="b">
        <v>0</v>
      </c>
      <c r="B746" s="2" t="s">
        <v>3391</v>
      </c>
      <c r="C746" s="2" t="s">
        <v>88</v>
      </c>
      <c r="D746" s="2" t="s">
        <v>3397</v>
      </c>
      <c r="E746" s="2" t="s">
        <v>3398</v>
      </c>
      <c r="F746" s="2">
        <v>1.0999999999999999E-2</v>
      </c>
      <c r="G746" s="2">
        <v>2.4889999999999999</v>
      </c>
      <c r="H746" s="2">
        <v>15</v>
      </c>
      <c r="I746" s="2">
        <v>1</v>
      </c>
      <c r="J746" s="2">
        <v>1</v>
      </c>
      <c r="K746" s="2">
        <v>1</v>
      </c>
      <c r="L746" s="2">
        <v>107</v>
      </c>
      <c r="M746" s="2">
        <v>11.5</v>
      </c>
      <c r="N746" s="2">
        <v>6.62</v>
      </c>
      <c r="O746" s="2">
        <v>0</v>
      </c>
      <c r="P746" s="2">
        <v>1</v>
      </c>
      <c r="Q746" s="2" t="s">
        <v>91</v>
      </c>
      <c r="R746" s="2" t="s">
        <v>91</v>
      </c>
      <c r="S746" s="2" t="s">
        <v>91</v>
      </c>
      <c r="T746" s="2" t="s">
        <v>1042</v>
      </c>
      <c r="U746" s="2" t="s">
        <v>3399</v>
      </c>
      <c r="V746" s="2" t="s">
        <v>91</v>
      </c>
      <c r="W746" s="2" t="s">
        <v>3400</v>
      </c>
      <c r="X746" s="2">
        <v>0</v>
      </c>
      <c r="Y746" s="2">
        <v>0</v>
      </c>
      <c r="Z746" s="6" t="s">
        <v>91</v>
      </c>
      <c r="AA746" s="6" t="s">
        <v>91</v>
      </c>
      <c r="AB746" s="6" t="s">
        <v>91</v>
      </c>
      <c r="AC746" s="6" t="s">
        <v>91</v>
      </c>
      <c r="AD746" s="6" t="s">
        <v>91</v>
      </c>
      <c r="AE746" s="6" t="s">
        <v>91</v>
      </c>
      <c r="AF746" s="6" t="s">
        <v>91</v>
      </c>
      <c r="AG746" s="6" t="s">
        <v>91</v>
      </c>
      <c r="AH746" s="6" t="s">
        <v>91</v>
      </c>
      <c r="AI746" s="6" t="s">
        <v>91</v>
      </c>
      <c r="AJ746" s="6" t="s">
        <v>91</v>
      </c>
      <c r="AK746" s="6" t="s">
        <v>91</v>
      </c>
      <c r="AL746" s="6">
        <v>432.6</v>
      </c>
      <c r="AM746" s="6">
        <v>661.5</v>
      </c>
      <c r="AN746" s="6">
        <v>405.9</v>
      </c>
      <c r="AO746" s="3" t="s">
        <v>91</v>
      </c>
      <c r="AP746" s="3" t="s">
        <v>91</v>
      </c>
      <c r="AQ746" s="3" t="s">
        <v>91</v>
      </c>
      <c r="AR746" s="3" t="s">
        <v>91</v>
      </c>
      <c r="AS746" s="3" t="s">
        <v>91</v>
      </c>
      <c r="AT746" s="3" t="s">
        <v>91</v>
      </c>
      <c r="AU746" s="3" t="s">
        <v>91</v>
      </c>
      <c r="AV746" s="3" t="s">
        <v>91</v>
      </c>
      <c r="AW746" s="3" t="s">
        <v>91</v>
      </c>
      <c r="AX746" s="3" t="s">
        <v>91</v>
      </c>
      <c r="AY746" s="3" t="s">
        <v>91</v>
      </c>
      <c r="AZ746" s="3" t="s">
        <v>91</v>
      </c>
      <c r="BA746" s="3">
        <v>81149.086346956901</v>
      </c>
      <c r="BB746" s="3">
        <v>124070.84375</v>
      </c>
      <c r="BC746" s="3">
        <v>76130.621375889707</v>
      </c>
      <c r="BD746" s="9" t="s">
        <v>91</v>
      </c>
      <c r="BE746" s="9" t="s">
        <v>91</v>
      </c>
      <c r="BF746" s="9" t="s">
        <v>91</v>
      </c>
      <c r="BG746" s="9" t="s">
        <v>91</v>
      </c>
      <c r="BH746" s="9" t="s">
        <v>91</v>
      </c>
      <c r="BI746" s="9" t="s">
        <v>91</v>
      </c>
      <c r="BJ746" s="9" t="s">
        <v>91</v>
      </c>
      <c r="BK746" s="9" t="s">
        <v>91</v>
      </c>
      <c r="BL746" s="9" t="s">
        <v>91</v>
      </c>
      <c r="BM746" s="9" t="s">
        <v>91</v>
      </c>
      <c r="BN746" s="9" t="s">
        <v>91</v>
      </c>
      <c r="BO746" s="9" t="s">
        <v>91</v>
      </c>
      <c r="BP746" s="9">
        <v>66697.9375</v>
      </c>
      <c r="BQ746" s="9">
        <v>124070.84375</v>
      </c>
      <c r="BR746" s="9">
        <v>54641.84375</v>
      </c>
      <c r="BS746" s="2" t="s">
        <v>110</v>
      </c>
      <c r="BT746" s="2" t="s">
        <v>110</v>
      </c>
      <c r="BU746" s="2" t="s">
        <v>110</v>
      </c>
      <c r="BV746" s="2" t="s">
        <v>110</v>
      </c>
      <c r="BW746" s="2" t="s">
        <v>110</v>
      </c>
      <c r="BX746" s="2" t="s">
        <v>110</v>
      </c>
      <c r="BY746" s="2" t="s">
        <v>110</v>
      </c>
      <c r="BZ746" s="2" t="s">
        <v>110</v>
      </c>
      <c r="CA746" s="2" t="s">
        <v>110</v>
      </c>
      <c r="CB746" s="2" t="s">
        <v>110</v>
      </c>
      <c r="CC746" s="2" t="s">
        <v>110</v>
      </c>
      <c r="CD746" s="2" t="s">
        <v>110</v>
      </c>
      <c r="CE746" s="2" t="s">
        <v>87</v>
      </c>
      <c r="CF746" s="2" t="s">
        <v>104</v>
      </c>
      <c r="CG746" s="2" t="s">
        <v>104</v>
      </c>
      <c r="CH746" s="2">
        <v>1</v>
      </c>
      <c r="CI746" s="2" t="s">
        <v>91</v>
      </c>
    </row>
    <row r="747" spans="1:87" x14ac:dyDescent="0.25">
      <c r="A747" s="2" t="b">
        <v>0</v>
      </c>
      <c r="B747" s="2" t="s">
        <v>3391</v>
      </c>
      <c r="C747" s="2" t="s">
        <v>88</v>
      </c>
      <c r="D747" s="2" t="s">
        <v>3401</v>
      </c>
      <c r="E747" s="2" t="s">
        <v>3402</v>
      </c>
      <c r="F747" s="2">
        <v>1.0999999999999999E-2</v>
      </c>
      <c r="G747" s="2">
        <v>2.4860000000000002</v>
      </c>
      <c r="H747" s="2">
        <v>4</v>
      </c>
      <c r="I747" s="2">
        <v>1</v>
      </c>
      <c r="J747" s="2">
        <v>1</v>
      </c>
      <c r="K747" s="2">
        <v>1</v>
      </c>
      <c r="L747" s="2">
        <v>359</v>
      </c>
      <c r="M747" s="2">
        <v>38.200000000000003</v>
      </c>
      <c r="N747" s="2">
        <v>5.68</v>
      </c>
      <c r="O747" s="2">
        <v>0</v>
      </c>
      <c r="P747" s="2">
        <v>1</v>
      </c>
      <c r="Q747" s="2" t="s">
        <v>97</v>
      </c>
      <c r="R747" s="2" t="s">
        <v>91</v>
      </c>
      <c r="S747" s="2" t="s">
        <v>99</v>
      </c>
      <c r="T747" s="2" t="s">
        <v>1962</v>
      </c>
      <c r="U747" s="2" t="s">
        <v>3403</v>
      </c>
      <c r="V747" s="2" t="s">
        <v>91</v>
      </c>
      <c r="W747" s="2" t="s">
        <v>3404</v>
      </c>
      <c r="X747" s="2">
        <v>5</v>
      </c>
      <c r="Y747" s="2">
        <v>0</v>
      </c>
      <c r="Z747" s="6" t="s">
        <v>91</v>
      </c>
      <c r="AA747" s="6" t="s">
        <v>91</v>
      </c>
      <c r="AB747" s="6" t="s">
        <v>91</v>
      </c>
      <c r="AC747" s="6" t="s">
        <v>91</v>
      </c>
      <c r="AD747" s="6" t="s">
        <v>91</v>
      </c>
      <c r="AE747" s="6" t="s">
        <v>91</v>
      </c>
      <c r="AF747" s="6">
        <v>106.8</v>
      </c>
      <c r="AG747" s="6" t="s">
        <v>91</v>
      </c>
      <c r="AH747" s="6">
        <v>54.1</v>
      </c>
      <c r="AI747" s="6">
        <v>62.1</v>
      </c>
      <c r="AJ747" s="6">
        <v>83.2</v>
      </c>
      <c r="AK747" s="6">
        <v>93.1</v>
      </c>
      <c r="AL747" s="6">
        <v>285</v>
      </c>
      <c r="AM747" s="6">
        <v>503</v>
      </c>
      <c r="AN747" s="6">
        <v>312.7</v>
      </c>
      <c r="AO747" s="3" t="s">
        <v>91</v>
      </c>
      <c r="AP747" s="3" t="s">
        <v>91</v>
      </c>
      <c r="AQ747" s="3" t="s">
        <v>91</v>
      </c>
      <c r="AR747" s="3" t="s">
        <v>91</v>
      </c>
      <c r="AS747" s="3" t="s">
        <v>91</v>
      </c>
      <c r="AT747" s="3" t="s">
        <v>91</v>
      </c>
      <c r="AU747" s="3">
        <v>42044.329801825101</v>
      </c>
      <c r="AV747" s="3" t="s">
        <v>91</v>
      </c>
      <c r="AW747" s="3">
        <v>21291.881201368</v>
      </c>
      <c r="AX747" s="3">
        <v>24426.3256789886</v>
      </c>
      <c r="AY747" s="3">
        <v>32740.3664727756</v>
      </c>
      <c r="AZ747" s="3">
        <v>36624.807282242196</v>
      </c>
      <c r="BA747" s="3">
        <v>112187.841763362</v>
      </c>
      <c r="BB747" s="3">
        <v>197976.21875</v>
      </c>
      <c r="BC747" s="3">
        <v>123069.675674554</v>
      </c>
      <c r="BD747" s="9" t="s">
        <v>91</v>
      </c>
      <c r="BE747" s="9" t="s">
        <v>91</v>
      </c>
      <c r="BF747" s="9" t="s">
        <v>91</v>
      </c>
      <c r="BG747" s="9" t="s">
        <v>91</v>
      </c>
      <c r="BH747" s="9" t="s">
        <v>91</v>
      </c>
      <c r="BI747" s="9" t="s">
        <v>91</v>
      </c>
      <c r="BJ747" s="9">
        <v>30996.552734375</v>
      </c>
      <c r="BK747" s="9" t="s">
        <v>91</v>
      </c>
      <c r="BL747" s="9">
        <v>15779.2353515625</v>
      </c>
      <c r="BM747" s="9">
        <v>15731.25</v>
      </c>
      <c r="BN747" s="9">
        <v>16356.5537109375</v>
      </c>
      <c r="BO747" s="9">
        <v>17102.951171875</v>
      </c>
      <c r="BP747" s="9">
        <v>92209.265625</v>
      </c>
      <c r="BQ747" s="9">
        <v>197976.21875</v>
      </c>
      <c r="BR747" s="9">
        <v>88331.7890625</v>
      </c>
      <c r="BS747" s="2" t="s">
        <v>110</v>
      </c>
      <c r="BT747" s="2" t="s">
        <v>110</v>
      </c>
      <c r="BU747" s="2" t="s">
        <v>110</v>
      </c>
      <c r="BV747" s="2" t="s">
        <v>110</v>
      </c>
      <c r="BW747" s="2" t="s">
        <v>110</v>
      </c>
      <c r="BX747" s="2" t="s">
        <v>110</v>
      </c>
      <c r="BY747" s="2" t="s">
        <v>104</v>
      </c>
      <c r="BZ747" s="2" t="s">
        <v>110</v>
      </c>
      <c r="CA747" s="2" t="s">
        <v>104</v>
      </c>
      <c r="CB747" s="2" t="s">
        <v>104</v>
      </c>
      <c r="CC747" s="2" t="s">
        <v>104</v>
      </c>
      <c r="CD747" s="2" t="s">
        <v>104</v>
      </c>
      <c r="CE747" s="2" t="s">
        <v>104</v>
      </c>
      <c r="CF747" s="2" t="s">
        <v>87</v>
      </c>
      <c r="CG747" s="2" t="s">
        <v>104</v>
      </c>
      <c r="CH747" s="2">
        <v>1</v>
      </c>
      <c r="CI747" s="2" t="s">
        <v>91</v>
      </c>
    </row>
    <row r="748" spans="1:87" x14ac:dyDescent="0.25">
      <c r="A748" s="2" t="b">
        <v>0</v>
      </c>
      <c r="B748" s="2" t="s">
        <v>3391</v>
      </c>
      <c r="C748" s="2" t="s">
        <v>88</v>
      </c>
      <c r="D748" s="2" t="s">
        <v>3405</v>
      </c>
      <c r="E748" s="2" t="s">
        <v>3406</v>
      </c>
      <c r="F748" s="2">
        <v>1.0999999999999999E-2</v>
      </c>
      <c r="G748" s="2">
        <v>2.484</v>
      </c>
      <c r="H748" s="2">
        <v>7</v>
      </c>
      <c r="I748" s="2">
        <v>1</v>
      </c>
      <c r="J748" s="2">
        <v>1</v>
      </c>
      <c r="K748" s="2">
        <v>1</v>
      </c>
      <c r="L748" s="2">
        <v>143</v>
      </c>
      <c r="M748" s="2">
        <v>15.5</v>
      </c>
      <c r="N748" s="2">
        <v>5.0199999999999996</v>
      </c>
      <c r="O748" s="2">
        <v>0</v>
      </c>
      <c r="P748" s="2">
        <v>1</v>
      </c>
      <c r="Q748" s="2" t="s">
        <v>91</v>
      </c>
      <c r="R748" s="2" t="s">
        <v>91</v>
      </c>
      <c r="S748" s="2" t="s">
        <v>91</v>
      </c>
      <c r="T748" s="2" t="s">
        <v>91</v>
      </c>
      <c r="U748" s="2" t="s">
        <v>91</v>
      </c>
      <c r="V748" s="2" t="s">
        <v>91</v>
      </c>
      <c r="W748" s="2" t="s">
        <v>3407</v>
      </c>
      <c r="X748" s="2">
        <v>0</v>
      </c>
      <c r="Y748" s="2">
        <v>0</v>
      </c>
      <c r="Z748" s="6">
        <v>16.399999999999999</v>
      </c>
      <c r="AA748" s="6">
        <v>31.7</v>
      </c>
      <c r="AB748" s="6">
        <v>48.3</v>
      </c>
      <c r="AC748" s="6" t="s">
        <v>91</v>
      </c>
      <c r="AD748" s="6" t="s">
        <v>91</v>
      </c>
      <c r="AE748" s="6">
        <v>25.1</v>
      </c>
      <c r="AF748" s="6">
        <v>193.9</v>
      </c>
      <c r="AG748" s="6">
        <v>106.2</v>
      </c>
      <c r="AH748" s="6">
        <v>104.7</v>
      </c>
      <c r="AI748" s="6">
        <v>382.9</v>
      </c>
      <c r="AJ748" s="6">
        <v>278.5</v>
      </c>
      <c r="AK748" s="6">
        <v>139.30000000000001</v>
      </c>
      <c r="AL748" s="6">
        <v>44.2</v>
      </c>
      <c r="AM748" s="6">
        <v>74.3</v>
      </c>
      <c r="AN748" s="6">
        <v>54.7</v>
      </c>
      <c r="AO748" s="3">
        <v>15714.539464080301</v>
      </c>
      <c r="AP748" s="3">
        <v>30392.392557315201</v>
      </c>
      <c r="AQ748" s="3">
        <v>46350.424275479199</v>
      </c>
      <c r="AR748" s="3" t="s">
        <v>91</v>
      </c>
      <c r="AS748" s="3" t="s">
        <v>91</v>
      </c>
      <c r="AT748" s="3">
        <v>24125.454222508699</v>
      </c>
      <c r="AU748" s="3">
        <v>186074.20473792599</v>
      </c>
      <c r="AV748" s="3">
        <v>101932.108238745</v>
      </c>
      <c r="AW748" s="3">
        <v>100470.029708624</v>
      </c>
      <c r="AX748" s="3">
        <v>367499.358814359</v>
      </c>
      <c r="AY748" s="3">
        <v>267300.04930028599</v>
      </c>
      <c r="AZ748" s="3">
        <v>133689.90217044699</v>
      </c>
      <c r="BA748" s="3">
        <v>42441.122075473198</v>
      </c>
      <c r="BB748" s="3">
        <v>71327.4296875</v>
      </c>
      <c r="BC748" s="3">
        <v>52503.6932691861</v>
      </c>
      <c r="BD748" s="9">
        <v>9852.5703125</v>
      </c>
      <c r="BE748" s="9">
        <v>23448.140625</v>
      </c>
      <c r="BF748" s="9">
        <v>28735.111328125</v>
      </c>
      <c r="BG748" s="9" t="s">
        <v>91</v>
      </c>
      <c r="BH748" s="9" t="s">
        <v>91</v>
      </c>
      <c r="BI748" s="9">
        <v>10318.0439453125</v>
      </c>
      <c r="BJ748" s="9">
        <v>137180.421875</v>
      </c>
      <c r="BK748" s="9">
        <v>84946.4140625</v>
      </c>
      <c r="BL748" s="9">
        <v>74457.5</v>
      </c>
      <c r="BM748" s="9">
        <v>236680.0625</v>
      </c>
      <c r="BN748" s="9">
        <v>133538.75</v>
      </c>
      <c r="BO748" s="9">
        <v>62430.140625</v>
      </c>
      <c r="BP748" s="9">
        <v>34883.14453125</v>
      </c>
      <c r="BQ748" s="9">
        <v>71327.4296875</v>
      </c>
      <c r="BR748" s="9">
        <v>37683.8984375</v>
      </c>
      <c r="BS748" s="2" t="s">
        <v>104</v>
      </c>
      <c r="BT748" s="2" t="s">
        <v>104</v>
      </c>
      <c r="BU748" s="2" t="s">
        <v>104</v>
      </c>
      <c r="BV748" s="2" t="s">
        <v>110</v>
      </c>
      <c r="BW748" s="2" t="s">
        <v>110</v>
      </c>
      <c r="BX748" s="2" t="s">
        <v>104</v>
      </c>
      <c r="BY748" s="2" t="s">
        <v>104</v>
      </c>
      <c r="BZ748" s="2" t="s">
        <v>104</v>
      </c>
      <c r="CA748" s="2" t="s">
        <v>104</v>
      </c>
      <c r="CB748" s="2" t="s">
        <v>87</v>
      </c>
      <c r="CC748" s="2" t="s">
        <v>104</v>
      </c>
      <c r="CD748" s="2" t="s">
        <v>104</v>
      </c>
      <c r="CE748" s="2" t="s">
        <v>104</v>
      </c>
      <c r="CF748" s="2" t="s">
        <v>104</v>
      </c>
      <c r="CG748" s="2" t="s">
        <v>104</v>
      </c>
      <c r="CH748" s="2">
        <v>1</v>
      </c>
      <c r="CI748" s="2" t="s">
        <v>91</v>
      </c>
    </row>
    <row r="749" spans="1:87" x14ac:dyDescent="0.25">
      <c r="A749" s="2" t="b">
        <v>0</v>
      </c>
      <c r="B749" s="2" t="s">
        <v>3391</v>
      </c>
      <c r="C749" s="2" t="s">
        <v>88</v>
      </c>
      <c r="D749" s="2" t="s">
        <v>3408</v>
      </c>
      <c r="E749" s="2" t="s">
        <v>3409</v>
      </c>
      <c r="F749" s="2">
        <v>1.0999999999999999E-2</v>
      </c>
      <c r="G749" s="2">
        <v>2.4769999999999999</v>
      </c>
      <c r="H749" s="2">
        <v>4</v>
      </c>
      <c r="I749" s="2">
        <v>1</v>
      </c>
      <c r="J749" s="2">
        <v>1</v>
      </c>
      <c r="K749" s="2">
        <v>1</v>
      </c>
      <c r="L749" s="2">
        <v>221</v>
      </c>
      <c r="M749" s="2">
        <v>25.4</v>
      </c>
      <c r="N749" s="2">
        <v>4.74</v>
      </c>
      <c r="O749" s="2">
        <v>0</v>
      </c>
      <c r="P749" s="2">
        <v>1</v>
      </c>
      <c r="Q749" s="2" t="s">
        <v>91</v>
      </c>
      <c r="R749" s="2" t="s">
        <v>913</v>
      </c>
      <c r="S749" s="2" t="s">
        <v>91</v>
      </c>
      <c r="T749" s="2" t="s">
        <v>3410</v>
      </c>
      <c r="U749" s="2" t="s">
        <v>91</v>
      </c>
      <c r="V749" s="2" t="s">
        <v>3411</v>
      </c>
      <c r="W749" s="2" t="s">
        <v>3412</v>
      </c>
      <c r="X749" s="2">
        <v>0</v>
      </c>
      <c r="Y749" s="2">
        <v>0</v>
      </c>
      <c r="Z749" s="6" t="s">
        <v>91</v>
      </c>
      <c r="AA749" s="6" t="s">
        <v>91</v>
      </c>
      <c r="AB749" s="6" t="s">
        <v>91</v>
      </c>
      <c r="AC749" s="6" t="s">
        <v>91</v>
      </c>
      <c r="AD749" s="6" t="s">
        <v>91</v>
      </c>
      <c r="AE749" s="6" t="s">
        <v>91</v>
      </c>
      <c r="AF749" s="6" t="s">
        <v>91</v>
      </c>
      <c r="AG749" s="6" t="s">
        <v>91</v>
      </c>
      <c r="AH749" s="6" t="s">
        <v>91</v>
      </c>
      <c r="AI749" s="6" t="s">
        <v>91</v>
      </c>
      <c r="AJ749" s="6" t="s">
        <v>91</v>
      </c>
      <c r="AK749" s="6" t="s">
        <v>91</v>
      </c>
      <c r="AL749" s="6">
        <v>567.9</v>
      </c>
      <c r="AM749" s="6">
        <v>309.3</v>
      </c>
      <c r="AN749" s="6">
        <v>622.79999999999995</v>
      </c>
      <c r="AO749" s="3" t="s">
        <v>91</v>
      </c>
      <c r="AP749" s="3" t="s">
        <v>91</v>
      </c>
      <c r="AQ749" s="3" t="s">
        <v>91</v>
      </c>
      <c r="AR749" s="3" t="s">
        <v>91</v>
      </c>
      <c r="AS749" s="3" t="s">
        <v>91</v>
      </c>
      <c r="AT749" s="3" t="s">
        <v>91</v>
      </c>
      <c r="AU749" s="3" t="s">
        <v>91</v>
      </c>
      <c r="AV749" s="3" t="s">
        <v>91</v>
      </c>
      <c r="AW749" s="3" t="s">
        <v>91</v>
      </c>
      <c r="AX749" s="3" t="s">
        <v>91</v>
      </c>
      <c r="AY749" s="3" t="s">
        <v>91</v>
      </c>
      <c r="AZ749" s="3" t="s">
        <v>91</v>
      </c>
      <c r="BA749" s="3">
        <v>233514.19194361899</v>
      </c>
      <c r="BB749" s="3">
        <v>127204.2421875</v>
      </c>
      <c r="BC749" s="3">
        <v>256096.89261029</v>
      </c>
      <c r="BD749" s="9" t="s">
        <v>91</v>
      </c>
      <c r="BE749" s="9" t="s">
        <v>91</v>
      </c>
      <c r="BF749" s="9" t="s">
        <v>91</v>
      </c>
      <c r="BG749" s="9" t="s">
        <v>91</v>
      </c>
      <c r="BH749" s="9" t="s">
        <v>91</v>
      </c>
      <c r="BI749" s="9" t="s">
        <v>91</v>
      </c>
      <c r="BJ749" s="9" t="s">
        <v>91</v>
      </c>
      <c r="BK749" s="9" t="s">
        <v>91</v>
      </c>
      <c r="BL749" s="9" t="s">
        <v>91</v>
      </c>
      <c r="BM749" s="9" t="s">
        <v>91</v>
      </c>
      <c r="BN749" s="9" t="s">
        <v>91</v>
      </c>
      <c r="BO749" s="9" t="s">
        <v>91</v>
      </c>
      <c r="BP749" s="9">
        <v>191929.640625</v>
      </c>
      <c r="BQ749" s="9">
        <v>127204.2421875</v>
      </c>
      <c r="BR749" s="9">
        <v>183810.484375</v>
      </c>
      <c r="BS749" s="2" t="s">
        <v>110</v>
      </c>
      <c r="BT749" s="2" t="s">
        <v>110</v>
      </c>
      <c r="BU749" s="2" t="s">
        <v>110</v>
      </c>
      <c r="BV749" s="2" t="s">
        <v>110</v>
      </c>
      <c r="BW749" s="2" t="s">
        <v>110</v>
      </c>
      <c r="BX749" s="2" t="s">
        <v>110</v>
      </c>
      <c r="BY749" s="2" t="s">
        <v>110</v>
      </c>
      <c r="BZ749" s="2" t="s">
        <v>110</v>
      </c>
      <c r="CA749" s="2" t="s">
        <v>110</v>
      </c>
      <c r="CB749" s="2" t="s">
        <v>110</v>
      </c>
      <c r="CC749" s="2" t="s">
        <v>110</v>
      </c>
      <c r="CD749" s="2" t="s">
        <v>110</v>
      </c>
      <c r="CE749" s="2" t="s">
        <v>104</v>
      </c>
      <c r="CF749" s="2" t="s">
        <v>104</v>
      </c>
      <c r="CG749" s="2" t="s">
        <v>87</v>
      </c>
      <c r="CH749" s="2">
        <v>1</v>
      </c>
      <c r="CI749" s="2" t="s">
        <v>91</v>
      </c>
    </row>
    <row r="750" spans="1:87" x14ac:dyDescent="0.25">
      <c r="A750" s="2" t="b">
        <v>0</v>
      </c>
      <c r="B750" s="2" t="s">
        <v>3391</v>
      </c>
      <c r="C750" s="2" t="s">
        <v>88</v>
      </c>
      <c r="D750" s="2" t="s">
        <v>3413</v>
      </c>
      <c r="E750" s="2" t="s">
        <v>3414</v>
      </c>
      <c r="F750" s="2">
        <v>1.0999999999999999E-2</v>
      </c>
      <c r="G750" s="2">
        <v>2.4769999999999999</v>
      </c>
      <c r="H750" s="2">
        <v>1</v>
      </c>
      <c r="I750" s="2">
        <v>1</v>
      </c>
      <c r="J750" s="2">
        <v>1</v>
      </c>
      <c r="K750" s="2">
        <v>1</v>
      </c>
      <c r="L750" s="2">
        <v>634</v>
      </c>
      <c r="M750" s="2">
        <v>69.099999999999994</v>
      </c>
      <c r="N750" s="2">
        <v>5.27</v>
      </c>
      <c r="O750" s="2">
        <v>0</v>
      </c>
      <c r="P750" s="2">
        <v>1</v>
      </c>
      <c r="Q750" s="2" t="s">
        <v>146</v>
      </c>
      <c r="R750" s="2" t="s">
        <v>147</v>
      </c>
      <c r="S750" s="2" t="s">
        <v>99</v>
      </c>
      <c r="T750" s="2" t="s">
        <v>3415</v>
      </c>
      <c r="U750" s="2" t="s">
        <v>3416</v>
      </c>
      <c r="V750" s="2" t="s">
        <v>3417</v>
      </c>
      <c r="W750" s="2" t="s">
        <v>3418</v>
      </c>
      <c r="X750" s="2">
        <v>0</v>
      </c>
      <c r="Y750" s="2">
        <v>0</v>
      </c>
      <c r="Z750" s="6">
        <v>91.3</v>
      </c>
      <c r="AA750" s="6">
        <v>35.6</v>
      </c>
      <c r="AB750" s="6">
        <v>68.2</v>
      </c>
      <c r="AC750" s="6">
        <v>761.7</v>
      </c>
      <c r="AD750" s="6">
        <v>295.5</v>
      </c>
      <c r="AE750" s="6">
        <v>170</v>
      </c>
      <c r="AF750" s="6" t="s">
        <v>91</v>
      </c>
      <c r="AG750" s="6" t="s">
        <v>91</v>
      </c>
      <c r="AH750" s="6" t="s">
        <v>91</v>
      </c>
      <c r="AI750" s="6" t="s">
        <v>91</v>
      </c>
      <c r="AJ750" s="6" t="s">
        <v>91</v>
      </c>
      <c r="AK750" s="6">
        <v>20.100000000000001</v>
      </c>
      <c r="AL750" s="6">
        <v>15.8</v>
      </c>
      <c r="AM750" s="6">
        <v>24.9</v>
      </c>
      <c r="AN750" s="6">
        <v>16.899999999999999</v>
      </c>
      <c r="AO750" s="3">
        <v>152776.56403984001</v>
      </c>
      <c r="AP750" s="3">
        <v>59572.6181905919</v>
      </c>
      <c r="AQ750" s="3">
        <v>114117.37778380699</v>
      </c>
      <c r="AR750" s="3">
        <v>1274971.9904811</v>
      </c>
      <c r="AS750" s="3">
        <v>494597.43100994802</v>
      </c>
      <c r="AT750" s="3">
        <v>284509.662109675</v>
      </c>
      <c r="AU750" s="3" t="s">
        <v>91</v>
      </c>
      <c r="AV750" s="3" t="s">
        <v>91</v>
      </c>
      <c r="AW750" s="3" t="s">
        <v>91</v>
      </c>
      <c r="AX750" s="3" t="s">
        <v>91</v>
      </c>
      <c r="AY750" s="3" t="s">
        <v>91</v>
      </c>
      <c r="AZ750" s="3">
        <v>33704.174232916201</v>
      </c>
      <c r="BA750" s="3">
        <v>26448.009950704502</v>
      </c>
      <c r="BB750" s="3">
        <v>41724.12890625</v>
      </c>
      <c r="BC750" s="3">
        <v>28241.250837518801</v>
      </c>
      <c r="BD750" s="9">
        <v>95786.5703125</v>
      </c>
      <c r="BE750" s="9">
        <v>45961.078125</v>
      </c>
      <c r="BF750" s="9">
        <v>70747.4765625</v>
      </c>
      <c r="BG750" s="9">
        <v>583587.875</v>
      </c>
      <c r="BH750" s="9">
        <v>244839.6875</v>
      </c>
      <c r="BI750" s="9">
        <v>121679.9140625</v>
      </c>
      <c r="BJ750" s="9" t="s">
        <v>91</v>
      </c>
      <c r="BK750" s="9" t="s">
        <v>91</v>
      </c>
      <c r="BL750" s="9" t="s">
        <v>91</v>
      </c>
      <c r="BM750" s="9" t="s">
        <v>91</v>
      </c>
      <c r="BN750" s="9" t="s">
        <v>91</v>
      </c>
      <c r="BO750" s="9">
        <v>15739.08203125</v>
      </c>
      <c r="BP750" s="9">
        <v>21738.109375</v>
      </c>
      <c r="BQ750" s="9">
        <v>41724.12890625</v>
      </c>
      <c r="BR750" s="9">
        <v>20269.8203125</v>
      </c>
      <c r="BS750" s="2" t="s">
        <v>104</v>
      </c>
      <c r="BT750" s="2" t="s">
        <v>104</v>
      </c>
      <c r="BU750" s="2" t="s">
        <v>104</v>
      </c>
      <c r="BV750" s="2" t="s">
        <v>87</v>
      </c>
      <c r="BW750" s="2" t="s">
        <v>104</v>
      </c>
      <c r="BX750" s="2" t="s">
        <v>104</v>
      </c>
      <c r="BY750" s="2" t="s">
        <v>110</v>
      </c>
      <c r="BZ750" s="2" t="s">
        <v>110</v>
      </c>
      <c r="CA750" s="2" t="s">
        <v>110</v>
      </c>
      <c r="CB750" s="2" t="s">
        <v>110</v>
      </c>
      <c r="CC750" s="2" t="s">
        <v>110</v>
      </c>
      <c r="CD750" s="2" t="s">
        <v>104</v>
      </c>
      <c r="CE750" s="2" t="s">
        <v>104</v>
      </c>
      <c r="CF750" s="2" t="s">
        <v>104</v>
      </c>
      <c r="CG750" s="2" t="s">
        <v>104</v>
      </c>
      <c r="CH750" s="2">
        <v>1</v>
      </c>
      <c r="CI750" s="2" t="s">
        <v>91</v>
      </c>
    </row>
    <row r="751" spans="1:87" x14ac:dyDescent="0.25">
      <c r="A751" s="2" t="b">
        <v>0</v>
      </c>
      <c r="B751" s="2" t="s">
        <v>3391</v>
      </c>
      <c r="C751" s="2" t="s">
        <v>88</v>
      </c>
      <c r="D751" s="2" t="s">
        <v>3419</v>
      </c>
      <c r="E751" s="2" t="s">
        <v>3420</v>
      </c>
      <c r="F751" s="2">
        <v>1.0999999999999999E-2</v>
      </c>
      <c r="G751" s="2">
        <v>2.476</v>
      </c>
      <c r="H751" s="2">
        <v>10</v>
      </c>
      <c r="I751" s="2">
        <v>1</v>
      </c>
      <c r="J751" s="2">
        <v>2</v>
      </c>
      <c r="K751" s="2">
        <v>1</v>
      </c>
      <c r="L751" s="2">
        <v>169</v>
      </c>
      <c r="M751" s="2">
        <v>18.7</v>
      </c>
      <c r="N751" s="2">
        <v>5.3</v>
      </c>
      <c r="O751" s="2">
        <v>0</v>
      </c>
      <c r="P751" s="2">
        <v>1</v>
      </c>
      <c r="Q751" s="2" t="s">
        <v>91</v>
      </c>
      <c r="R751" s="2" t="s">
        <v>91</v>
      </c>
      <c r="S751" s="2" t="s">
        <v>91</v>
      </c>
      <c r="T751" s="2" t="s">
        <v>91</v>
      </c>
      <c r="U751" s="2" t="s">
        <v>91</v>
      </c>
      <c r="V751" s="2" t="s">
        <v>91</v>
      </c>
      <c r="W751" s="2" t="s">
        <v>3421</v>
      </c>
      <c r="X751" s="2">
        <v>0</v>
      </c>
      <c r="Y751" s="2">
        <v>0</v>
      </c>
      <c r="Z751" s="6">
        <v>10.3</v>
      </c>
      <c r="AA751" s="6">
        <v>14.4</v>
      </c>
      <c r="AB751" s="6">
        <v>9.8000000000000007</v>
      </c>
      <c r="AC751" s="6" t="s">
        <v>91</v>
      </c>
      <c r="AD751" s="6" t="s">
        <v>91</v>
      </c>
      <c r="AE751" s="6" t="s">
        <v>91</v>
      </c>
      <c r="AF751" s="6">
        <v>214.5</v>
      </c>
      <c r="AG751" s="6">
        <v>130.1</v>
      </c>
      <c r="AH751" s="6">
        <v>85</v>
      </c>
      <c r="AI751" s="6">
        <v>326</v>
      </c>
      <c r="AJ751" s="6">
        <v>232.9</v>
      </c>
      <c r="AK751" s="6">
        <v>224.5</v>
      </c>
      <c r="AL751" s="6">
        <v>91.9</v>
      </c>
      <c r="AM751" s="6">
        <v>71</v>
      </c>
      <c r="AN751" s="6">
        <v>89.6</v>
      </c>
      <c r="AO751" s="3">
        <v>31293.3041179424</v>
      </c>
      <c r="AP751" s="3">
        <v>43781.041843552099</v>
      </c>
      <c r="AQ751" s="3">
        <v>29982.745231037701</v>
      </c>
      <c r="AR751" s="3" t="s">
        <v>91</v>
      </c>
      <c r="AS751" s="3" t="s">
        <v>91</v>
      </c>
      <c r="AT751" s="3" t="s">
        <v>91</v>
      </c>
      <c r="AU751" s="3">
        <v>653728.30477230798</v>
      </c>
      <c r="AV751" s="3">
        <v>396310.572433797</v>
      </c>
      <c r="AW751" s="3">
        <v>258911.19150093201</v>
      </c>
      <c r="AX751" s="3">
        <v>993425.45854204998</v>
      </c>
      <c r="AY751" s="3">
        <v>709548.06969156198</v>
      </c>
      <c r="AZ751" s="3">
        <v>684064.66584538296</v>
      </c>
      <c r="BA751" s="3">
        <v>279909.18732022599</v>
      </c>
      <c r="BB751" s="3">
        <v>216431.8125</v>
      </c>
      <c r="BC751" s="3">
        <v>273131.20181388798</v>
      </c>
      <c r="BD751" s="9">
        <v>19620.013671875</v>
      </c>
      <c r="BE751" s="9">
        <v>33777.6640625</v>
      </c>
      <c r="BF751" s="9">
        <v>18587.91015625</v>
      </c>
      <c r="BG751" s="9" t="s">
        <v>91</v>
      </c>
      <c r="BH751" s="9" t="s">
        <v>91</v>
      </c>
      <c r="BI751" s="9" t="s">
        <v>91</v>
      </c>
      <c r="BJ751" s="9">
        <v>481951.40625</v>
      </c>
      <c r="BK751" s="9">
        <v>330270.4375</v>
      </c>
      <c r="BL751" s="9">
        <v>191876.921875</v>
      </c>
      <c r="BM751" s="9">
        <v>639794.3125</v>
      </c>
      <c r="BN751" s="9">
        <v>354478.65625</v>
      </c>
      <c r="BO751" s="9">
        <v>319442.625</v>
      </c>
      <c r="BP751" s="9">
        <v>230062.546875</v>
      </c>
      <c r="BQ751" s="9">
        <v>216431.8125</v>
      </c>
      <c r="BR751" s="9">
        <v>196036.65625</v>
      </c>
      <c r="BS751" s="2" t="s">
        <v>104</v>
      </c>
      <c r="BT751" s="2" t="s">
        <v>104</v>
      </c>
      <c r="BU751" s="2" t="s">
        <v>104</v>
      </c>
      <c r="BV751" s="2" t="s">
        <v>110</v>
      </c>
      <c r="BW751" s="2" t="s">
        <v>110</v>
      </c>
      <c r="BX751" s="2" t="s">
        <v>110</v>
      </c>
      <c r="BY751" s="2" t="s">
        <v>104</v>
      </c>
      <c r="BZ751" s="2" t="s">
        <v>104</v>
      </c>
      <c r="CA751" s="2" t="s">
        <v>104</v>
      </c>
      <c r="CB751" s="2" t="s">
        <v>87</v>
      </c>
      <c r="CC751" s="2" t="s">
        <v>87</v>
      </c>
      <c r="CD751" s="2" t="s">
        <v>104</v>
      </c>
      <c r="CE751" s="2" t="s">
        <v>104</v>
      </c>
      <c r="CF751" s="2" t="s">
        <v>104</v>
      </c>
      <c r="CG751" s="2" t="s">
        <v>104</v>
      </c>
      <c r="CH751" s="2">
        <v>1</v>
      </c>
      <c r="CI751" s="2" t="s">
        <v>91</v>
      </c>
    </row>
    <row r="752" spans="1:87" x14ac:dyDescent="0.25">
      <c r="A752" s="2" t="b">
        <v>0</v>
      </c>
      <c r="B752" s="2" t="s">
        <v>3391</v>
      </c>
      <c r="C752" s="2" t="s">
        <v>88</v>
      </c>
      <c r="D752" s="2" t="s">
        <v>3422</v>
      </c>
      <c r="E752" s="2" t="s">
        <v>3423</v>
      </c>
      <c r="F752" s="2">
        <v>1.0999999999999999E-2</v>
      </c>
      <c r="G752" s="2">
        <v>2.4740000000000002</v>
      </c>
      <c r="H752" s="2">
        <v>13</v>
      </c>
      <c r="I752" s="2">
        <v>1</v>
      </c>
      <c r="J752" s="2">
        <v>1</v>
      </c>
      <c r="K752" s="2">
        <v>1</v>
      </c>
      <c r="L752" s="2">
        <v>147</v>
      </c>
      <c r="M752" s="2">
        <v>15.9</v>
      </c>
      <c r="N752" s="2">
        <v>4.4800000000000004</v>
      </c>
      <c r="O752" s="2">
        <v>0</v>
      </c>
      <c r="P752" s="2">
        <v>1</v>
      </c>
      <c r="Q752" s="2" t="s">
        <v>91</v>
      </c>
      <c r="R752" s="2" t="s">
        <v>91</v>
      </c>
      <c r="S752" s="2" t="s">
        <v>91</v>
      </c>
      <c r="T752" s="2" t="s">
        <v>91</v>
      </c>
      <c r="U752" s="2" t="s">
        <v>91</v>
      </c>
      <c r="V752" s="2" t="s">
        <v>91</v>
      </c>
      <c r="W752" s="2" t="s">
        <v>3424</v>
      </c>
      <c r="X752" s="2">
        <v>0</v>
      </c>
      <c r="Y752" s="2">
        <v>0</v>
      </c>
      <c r="Z752" s="6" t="s">
        <v>91</v>
      </c>
      <c r="AA752" s="6" t="s">
        <v>91</v>
      </c>
      <c r="AB752" s="6" t="s">
        <v>91</v>
      </c>
      <c r="AC752" s="6" t="s">
        <v>91</v>
      </c>
      <c r="AD752" s="6" t="s">
        <v>91</v>
      </c>
      <c r="AE752" s="6" t="s">
        <v>91</v>
      </c>
      <c r="AF752" s="6">
        <v>102.7</v>
      </c>
      <c r="AG752" s="6" t="s">
        <v>91</v>
      </c>
      <c r="AH752" s="6">
        <v>24.9</v>
      </c>
      <c r="AI752" s="6" t="s">
        <v>91</v>
      </c>
      <c r="AJ752" s="6" t="s">
        <v>91</v>
      </c>
      <c r="AK752" s="6" t="s">
        <v>91</v>
      </c>
      <c r="AL752" s="6">
        <v>331.3</v>
      </c>
      <c r="AM752" s="6">
        <v>697.7</v>
      </c>
      <c r="AN752" s="6">
        <v>343.4</v>
      </c>
      <c r="AO752" s="3" t="s">
        <v>91</v>
      </c>
      <c r="AP752" s="3" t="s">
        <v>91</v>
      </c>
      <c r="AQ752" s="3" t="s">
        <v>91</v>
      </c>
      <c r="AR752" s="3" t="s">
        <v>91</v>
      </c>
      <c r="AS752" s="3" t="s">
        <v>91</v>
      </c>
      <c r="AT752" s="3" t="s">
        <v>91</v>
      </c>
      <c r="AU752" s="3">
        <v>64620.266662675698</v>
      </c>
      <c r="AV752" s="3" t="s">
        <v>91</v>
      </c>
      <c r="AW752" s="3">
        <v>15678.3980729213</v>
      </c>
      <c r="AX752" s="3" t="s">
        <v>91</v>
      </c>
      <c r="AY752" s="3" t="s">
        <v>91</v>
      </c>
      <c r="AZ752" s="3" t="s">
        <v>91</v>
      </c>
      <c r="BA752" s="3">
        <v>208546.67392775899</v>
      </c>
      <c r="BB752" s="3">
        <v>439215.59375</v>
      </c>
      <c r="BC752" s="3">
        <v>216197.76090009799</v>
      </c>
      <c r="BD752" s="9" t="s">
        <v>91</v>
      </c>
      <c r="BE752" s="9" t="s">
        <v>91</v>
      </c>
      <c r="BF752" s="9" t="s">
        <v>91</v>
      </c>
      <c r="BG752" s="9" t="s">
        <v>91</v>
      </c>
      <c r="BH752" s="9" t="s">
        <v>91</v>
      </c>
      <c r="BI752" s="9" t="s">
        <v>91</v>
      </c>
      <c r="BJ752" s="9">
        <v>47640.32421875</v>
      </c>
      <c r="BK752" s="9" t="s">
        <v>91</v>
      </c>
      <c r="BL752" s="9">
        <v>11619.1298828125</v>
      </c>
      <c r="BM752" s="9" t="s">
        <v>91</v>
      </c>
      <c r="BN752" s="9" t="s">
        <v>91</v>
      </c>
      <c r="BO752" s="9" t="s">
        <v>91</v>
      </c>
      <c r="BP752" s="9">
        <v>171408.375</v>
      </c>
      <c r="BQ752" s="9">
        <v>439215.59375</v>
      </c>
      <c r="BR752" s="9">
        <v>155173.359375</v>
      </c>
      <c r="BS752" s="2" t="s">
        <v>110</v>
      </c>
      <c r="BT752" s="2" t="s">
        <v>110</v>
      </c>
      <c r="BU752" s="2" t="s">
        <v>110</v>
      </c>
      <c r="BV752" s="2" t="s">
        <v>110</v>
      </c>
      <c r="BW752" s="2" t="s">
        <v>110</v>
      </c>
      <c r="BX752" s="2" t="s">
        <v>110</v>
      </c>
      <c r="BY752" s="2" t="s">
        <v>104</v>
      </c>
      <c r="BZ752" s="2" t="s">
        <v>110</v>
      </c>
      <c r="CA752" s="2" t="s">
        <v>104</v>
      </c>
      <c r="CB752" s="2" t="s">
        <v>110</v>
      </c>
      <c r="CC752" s="2" t="s">
        <v>110</v>
      </c>
      <c r="CD752" s="2" t="s">
        <v>110</v>
      </c>
      <c r="CE752" s="2" t="s">
        <v>104</v>
      </c>
      <c r="CF752" s="2" t="s">
        <v>87</v>
      </c>
      <c r="CG752" s="2" t="s">
        <v>104</v>
      </c>
      <c r="CH752" s="2">
        <v>1</v>
      </c>
      <c r="CI752" s="2" t="s">
        <v>91</v>
      </c>
    </row>
    <row r="753" spans="1:87" x14ac:dyDescent="0.25">
      <c r="A753" s="2" t="b">
        <v>0</v>
      </c>
      <c r="B753" s="2" t="s">
        <v>3391</v>
      </c>
      <c r="C753" s="2" t="s">
        <v>88</v>
      </c>
      <c r="D753" s="2" t="s">
        <v>3425</v>
      </c>
      <c r="E753" s="2" t="s">
        <v>3426</v>
      </c>
      <c r="F753" s="2">
        <v>1.0999999999999999E-2</v>
      </c>
      <c r="G753" s="2">
        <v>2.4710000000000001</v>
      </c>
      <c r="H753" s="2">
        <v>7</v>
      </c>
      <c r="I753" s="2">
        <v>1</v>
      </c>
      <c r="J753" s="2">
        <v>3</v>
      </c>
      <c r="K753" s="2">
        <v>1</v>
      </c>
      <c r="L753" s="2">
        <v>267</v>
      </c>
      <c r="M753" s="2">
        <v>29.6</v>
      </c>
      <c r="N753" s="2">
        <v>9.25</v>
      </c>
      <c r="O753" s="2">
        <v>0</v>
      </c>
      <c r="P753" s="2">
        <v>1</v>
      </c>
      <c r="Q753" s="2" t="s">
        <v>1615</v>
      </c>
      <c r="R753" s="2" t="s">
        <v>91</v>
      </c>
      <c r="S753" s="2" t="s">
        <v>99</v>
      </c>
      <c r="T753" s="2" t="s">
        <v>1616</v>
      </c>
      <c r="U753" s="2" t="s">
        <v>3427</v>
      </c>
      <c r="V753" s="2" t="s">
        <v>91</v>
      </c>
      <c r="W753" s="2" t="s">
        <v>3428</v>
      </c>
      <c r="X753" s="2">
        <v>2</v>
      </c>
      <c r="Y753" s="2">
        <v>0</v>
      </c>
      <c r="Z753" s="6" t="s">
        <v>91</v>
      </c>
      <c r="AA753" s="6" t="s">
        <v>91</v>
      </c>
      <c r="AB753" s="6" t="s">
        <v>91</v>
      </c>
      <c r="AC753" s="6" t="s">
        <v>91</v>
      </c>
      <c r="AD753" s="6" t="s">
        <v>91</v>
      </c>
      <c r="AE753" s="6" t="s">
        <v>91</v>
      </c>
      <c r="AF753" s="6" t="s">
        <v>91</v>
      </c>
      <c r="AG753" s="6" t="s">
        <v>91</v>
      </c>
      <c r="AH753" s="6" t="s">
        <v>91</v>
      </c>
      <c r="AI753" s="6">
        <v>81.8</v>
      </c>
      <c r="AJ753" s="6">
        <v>122.3</v>
      </c>
      <c r="AK753" s="6" t="s">
        <v>91</v>
      </c>
      <c r="AL753" s="6">
        <v>406.8</v>
      </c>
      <c r="AM753" s="6">
        <v>352.6</v>
      </c>
      <c r="AN753" s="6">
        <v>536.5</v>
      </c>
      <c r="AO753" s="3" t="s">
        <v>91</v>
      </c>
      <c r="AP753" s="3" t="s">
        <v>91</v>
      </c>
      <c r="AQ753" s="3" t="s">
        <v>91</v>
      </c>
      <c r="AR753" s="3" t="s">
        <v>91</v>
      </c>
      <c r="AS753" s="3" t="s">
        <v>91</v>
      </c>
      <c r="AT753" s="3" t="s">
        <v>91</v>
      </c>
      <c r="AU753" s="3" t="s">
        <v>91</v>
      </c>
      <c r="AV753" s="3" t="s">
        <v>91</v>
      </c>
      <c r="AW753" s="3" t="s">
        <v>91</v>
      </c>
      <c r="AX753" s="3">
        <v>38904.612930014802</v>
      </c>
      <c r="AY753" s="3">
        <v>58191.261516628198</v>
      </c>
      <c r="AZ753" s="3" t="s">
        <v>91</v>
      </c>
      <c r="BA753" s="3">
        <v>193482.79490987799</v>
      </c>
      <c r="BB753" s="3">
        <v>167702.640625</v>
      </c>
      <c r="BC753" s="3">
        <v>255170.47958986301</v>
      </c>
      <c r="BD753" s="9" t="s">
        <v>91</v>
      </c>
      <c r="BE753" s="9" t="s">
        <v>91</v>
      </c>
      <c r="BF753" s="9" t="s">
        <v>91</v>
      </c>
      <c r="BG753" s="9" t="s">
        <v>91</v>
      </c>
      <c r="BH753" s="9" t="s">
        <v>91</v>
      </c>
      <c r="BI753" s="9" t="s">
        <v>91</v>
      </c>
      <c r="BJ753" s="9" t="s">
        <v>91</v>
      </c>
      <c r="BK753" s="9" t="s">
        <v>91</v>
      </c>
      <c r="BL753" s="9" t="s">
        <v>91</v>
      </c>
      <c r="BM753" s="9">
        <v>25055.6796875</v>
      </c>
      <c r="BN753" s="9">
        <v>29071.40625</v>
      </c>
      <c r="BO753" s="9" t="s">
        <v>91</v>
      </c>
      <c r="BP753" s="9">
        <v>159027.09375</v>
      </c>
      <c r="BQ753" s="9">
        <v>167702.640625</v>
      </c>
      <c r="BR753" s="9">
        <v>183145.5625</v>
      </c>
      <c r="BS753" s="2" t="s">
        <v>110</v>
      </c>
      <c r="BT753" s="2" t="s">
        <v>110</v>
      </c>
      <c r="BU753" s="2" t="s">
        <v>110</v>
      </c>
      <c r="BV753" s="2" t="s">
        <v>110</v>
      </c>
      <c r="BW753" s="2" t="s">
        <v>110</v>
      </c>
      <c r="BX753" s="2" t="s">
        <v>110</v>
      </c>
      <c r="BY753" s="2" t="s">
        <v>110</v>
      </c>
      <c r="BZ753" s="2" t="s">
        <v>110</v>
      </c>
      <c r="CA753" s="2" t="s">
        <v>110</v>
      </c>
      <c r="CB753" s="2" t="s">
        <v>104</v>
      </c>
      <c r="CC753" s="2" t="s">
        <v>104</v>
      </c>
      <c r="CD753" s="2" t="s">
        <v>110</v>
      </c>
      <c r="CE753" s="2" t="s">
        <v>87</v>
      </c>
      <c r="CF753" s="2" t="s">
        <v>87</v>
      </c>
      <c r="CG753" s="2" t="s">
        <v>87</v>
      </c>
      <c r="CH753" s="2">
        <v>1</v>
      </c>
      <c r="CI753" s="2" t="s">
        <v>91</v>
      </c>
    </row>
    <row r="754" spans="1:87" x14ac:dyDescent="0.25">
      <c r="A754" s="2" t="b">
        <v>0</v>
      </c>
      <c r="B754" s="2" t="s">
        <v>3391</v>
      </c>
      <c r="C754" s="2" t="s">
        <v>88</v>
      </c>
      <c r="D754" s="2" t="s">
        <v>3429</v>
      </c>
      <c r="E754" s="2" t="s">
        <v>3430</v>
      </c>
      <c r="F754" s="2">
        <v>1.0999999999999999E-2</v>
      </c>
      <c r="G754" s="2">
        <v>2.4689999999999999</v>
      </c>
      <c r="H754" s="2">
        <v>3</v>
      </c>
      <c r="I754" s="2">
        <v>1</v>
      </c>
      <c r="J754" s="2">
        <v>1</v>
      </c>
      <c r="K754" s="2">
        <v>1</v>
      </c>
      <c r="L754" s="2">
        <v>375</v>
      </c>
      <c r="M754" s="2">
        <v>41.6</v>
      </c>
      <c r="N754" s="2">
        <v>6.76</v>
      </c>
      <c r="O754" s="2">
        <v>0</v>
      </c>
      <c r="P754" s="2">
        <v>1</v>
      </c>
      <c r="Q754" s="2" t="s">
        <v>91</v>
      </c>
      <c r="R754" s="2" t="s">
        <v>91</v>
      </c>
      <c r="S754" s="2" t="s">
        <v>91</v>
      </c>
      <c r="T754" s="2" t="s">
        <v>2309</v>
      </c>
      <c r="U754" s="2" t="s">
        <v>91</v>
      </c>
      <c r="V754" s="2" t="s">
        <v>91</v>
      </c>
      <c r="W754" s="2" t="s">
        <v>3431</v>
      </c>
      <c r="X754" s="2">
        <v>0</v>
      </c>
      <c r="Y754" s="2">
        <v>0</v>
      </c>
      <c r="Z754" s="6" t="s">
        <v>91</v>
      </c>
      <c r="AA754" s="6" t="s">
        <v>91</v>
      </c>
      <c r="AB754" s="6" t="s">
        <v>91</v>
      </c>
      <c r="AC754" s="6">
        <v>457.7</v>
      </c>
      <c r="AD754" s="6">
        <v>423.2</v>
      </c>
      <c r="AE754" s="6">
        <v>275.3</v>
      </c>
      <c r="AF754" s="6">
        <v>24.5</v>
      </c>
      <c r="AG754" s="6" t="s">
        <v>91</v>
      </c>
      <c r="AH754" s="6" t="s">
        <v>91</v>
      </c>
      <c r="AI754" s="6">
        <v>90.7</v>
      </c>
      <c r="AJ754" s="6">
        <v>72.599999999999994</v>
      </c>
      <c r="AK754" s="6">
        <v>155.9</v>
      </c>
      <c r="AL754" s="6" t="s">
        <v>91</v>
      </c>
      <c r="AM754" s="6" t="s">
        <v>91</v>
      </c>
      <c r="AN754" s="6" t="s">
        <v>91</v>
      </c>
      <c r="AO754" s="3" t="s">
        <v>91</v>
      </c>
      <c r="AP754" s="3" t="s">
        <v>91</v>
      </c>
      <c r="AQ754" s="3" t="s">
        <v>91</v>
      </c>
      <c r="AR754" s="3">
        <v>621716.46404734196</v>
      </c>
      <c r="AS754" s="3">
        <v>574897.71366558201</v>
      </c>
      <c r="AT754" s="3">
        <v>374032.31014619098</v>
      </c>
      <c r="AU754" s="3">
        <v>33340.5935991523</v>
      </c>
      <c r="AV754" s="3" t="s">
        <v>91</v>
      </c>
      <c r="AW754" s="3" t="s">
        <v>91</v>
      </c>
      <c r="AX754" s="3">
        <v>123172.561552727</v>
      </c>
      <c r="AY754" s="3">
        <v>98688.564793617494</v>
      </c>
      <c r="AZ754" s="3">
        <v>211812.98939987901</v>
      </c>
      <c r="BA754" s="3" t="s">
        <v>91</v>
      </c>
      <c r="BB754" s="3" t="s">
        <v>91</v>
      </c>
      <c r="BC754" s="3" t="s">
        <v>91</v>
      </c>
      <c r="BD754" s="9" t="s">
        <v>91</v>
      </c>
      <c r="BE754" s="9" t="s">
        <v>91</v>
      </c>
      <c r="BF754" s="9" t="s">
        <v>91</v>
      </c>
      <c r="BG754" s="9">
        <v>284575.8125</v>
      </c>
      <c r="BH754" s="9">
        <v>284590.59375</v>
      </c>
      <c r="BI754" s="9">
        <v>159967.21875</v>
      </c>
      <c r="BJ754" s="9">
        <v>24579.853515625</v>
      </c>
      <c r="BK754" s="9" t="s">
        <v>91</v>
      </c>
      <c r="BL754" s="9" t="s">
        <v>91</v>
      </c>
      <c r="BM754" s="9">
        <v>79326.640625</v>
      </c>
      <c r="BN754" s="9">
        <v>49303.19921875</v>
      </c>
      <c r="BO754" s="9">
        <v>98911.84375</v>
      </c>
      <c r="BP754" s="9" t="s">
        <v>91</v>
      </c>
      <c r="BQ754" s="9" t="s">
        <v>91</v>
      </c>
      <c r="BR754" s="9" t="s">
        <v>91</v>
      </c>
      <c r="BS754" s="2" t="s">
        <v>110</v>
      </c>
      <c r="BT754" s="2" t="s">
        <v>110</v>
      </c>
      <c r="BU754" s="2" t="s">
        <v>110</v>
      </c>
      <c r="BV754" s="2" t="s">
        <v>104</v>
      </c>
      <c r="BW754" s="2" t="s">
        <v>87</v>
      </c>
      <c r="BX754" s="2" t="s">
        <v>104</v>
      </c>
      <c r="BY754" s="2" t="s">
        <v>104</v>
      </c>
      <c r="BZ754" s="2" t="s">
        <v>110</v>
      </c>
      <c r="CA754" s="2" t="s">
        <v>110</v>
      </c>
      <c r="CB754" s="2" t="s">
        <v>104</v>
      </c>
      <c r="CC754" s="2" t="s">
        <v>104</v>
      </c>
      <c r="CD754" s="2" t="s">
        <v>104</v>
      </c>
      <c r="CE754" s="2" t="s">
        <v>110</v>
      </c>
      <c r="CF754" s="2" t="s">
        <v>110</v>
      </c>
      <c r="CG754" s="2" t="s">
        <v>110</v>
      </c>
      <c r="CH754" s="2">
        <v>1</v>
      </c>
      <c r="CI754" s="2" t="s">
        <v>91</v>
      </c>
    </row>
    <row r="755" spans="1:87" x14ac:dyDescent="0.25">
      <c r="A755" s="2" t="b">
        <v>0</v>
      </c>
      <c r="B755" s="2" t="s">
        <v>3391</v>
      </c>
      <c r="C755" s="2" t="s">
        <v>88</v>
      </c>
      <c r="D755" s="2" t="s">
        <v>3432</v>
      </c>
      <c r="E755" s="2" t="s">
        <v>3433</v>
      </c>
      <c r="F755" s="2">
        <v>1.0999999999999999E-2</v>
      </c>
      <c r="G755" s="2">
        <v>2.4580000000000002</v>
      </c>
      <c r="H755" s="2">
        <v>3</v>
      </c>
      <c r="I755" s="2">
        <v>1</v>
      </c>
      <c r="J755" s="2">
        <v>1</v>
      </c>
      <c r="K755" s="2">
        <v>1</v>
      </c>
      <c r="L755" s="2">
        <v>586</v>
      </c>
      <c r="M755" s="2">
        <v>63.8</v>
      </c>
      <c r="N755" s="2">
        <v>7.02</v>
      </c>
      <c r="O755" s="2">
        <v>0</v>
      </c>
      <c r="P755" s="2">
        <v>1</v>
      </c>
      <c r="Q755" s="2" t="s">
        <v>91</v>
      </c>
      <c r="R755" s="2" t="s">
        <v>91</v>
      </c>
      <c r="S755" s="2" t="s">
        <v>91</v>
      </c>
      <c r="T755" s="2" t="s">
        <v>3434</v>
      </c>
      <c r="U755" s="2" t="s">
        <v>91</v>
      </c>
      <c r="V755" s="2" t="s">
        <v>91</v>
      </c>
      <c r="W755" s="2" t="s">
        <v>3435</v>
      </c>
      <c r="X755" s="2">
        <v>0</v>
      </c>
      <c r="Y755" s="2">
        <v>0</v>
      </c>
      <c r="Z755" s="6" t="s">
        <v>91</v>
      </c>
      <c r="AA755" s="6" t="s">
        <v>91</v>
      </c>
      <c r="AB755" s="6" t="s">
        <v>91</v>
      </c>
      <c r="AC755" s="6" t="s">
        <v>91</v>
      </c>
      <c r="AD755" s="6" t="s">
        <v>91</v>
      </c>
      <c r="AE755" s="6" t="s">
        <v>91</v>
      </c>
      <c r="AF755" s="6">
        <v>148.4</v>
      </c>
      <c r="AG755" s="6" t="s">
        <v>91</v>
      </c>
      <c r="AH755" s="6" t="s">
        <v>91</v>
      </c>
      <c r="AI755" s="6" t="s">
        <v>91</v>
      </c>
      <c r="AJ755" s="6" t="s">
        <v>91</v>
      </c>
      <c r="AK755" s="6" t="s">
        <v>91</v>
      </c>
      <c r="AL755" s="6">
        <v>438.2</v>
      </c>
      <c r="AM755" s="6">
        <v>464.8</v>
      </c>
      <c r="AN755" s="6">
        <v>448.5</v>
      </c>
      <c r="AO755" s="3" t="s">
        <v>91</v>
      </c>
      <c r="AP755" s="3" t="s">
        <v>91</v>
      </c>
      <c r="AQ755" s="3" t="s">
        <v>91</v>
      </c>
      <c r="AR755" s="3" t="s">
        <v>91</v>
      </c>
      <c r="AS755" s="3" t="s">
        <v>91</v>
      </c>
      <c r="AT755" s="3" t="s">
        <v>91</v>
      </c>
      <c r="AU755" s="3">
        <v>29643.081358565902</v>
      </c>
      <c r="AV755" s="3" t="s">
        <v>91</v>
      </c>
      <c r="AW755" s="3" t="s">
        <v>91</v>
      </c>
      <c r="AX755" s="3" t="s">
        <v>91</v>
      </c>
      <c r="AY755" s="3" t="s">
        <v>91</v>
      </c>
      <c r="AZ755" s="3" t="s">
        <v>91</v>
      </c>
      <c r="BA755" s="3">
        <v>87514.452657025904</v>
      </c>
      <c r="BB755" s="3">
        <v>92821.71875</v>
      </c>
      <c r="BC755" s="3">
        <v>89576.949605253598</v>
      </c>
      <c r="BD755" s="9" t="s">
        <v>91</v>
      </c>
      <c r="BE755" s="9" t="s">
        <v>91</v>
      </c>
      <c r="BF755" s="9" t="s">
        <v>91</v>
      </c>
      <c r="BG755" s="9" t="s">
        <v>91</v>
      </c>
      <c r="BH755" s="9" t="s">
        <v>91</v>
      </c>
      <c r="BI755" s="9" t="s">
        <v>91</v>
      </c>
      <c r="BJ755" s="9">
        <v>21853.91796875</v>
      </c>
      <c r="BK755" s="9" t="s">
        <v>91</v>
      </c>
      <c r="BL755" s="9" t="s">
        <v>91</v>
      </c>
      <c r="BM755" s="9" t="s">
        <v>91</v>
      </c>
      <c r="BN755" s="9" t="s">
        <v>91</v>
      </c>
      <c r="BO755" s="9" t="s">
        <v>91</v>
      </c>
      <c r="BP755" s="9">
        <v>71929.75</v>
      </c>
      <c r="BQ755" s="9">
        <v>92821.71875</v>
      </c>
      <c r="BR755" s="9">
        <v>64292.78515625</v>
      </c>
      <c r="BS755" s="2" t="s">
        <v>110</v>
      </c>
      <c r="BT755" s="2" t="s">
        <v>110</v>
      </c>
      <c r="BU755" s="2" t="s">
        <v>110</v>
      </c>
      <c r="BV755" s="2" t="s">
        <v>110</v>
      </c>
      <c r="BW755" s="2" t="s">
        <v>110</v>
      </c>
      <c r="BX755" s="2" t="s">
        <v>110</v>
      </c>
      <c r="BY755" s="2" t="s">
        <v>104</v>
      </c>
      <c r="BZ755" s="2" t="s">
        <v>110</v>
      </c>
      <c r="CA755" s="2" t="s">
        <v>110</v>
      </c>
      <c r="CB755" s="2" t="s">
        <v>110</v>
      </c>
      <c r="CC755" s="2" t="s">
        <v>110</v>
      </c>
      <c r="CD755" s="2" t="s">
        <v>110</v>
      </c>
      <c r="CE755" s="2" t="s">
        <v>87</v>
      </c>
      <c r="CF755" s="2" t="s">
        <v>104</v>
      </c>
      <c r="CG755" s="2" t="s">
        <v>104</v>
      </c>
      <c r="CH755" s="2">
        <v>1</v>
      </c>
      <c r="CI755" s="2" t="s">
        <v>91</v>
      </c>
    </row>
    <row r="756" spans="1:87" x14ac:dyDescent="0.25">
      <c r="A756" s="2" t="b">
        <v>0</v>
      </c>
      <c r="B756" s="2" t="s">
        <v>3391</v>
      </c>
      <c r="C756" s="2" t="s">
        <v>88</v>
      </c>
      <c r="D756" s="2" t="s">
        <v>3436</v>
      </c>
      <c r="E756" s="2" t="s">
        <v>3437</v>
      </c>
      <c r="F756" s="2">
        <v>0.01</v>
      </c>
      <c r="G756" s="2">
        <v>2.4550000000000001</v>
      </c>
      <c r="H756" s="2">
        <v>3</v>
      </c>
      <c r="I756" s="2">
        <v>1</v>
      </c>
      <c r="J756" s="2">
        <v>1</v>
      </c>
      <c r="K756" s="2">
        <v>1</v>
      </c>
      <c r="L756" s="2">
        <v>570</v>
      </c>
      <c r="M756" s="2">
        <v>60.6</v>
      </c>
      <c r="N756" s="2">
        <v>5.3</v>
      </c>
      <c r="O756" s="2">
        <v>0</v>
      </c>
      <c r="P756" s="2">
        <v>1</v>
      </c>
      <c r="Q756" s="2" t="s">
        <v>215</v>
      </c>
      <c r="R756" s="2" t="s">
        <v>91</v>
      </c>
      <c r="S756" s="2" t="s">
        <v>99</v>
      </c>
      <c r="T756" s="2" t="s">
        <v>3438</v>
      </c>
      <c r="U756" s="2" t="s">
        <v>3439</v>
      </c>
      <c r="V756" s="2" t="s">
        <v>91</v>
      </c>
      <c r="W756" s="2" t="s">
        <v>3440</v>
      </c>
      <c r="X756" s="2">
        <v>1</v>
      </c>
      <c r="Y756" s="2">
        <v>0</v>
      </c>
      <c r="Z756" s="6" t="s">
        <v>91</v>
      </c>
      <c r="AA756" s="6" t="s">
        <v>91</v>
      </c>
      <c r="AB756" s="6" t="s">
        <v>91</v>
      </c>
      <c r="AC756" s="6" t="s">
        <v>91</v>
      </c>
      <c r="AD756" s="6" t="s">
        <v>91</v>
      </c>
      <c r="AE756" s="6" t="s">
        <v>91</v>
      </c>
      <c r="AF756" s="6">
        <v>127</v>
      </c>
      <c r="AG756" s="6">
        <v>44.6</v>
      </c>
      <c r="AH756" s="6" t="s">
        <v>91</v>
      </c>
      <c r="AI756" s="6">
        <v>148.1</v>
      </c>
      <c r="AJ756" s="6" t="s">
        <v>91</v>
      </c>
      <c r="AK756" s="6" t="s">
        <v>91</v>
      </c>
      <c r="AL756" s="6">
        <v>243.4</v>
      </c>
      <c r="AM756" s="6">
        <v>554.1</v>
      </c>
      <c r="AN756" s="6">
        <v>382.9</v>
      </c>
      <c r="AO756" s="3" t="s">
        <v>91</v>
      </c>
      <c r="AP756" s="3" t="s">
        <v>91</v>
      </c>
      <c r="AQ756" s="3" t="s">
        <v>91</v>
      </c>
      <c r="AR756" s="3" t="s">
        <v>91</v>
      </c>
      <c r="AS756" s="3" t="s">
        <v>91</v>
      </c>
      <c r="AT756" s="3" t="s">
        <v>91</v>
      </c>
      <c r="AU756" s="3">
        <v>54175.173890377999</v>
      </c>
      <c r="AV756" s="3">
        <v>19008.169858176901</v>
      </c>
      <c r="AW756" s="3" t="s">
        <v>91</v>
      </c>
      <c r="AX756" s="3">
        <v>63185.334125925903</v>
      </c>
      <c r="AY756" s="3" t="s">
        <v>91</v>
      </c>
      <c r="AZ756" s="3" t="s">
        <v>91</v>
      </c>
      <c r="BA756" s="3">
        <v>103821.535796368</v>
      </c>
      <c r="BB756" s="3">
        <v>236384.890625</v>
      </c>
      <c r="BC756" s="3">
        <v>163329.32583909499</v>
      </c>
      <c r="BD756" s="9" t="s">
        <v>91</v>
      </c>
      <c r="BE756" s="9" t="s">
        <v>91</v>
      </c>
      <c r="BF756" s="9" t="s">
        <v>91</v>
      </c>
      <c r="BG756" s="9" t="s">
        <v>91</v>
      </c>
      <c r="BH756" s="9" t="s">
        <v>91</v>
      </c>
      <c r="BI756" s="9" t="s">
        <v>91</v>
      </c>
      <c r="BJ756" s="9">
        <v>39939.8359375</v>
      </c>
      <c r="BK756" s="9">
        <v>15840.69921875</v>
      </c>
      <c r="BL756" s="9" t="s">
        <v>91</v>
      </c>
      <c r="BM756" s="9">
        <v>40693.15625</v>
      </c>
      <c r="BN756" s="9" t="s">
        <v>91</v>
      </c>
      <c r="BO756" s="9" t="s">
        <v>91</v>
      </c>
      <c r="BP756" s="9">
        <v>85332.84375</v>
      </c>
      <c r="BQ756" s="9">
        <v>236384.890625</v>
      </c>
      <c r="BR756" s="9">
        <v>117227.671875</v>
      </c>
      <c r="BS756" s="2" t="s">
        <v>110</v>
      </c>
      <c r="BT756" s="2" t="s">
        <v>110</v>
      </c>
      <c r="BU756" s="2" t="s">
        <v>110</v>
      </c>
      <c r="BV756" s="2" t="s">
        <v>110</v>
      </c>
      <c r="BW756" s="2" t="s">
        <v>110</v>
      </c>
      <c r="BX756" s="2" t="s">
        <v>110</v>
      </c>
      <c r="BY756" s="2" t="s">
        <v>104</v>
      </c>
      <c r="BZ756" s="2" t="s">
        <v>104</v>
      </c>
      <c r="CA756" s="2" t="s">
        <v>110</v>
      </c>
      <c r="CB756" s="2" t="s">
        <v>104</v>
      </c>
      <c r="CC756" s="2" t="s">
        <v>110</v>
      </c>
      <c r="CD756" s="2" t="s">
        <v>110</v>
      </c>
      <c r="CE756" s="2" t="s">
        <v>104</v>
      </c>
      <c r="CF756" s="2" t="s">
        <v>87</v>
      </c>
      <c r="CG756" s="2" t="s">
        <v>104</v>
      </c>
      <c r="CH756" s="2">
        <v>1</v>
      </c>
      <c r="CI756" s="2" t="s">
        <v>91</v>
      </c>
    </row>
    <row r="757" spans="1:87" x14ac:dyDescent="0.25">
      <c r="A757" s="2" t="b">
        <v>0</v>
      </c>
      <c r="B757" s="2" t="s">
        <v>3391</v>
      </c>
      <c r="C757" s="2" t="s">
        <v>88</v>
      </c>
      <c r="D757" s="2" t="s">
        <v>3441</v>
      </c>
      <c r="E757" s="2" t="s">
        <v>3442</v>
      </c>
      <c r="F757" s="2">
        <v>0.01</v>
      </c>
      <c r="G757" s="2">
        <v>2.4460000000000002</v>
      </c>
      <c r="H757" s="2">
        <v>3</v>
      </c>
      <c r="I757" s="2">
        <v>1</v>
      </c>
      <c r="J757" s="2">
        <v>2</v>
      </c>
      <c r="K757" s="2">
        <v>1</v>
      </c>
      <c r="L757" s="2">
        <v>291</v>
      </c>
      <c r="M757" s="2">
        <v>31.1</v>
      </c>
      <c r="N757" s="2">
        <v>9.1999999999999993</v>
      </c>
      <c r="O757" s="2">
        <v>0</v>
      </c>
      <c r="P757" s="2">
        <v>1</v>
      </c>
      <c r="Q757" s="2" t="s">
        <v>97</v>
      </c>
      <c r="R757" s="2" t="s">
        <v>114</v>
      </c>
      <c r="S757" s="2" t="s">
        <v>99</v>
      </c>
      <c r="T757" s="2" t="s">
        <v>3443</v>
      </c>
      <c r="U757" s="2" t="s">
        <v>3444</v>
      </c>
      <c r="V757" s="2" t="s">
        <v>91</v>
      </c>
      <c r="W757" s="2" t="s">
        <v>3445</v>
      </c>
      <c r="X757" s="2">
        <v>0</v>
      </c>
      <c r="Y757" s="2">
        <v>0</v>
      </c>
      <c r="Z757" s="6" t="s">
        <v>91</v>
      </c>
      <c r="AA757" s="6" t="s">
        <v>91</v>
      </c>
      <c r="AB757" s="6" t="s">
        <v>91</v>
      </c>
      <c r="AC757" s="6" t="s">
        <v>91</v>
      </c>
      <c r="AD757" s="6" t="s">
        <v>91</v>
      </c>
      <c r="AE757" s="6" t="s">
        <v>91</v>
      </c>
      <c r="AF757" s="6" t="s">
        <v>91</v>
      </c>
      <c r="AG757" s="6" t="s">
        <v>91</v>
      </c>
      <c r="AH757" s="6" t="s">
        <v>91</v>
      </c>
      <c r="AI757" s="6" t="s">
        <v>91</v>
      </c>
      <c r="AJ757" s="6" t="s">
        <v>91</v>
      </c>
      <c r="AK757" s="6" t="s">
        <v>91</v>
      </c>
      <c r="AL757" s="6">
        <v>530.9</v>
      </c>
      <c r="AM757" s="6">
        <v>419.9</v>
      </c>
      <c r="AN757" s="6">
        <v>549.29999999999995</v>
      </c>
      <c r="AO757" s="3" t="s">
        <v>91</v>
      </c>
      <c r="AP757" s="3" t="s">
        <v>91</v>
      </c>
      <c r="AQ757" s="3" t="s">
        <v>91</v>
      </c>
      <c r="AR757" s="3" t="s">
        <v>91</v>
      </c>
      <c r="AS757" s="3" t="s">
        <v>91</v>
      </c>
      <c r="AT757" s="3" t="s">
        <v>91</v>
      </c>
      <c r="AU757" s="3" t="s">
        <v>91</v>
      </c>
      <c r="AV757" s="3" t="s">
        <v>91</v>
      </c>
      <c r="AW757" s="3" t="s">
        <v>91</v>
      </c>
      <c r="AX757" s="3" t="s">
        <v>91</v>
      </c>
      <c r="AY757" s="3" t="s">
        <v>91</v>
      </c>
      <c r="AZ757" s="3" t="s">
        <v>91</v>
      </c>
      <c r="BA757" s="3">
        <v>186767.39010374699</v>
      </c>
      <c r="BB757" s="3">
        <v>147709.375</v>
      </c>
      <c r="BC757" s="3">
        <v>193230.729272814</v>
      </c>
      <c r="BD757" s="9" t="s">
        <v>91</v>
      </c>
      <c r="BE757" s="9" t="s">
        <v>91</v>
      </c>
      <c r="BF757" s="9" t="s">
        <v>91</v>
      </c>
      <c r="BG757" s="9" t="s">
        <v>91</v>
      </c>
      <c r="BH757" s="9" t="s">
        <v>91</v>
      </c>
      <c r="BI757" s="9" t="s">
        <v>91</v>
      </c>
      <c r="BJ757" s="9" t="s">
        <v>91</v>
      </c>
      <c r="BK757" s="9" t="s">
        <v>91</v>
      </c>
      <c r="BL757" s="9" t="s">
        <v>91</v>
      </c>
      <c r="BM757" s="9" t="s">
        <v>91</v>
      </c>
      <c r="BN757" s="9" t="s">
        <v>91</v>
      </c>
      <c r="BO757" s="9" t="s">
        <v>91</v>
      </c>
      <c r="BP757" s="9">
        <v>153507.578125</v>
      </c>
      <c r="BQ757" s="9">
        <v>147709.375</v>
      </c>
      <c r="BR757" s="9">
        <v>138689.046875</v>
      </c>
      <c r="BS757" s="2" t="s">
        <v>110</v>
      </c>
      <c r="BT757" s="2" t="s">
        <v>110</v>
      </c>
      <c r="BU757" s="2" t="s">
        <v>110</v>
      </c>
      <c r="BV757" s="2" t="s">
        <v>110</v>
      </c>
      <c r="BW757" s="2" t="s">
        <v>110</v>
      </c>
      <c r="BX757" s="2" t="s">
        <v>110</v>
      </c>
      <c r="BY757" s="2" t="s">
        <v>110</v>
      </c>
      <c r="BZ757" s="2" t="s">
        <v>110</v>
      </c>
      <c r="CA757" s="2" t="s">
        <v>110</v>
      </c>
      <c r="CB757" s="2" t="s">
        <v>110</v>
      </c>
      <c r="CC757" s="2" t="s">
        <v>110</v>
      </c>
      <c r="CD757" s="2" t="s">
        <v>110</v>
      </c>
      <c r="CE757" s="2" t="s">
        <v>104</v>
      </c>
      <c r="CF757" s="2" t="s">
        <v>87</v>
      </c>
      <c r="CG757" s="2" t="s">
        <v>87</v>
      </c>
      <c r="CH757" s="2">
        <v>1</v>
      </c>
      <c r="CI757" s="2" t="s">
        <v>91</v>
      </c>
    </row>
    <row r="758" spans="1:87" x14ac:dyDescent="0.25">
      <c r="A758" s="2" t="b">
        <v>0</v>
      </c>
      <c r="B758" s="2" t="s">
        <v>3391</v>
      </c>
      <c r="C758" s="2" t="s">
        <v>88</v>
      </c>
      <c r="D758" s="2" t="s">
        <v>3446</v>
      </c>
      <c r="E758" s="2" t="s">
        <v>3447</v>
      </c>
      <c r="F758" s="2">
        <v>0.01</v>
      </c>
      <c r="G758" s="2">
        <v>2.4449999999999998</v>
      </c>
      <c r="H758" s="2">
        <v>7</v>
      </c>
      <c r="I758" s="2">
        <v>1</v>
      </c>
      <c r="J758" s="2">
        <v>1</v>
      </c>
      <c r="K758" s="2">
        <v>1</v>
      </c>
      <c r="L758" s="2">
        <v>322</v>
      </c>
      <c r="M758" s="2">
        <v>36.200000000000003</v>
      </c>
      <c r="N758" s="2">
        <v>9.41</v>
      </c>
      <c r="O758" s="2">
        <v>0</v>
      </c>
      <c r="P758" s="2">
        <v>1</v>
      </c>
      <c r="Q758" s="2" t="s">
        <v>91</v>
      </c>
      <c r="R758" s="2" t="s">
        <v>91</v>
      </c>
      <c r="S758" s="2" t="s">
        <v>231</v>
      </c>
      <c r="T758" s="2" t="s">
        <v>3448</v>
      </c>
      <c r="U758" s="2" t="s">
        <v>91</v>
      </c>
      <c r="V758" s="2" t="s">
        <v>91</v>
      </c>
      <c r="W758" s="2" t="s">
        <v>3449</v>
      </c>
      <c r="X758" s="2">
        <v>0</v>
      </c>
      <c r="Y758" s="2">
        <v>0</v>
      </c>
      <c r="Z758" s="6" t="s">
        <v>91</v>
      </c>
      <c r="AA758" s="6" t="s">
        <v>91</v>
      </c>
      <c r="AB758" s="6" t="s">
        <v>91</v>
      </c>
      <c r="AC758" s="6" t="s">
        <v>91</v>
      </c>
      <c r="AD758" s="6" t="s">
        <v>91</v>
      </c>
      <c r="AE758" s="6" t="s">
        <v>91</v>
      </c>
      <c r="AF758" s="6">
        <v>177.8</v>
      </c>
      <c r="AG758" s="6" t="s">
        <v>91</v>
      </c>
      <c r="AH758" s="6" t="s">
        <v>91</v>
      </c>
      <c r="AI758" s="6">
        <v>276.39999999999998</v>
      </c>
      <c r="AJ758" s="6">
        <v>339.6</v>
      </c>
      <c r="AK758" s="6" t="s">
        <v>91</v>
      </c>
      <c r="AL758" s="6" t="s">
        <v>91</v>
      </c>
      <c r="AM758" s="6">
        <v>706.2</v>
      </c>
      <c r="AN758" s="6" t="s">
        <v>91</v>
      </c>
      <c r="AO758" s="3" t="s">
        <v>91</v>
      </c>
      <c r="AP758" s="3" t="s">
        <v>91</v>
      </c>
      <c r="AQ758" s="3" t="s">
        <v>91</v>
      </c>
      <c r="AR758" s="3" t="s">
        <v>91</v>
      </c>
      <c r="AS758" s="3" t="s">
        <v>91</v>
      </c>
      <c r="AT758" s="3" t="s">
        <v>91</v>
      </c>
      <c r="AU758" s="3">
        <v>28189.296328450699</v>
      </c>
      <c r="AV758" s="3" t="s">
        <v>91</v>
      </c>
      <c r="AW758" s="3" t="s">
        <v>91</v>
      </c>
      <c r="AX758" s="3">
        <v>43823.334465406602</v>
      </c>
      <c r="AY758" s="3">
        <v>53840.842559637</v>
      </c>
      <c r="AZ758" s="3" t="s">
        <v>91</v>
      </c>
      <c r="BA758" s="3" t="s">
        <v>91</v>
      </c>
      <c r="BB758" s="3">
        <v>111976.734375</v>
      </c>
      <c r="BC758" s="3" t="s">
        <v>91</v>
      </c>
      <c r="BD758" s="9" t="s">
        <v>91</v>
      </c>
      <c r="BE758" s="9" t="s">
        <v>91</v>
      </c>
      <c r="BF758" s="9" t="s">
        <v>91</v>
      </c>
      <c r="BG758" s="9" t="s">
        <v>91</v>
      </c>
      <c r="BH758" s="9" t="s">
        <v>91</v>
      </c>
      <c r="BI758" s="9" t="s">
        <v>91</v>
      </c>
      <c r="BJ758" s="9">
        <v>20782.13671875</v>
      </c>
      <c r="BK758" s="9" t="s">
        <v>91</v>
      </c>
      <c r="BL758" s="9" t="s">
        <v>91</v>
      </c>
      <c r="BM758" s="9">
        <v>28223.4765625</v>
      </c>
      <c r="BN758" s="9">
        <v>26898.0078125</v>
      </c>
      <c r="BO758" s="9" t="s">
        <v>91</v>
      </c>
      <c r="BP758" s="9" t="s">
        <v>91</v>
      </c>
      <c r="BQ758" s="9">
        <v>111976.734375</v>
      </c>
      <c r="BR758" s="9" t="s">
        <v>91</v>
      </c>
      <c r="BS758" s="2" t="s">
        <v>110</v>
      </c>
      <c r="BT758" s="2" t="s">
        <v>110</v>
      </c>
      <c r="BU758" s="2" t="s">
        <v>110</v>
      </c>
      <c r="BV758" s="2" t="s">
        <v>110</v>
      </c>
      <c r="BW758" s="2" t="s">
        <v>110</v>
      </c>
      <c r="BX758" s="2" t="s">
        <v>110</v>
      </c>
      <c r="BY758" s="2" t="s">
        <v>104</v>
      </c>
      <c r="BZ758" s="2" t="s">
        <v>110</v>
      </c>
      <c r="CA758" s="2" t="s">
        <v>110</v>
      </c>
      <c r="CB758" s="2" t="s">
        <v>104</v>
      </c>
      <c r="CC758" s="2" t="s">
        <v>104</v>
      </c>
      <c r="CD758" s="2" t="s">
        <v>110</v>
      </c>
      <c r="CE758" s="2" t="s">
        <v>110</v>
      </c>
      <c r="CF758" s="2" t="s">
        <v>87</v>
      </c>
      <c r="CG758" s="2" t="s">
        <v>110</v>
      </c>
      <c r="CH758" s="2">
        <v>1</v>
      </c>
      <c r="CI758" s="2" t="s">
        <v>91</v>
      </c>
    </row>
    <row r="759" spans="1:87" x14ac:dyDescent="0.25">
      <c r="A759" s="2" t="b">
        <v>0</v>
      </c>
      <c r="B759" s="2" t="s">
        <v>3391</v>
      </c>
      <c r="C759" s="2" t="s">
        <v>88</v>
      </c>
      <c r="D759" s="2" t="s">
        <v>3450</v>
      </c>
      <c r="E759" s="2" t="s">
        <v>3451</v>
      </c>
      <c r="F759" s="2">
        <v>0.01</v>
      </c>
      <c r="G759" s="2">
        <v>2.4420000000000002</v>
      </c>
      <c r="H759" s="2">
        <v>2</v>
      </c>
      <c r="I759" s="2">
        <v>1</v>
      </c>
      <c r="J759" s="2">
        <v>1</v>
      </c>
      <c r="K759" s="2">
        <v>1</v>
      </c>
      <c r="L759" s="2">
        <v>437</v>
      </c>
      <c r="M759" s="2">
        <v>47.6</v>
      </c>
      <c r="N759" s="2">
        <v>7.84</v>
      </c>
      <c r="O759" s="2">
        <v>0</v>
      </c>
      <c r="P759" s="2">
        <v>1</v>
      </c>
      <c r="Q759" s="2" t="s">
        <v>91</v>
      </c>
      <c r="R759" s="2" t="s">
        <v>91</v>
      </c>
      <c r="S759" s="2" t="s">
        <v>99</v>
      </c>
      <c r="T759" s="2" t="s">
        <v>3452</v>
      </c>
      <c r="U759" s="2" t="s">
        <v>3453</v>
      </c>
      <c r="V759" s="2" t="s">
        <v>91</v>
      </c>
      <c r="W759" s="2" t="s">
        <v>3454</v>
      </c>
      <c r="X759" s="2">
        <v>0</v>
      </c>
      <c r="Y759" s="2">
        <v>0</v>
      </c>
      <c r="Z759" s="6" t="s">
        <v>91</v>
      </c>
      <c r="AA759" s="6" t="s">
        <v>91</v>
      </c>
      <c r="AB759" s="6" t="s">
        <v>91</v>
      </c>
      <c r="AC759" s="6" t="s">
        <v>91</v>
      </c>
      <c r="AD759" s="6" t="s">
        <v>91</v>
      </c>
      <c r="AE759" s="6" t="s">
        <v>91</v>
      </c>
      <c r="AF759" s="6" t="s">
        <v>91</v>
      </c>
      <c r="AG759" s="6" t="s">
        <v>91</v>
      </c>
      <c r="AH759" s="6" t="s">
        <v>91</v>
      </c>
      <c r="AI759" s="6" t="s">
        <v>91</v>
      </c>
      <c r="AJ759" s="6" t="s">
        <v>91</v>
      </c>
      <c r="AK759" s="6" t="s">
        <v>91</v>
      </c>
      <c r="AL759" s="6">
        <v>304.7</v>
      </c>
      <c r="AM759" s="6">
        <v>793.2</v>
      </c>
      <c r="AN759" s="6">
        <v>402.1</v>
      </c>
      <c r="AO759" s="3" t="s">
        <v>91</v>
      </c>
      <c r="AP759" s="3" t="s">
        <v>91</v>
      </c>
      <c r="AQ759" s="3" t="s">
        <v>91</v>
      </c>
      <c r="AR759" s="3" t="s">
        <v>91</v>
      </c>
      <c r="AS759" s="3" t="s">
        <v>91</v>
      </c>
      <c r="AT759" s="3" t="s">
        <v>91</v>
      </c>
      <c r="AU759" s="3" t="s">
        <v>91</v>
      </c>
      <c r="AV759" s="3" t="s">
        <v>91</v>
      </c>
      <c r="AW759" s="3" t="s">
        <v>91</v>
      </c>
      <c r="AX759" s="3" t="s">
        <v>91</v>
      </c>
      <c r="AY759" s="3" t="s">
        <v>91</v>
      </c>
      <c r="AZ759" s="3" t="s">
        <v>91</v>
      </c>
      <c r="BA759" s="3">
        <v>323168.43621951301</v>
      </c>
      <c r="BB759" s="3">
        <v>841196.8125</v>
      </c>
      <c r="BC759" s="3">
        <v>426423.67908047599</v>
      </c>
      <c r="BD759" s="9" t="s">
        <v>91</v>
      </c>
      <c r="BE759" s="9" t="s">
        <v>91</v>
      </c>
      <c r="BF759" s="9" t="s">
        <v>91</v>
      </c>
      <c r="BG759" s="9" t="s">
        <v>91</v>
      </c>
      <c r="BH759" s="9" t="s">
        <v>91</v>
      </c>
      <c r="BI759" s="9" t="s">
        <v>91</v>
      </c>
      <c r="BJ759" s="9" t="s">
        <v>91</v>
      </c>
      <c r="BK759" s="9" t="s">
        <v>91</v>
      </c>
      <c r="BL759" s="9" t="s">
        <v>91</v>
      </c>
      <c r="BM759" s="9" t="s">
        <v>91</v>
      </c>
      <c r="BN759" s="9" t="s">
        <v>91</v>
      </c>
      <c r="BO759" s="9" t="s">
        <v>91</v>
      </c>
      <c r="BP759" s="9">
        <v>265618.125</v>
      </c>
      <c r="BQ759" s="9">
        <v>841196.8125</v>
      </c>
      <c r="BR759" s="9">
        <v>306060.5</v>
      </c>
      <c r="BS759" s="2" t="s">
        <v>110</v>
      </c>
      <c r="BT759" s="2" t="s">
        <v>110</v>
      </c>
      <c r="BU759" s="2" t="s">
        <v>110</v>
      </c>
      <c r="BV759" s="2" t="s">
        <v>110</v>
      </c>
      <c r="BW759" s="2" t="s">
        <v>110</v>
      </c>
      <c r="BX759" s="2" t="s">
        <v>110</v>
      </c>
      <c r="BY759" s="2" t="s">
        <v>110</v>
      </c>
      <c r="BZ759" s="2" t="s">
        <v>110</v>
      </c>
      <c r="CA759" s="2" t="s">
        <v>110</v>
      </c>
      <c r="CB759" s="2" t="s">
        <v>110</v>
      </c>
      <c r="CC759" s="2" t="s">
        <v>110</v>
      </c>
      <c r="CD759" s="2" t="s">
        <v>110</v>
      </c>
      <c r="CE759" s="2" t="s">
        <v>104</v>
      </c>
      <c r="CF759" s="2" t="s">
        <v>87</v>
      </c>
      <c r="CG759" s="2" t="s">
        <v>104</v>
      </c>
      <c r="CH759" s="2">
        <v>1</v>
      </c>
      <c r="CI759" s="2" t="s">
        <v>91</v>
      </c>
    </row>
    <row r="760" spans="1:87" x14ac:dyDescent="0.25">
      <c r="A760" s="2" t="b">
        <v>0</v>
      </c>
      <c r="B760" s="2" t="s">
        <v>3391</v>
      </c>
      <c r="C760" s="2" t="s">
        <v>88</v>
      </c>
      <c r="D760" s="2" t="s">
        <v>3455</v>
      </c>
      <c r="E760" s="2" t="s">
        <v>3456</v>
      </c>
      <c r="F760" s="2">
        <v>0.01</v>
      </c>
      <c r="G760" s="2">
        <v>2.4350000000000001</v>
      </c>
      <c r="H760" s="2">
        <v>7</v>
      </c>
      <c r="I760" s="2">
        <v>1</v>
      </c>
      <c r="J760" s="2">
        <v>2</v>
      </c>
      <c r="K760" s="2">
        <v>1</v>
      </c>
      <c r="L760" s="2">
        <v>112</v>
      </c>
      <c r="M760" s="2">
        <v>12.6</v>
      </c>
      <c r="N760" s="2">
        <v>6.29</v>
      </c>
      <c r="O760" s="2">
        <v>0</v>
      </c>
      <c r="P760" s="2">
        <v>1</v>
      </c>
      <c r="Q760" s="2" t="s">
        <v>493</v>
      </c>
      <c r="R760" s="2" t="s">
        <v>237</v>
      </c>
      <c r="S760" s="2" t="s">
        <v>99</v>
      </c>
      <c r="T760" s="2" t="s">
        <v>3457</v>
      </c>
      <c r="U760" s="2" t="s">
        <v>91</v>
      </c>
      <c r="V760" s="2" t="s">
        <v>91</v>
      </c>
      <c r="W760" s="2" t="s">
        <v>3458</v>
      </c>
      <c r="X760" s="2">
        <v>0</v>
      </c>
      <c r="Y760" s="2">
        <v>0</v>
      </c>
      <c r="Z760" s="6" t="s">
        <v>91</v>
      </c>
      <c r="AA760" s="6" t="s">
        <v>91</v>
      </c>
      <c r="AB760" s="6" t="s">
        <v>91</v>
      </c>
      <c r="AC760" s="6" t="s">
        <v>91</v>
      </c>
      <c r="AD760" s="6" t="s">
        <v>91</v>
      </c>
      <c r="AE760" s="6" t="s">
        <v>91</v>
      </c>
      <c r="AF760" s="6">
        <v>75.8</v>
      </c>
      <c r="AG760" s="6">
        <v>27.3</v>
      </c>
      <c r="AH760" s="6">
        <v>21.7</v>
      </c>
      <c r="AI760" s="6">
        <v>90.6</v>
      </c>
      <c r="AJ760" s="6" t="s">
        <v>91</v>
      </c>
      <c r="AK760" s="6" t="s">
        <v>91</v>
      </c>
      <c r="AL760" s="6">
        <v>311.2</v>
      </c>
      <c r="AM760" s="6">
        <v>631.20000000000005</v>
      </c>
      <c r="AN760" s="6">
        <v>342.3</v>
      </c>
      <c r="AO760" s="3" t="s">
        <v>91</v>
      </c>
      <c r="AP760" s="3" t="s">
        <v>91</v>
      </c>
      <c r="AQ760" s="3" t="s">
        <v>91</v>
      </c>
      <c r="AR760" s="3" t="s">
        <v>91</v>
      </c>
      <c r="AS760" s="3" t="s">
        <v>91</v>
      </c>
      <c r="AT760" s="3" t="s">
        <v>91</v>
      </c>
      <c r="AU760" s="3">
        <v>44839.0918533972</v>
      </c>
      <c r="AV760" s="3">
        <v>16114.6287598451</v>
      </c>
      <c r="AW760" s="3">
        <v>12842.983910020201</v>
      </c>
      <c r="AX760" s="3">
        <v>53535.334233723799</v>
      </c>
      <c r="AY760" s="3" t="s">
        <v>91</v>
      </c>
      <c r="AZ760" s="3" t="s">
        <v>91</v>
      </c>
      <c r="BA760" s="3">
        <v>183966.131615252</v>
      </c>
      <c r="BB760" s="3">
        <v>373149.84375</v>
      </c>
      <c r="BC760" s="3">
        <v>202346.650809646</v>
      </c>
      <c r="BD760" s="9" t="s">
        <v>91</v>
      </c>
      <c r="BE760" s="9" t="s">
        <v>91</v>
      </c>
      <c r="BF760" s="9" t="s">
        <v>91</v>
      </c>
      <c r="BG760" s="9" t="s">
        <v>91</v>
      </c>
      <c r="BH760" s="9" t="s">
        <v>91</v>
      </c>
      <c r="BI760" s="9" t="s">
        <v>91</v>
      </c>
      <c r="BJ760" s="9">
        <v>33056.94921875</v>
      </c>
      <c r="BK760" s="9">
        <v>13429.330078125</v>
      </c>
      <c r="BL760" s="9">
        <v>9517.828125</v>
      </c>
      <c r="BM760" s="9">
        <v>34478.28125</v>
      </c>
      <c r="BN760" s="9" t="s">
        <v>91</v>
      </c>
      <c r="BO760" s="9" t="s">
        <v>91</v>
      </c>
      <c r="BP760" s="9">
        <v>151205.171875</v>
      </c>
      <c r="BQ760" s="9">
        <v>373149.84375</v>
      </c>
      <c r="BR760" s="9">
        <v>145231.890625</v>
      </c>
      <c r="BS760" s="2" t="s">
        <v>110</v>
      </c>
      <c r="BT760" s="2" t="s">
        <v>110</v>
      </c>
      <c r="BU760" s="2" t="s">
        <v>110</v>
      </c>
      <c r="BV760" s="2" t="s">
        <v>110</v>
      </c>
      <c r="BW760" s="2" t="s">
        <v>110</v>
      </c>
      <c r="BX760" s="2" t="s">
        <v>110</v>
      </c>
      <c r="BY760" s="2" t="s">
        <v>104</v>
      </c>
      <c r="BZ760" s="2" t="s">
        <v>104</v>
      </c>
      <c r="CA760" s="2" t="s">
        <v>104</v>
      </c>
      <c r="CB760" s="2" t="s">
        <v>104</v>
      </c>
      <c r="CC760" s="2" t="s">
        <v>110</v>
      </c>
      <c r="CD760" s="2" t="s">
        <v>110</v>
      </c>
      <c r="CE760" s="2" t="s">
        <v>87</v>
      </c>
      <c r="CF760" s="2" t="s">
        <v>87</v>
      </c>
      <c r="CG760" s="2" t="s">
        <v>104</v>
      </c>
      <c r="CH760" s="2">
        <v>1</v>
      </c>
      <c r="CI760" s="2" t="s">
        <v>91</v>
      </c>
    </row>
    <row r="761" spans="1:87" x14ac:dyDescent="0.25">
      <c r="A761" s="2" t="b">
        <v>0</v>
      </c>
      <c r="B761" s="2" t="s">
        <v>3391</v>
      </c>
      <c r="C761" s="2" t="s">
        <v>88</v>
      </c>
      <c r="D761" s="2" t="s">
        <v>3459</v>
      </c>
      <c r="E761" s="2" t="s">
        <v>3460</v>
      </c>
      <c r="F761" s="2">
        <v>0.01</v>
      </c>
      <c r="G761" s="2">
        <v>2.4340000000000002</v>
      </c>
      <c r="H761" s="2">
        <v>1</v>
      </c>
      <c r="I761" s="2">
        <v>1</v>
      </c>
      <c r="J761" s="2">
        <v>1</v>
      </c>
      <c r="K761" s="2">
        <v>1</v>
      </c>
      <c r="L761" s="2">
        <v>854</v>
      </c>
      <c r="M761" s="2">
        <v>95.6</v>
      </c>
      <c r="N761" s="2">
        <v>6.6</v>
      </c>
      <c r="O761" s="2">
        <v>0</v>
      </c>
      <c r="P761" s="2">
        <v>1</v>
      </c>
      <c r="Q761" s="2" t="s">
        <v>2856</v>
      </c>
      <c r="R761" s="2" t="s">
        <v>91</v>
      </c>
      <c r="S761" s="2" t="s">
        <v>99</v>
      </c>
      <c r="T761" s="2" t="s">
        <v>3461</v>
      </c>
      <c r="U761" s="2" t="s">
        <v>91</v>
      </c>
      <c r="V761" s="2" t="s">
        <v>91</v>
      </c>
      <c r="W761" s="2" t="s">
        <v>3462</v>
      </c>
      <c r="X761" s="2">
        <v>0</v>
      </c>
      <c r="Y761" s="2">
        <v>0</v>
      </c>
      <c r="Z761" s="6" t="s">
        <v>91</v>
      </c>
      <c r="AA761" s="6" t="s">
        <v>91</v>
      </c>
      <c r="AB761" s="6" t="s">
        <v>91</v>
      </c>
      <c r="AC761" s="6" t="s">
        <v>91</v>
      </c>
      <c r="AD761" s="6" t="s">
        <v>91</v>
      </c>
      <c r="AE761" s="6" t="s">
        <v>91</v>
      </c>
      <c r="AF761" s="6">
        <v>177.6</v>
      </c>
      <c r="AG761" s="6" t="s">
        <v>91</v>
      </c>
      <c r="AH761" s="6" t="s">
        <v>91</v>
      </c>
      <c r="AI761" s="6" t="s">
        <v>91</v>
      </c>
      <c r="AJ761" s="6" t="s">
        <v>91</v>
      </c>
      <c r="AK761" s="6" t="s">
        <v>91</v>
      </c>
      <c r="AL761" s="6">
        <v>286.5</v>
      </c>
      <c r="AM761" s="6">
        <v>489.8</v>
      </c>
      <c r="AN761" s="6">
        <v>546.1</v>
      </c>
      <c r="AO761" s="3" t="s">
        <v>91</v>
      </c>
      <c r="AP761" s="3" t="s">
        <v>91</v>
      </c>
      <c r="AQ761" s="3" t="s">
        <v>91</v>
      </c>
      <c r="AR761" s="3" t="s">
        <v>91</v>
      </c>
      <c r="AS761" s="3" t="s">
        <v>91</v>
      </c>
      <c r="AT761" s="3" t="s">
        <v>91</v>
      </c>
      <c r="AU761" s="3">
        <v>128716.393740442</v>
      </c>
      <c r="AV761" s="3" t="s">
        <v>91</v>
      </c>
      <c r="AW761" s="3" t="s">
        <v>91</v>
      </c>
      <c r="AX761" s="3" t="s">
        <v>91</v>
      </c>
      <c r="AY761" s="3" t="s">
        <v>91</v>
      </c>
      <c r="AZ761" s="3" t="s">
        <v>91</v>
      </c>
      <c r="BA761" s="3">
        <v>207681.928850431</v>
      </c>
      <c r="BB761" s="3">
        <v>355095.4375</v>
      </c>
      <c r="BC761" s="3">
        <v>395904.84112471802</v>
      </c>
      <c r="BD761" s="9" t="s">
        <v>91</v>
      </c>
      <c r="BE761" s="9" t="s">
        <v>91</v>
      </c>
      <c r="BF761" s="9" t="s">
        <v>91</v>
      </c>
      <c r="BG761" s="9" t="s">
        <v>91</v>
      </c>
      <c r="BH761" s="9" t="s">
        <v>91</v>
      </c>
      <c r="BI761" s="9" t="s">
        <v>91</v>
      </c>
      <c r="BJ761" s="9">
        <v>94894.234375</v>
      </c>
      <c r="BK761" s="9" t="s">
        <v>91</v>
      </c>
      <c r="BL761" s="9" t="s">
        <v>91</v>
      </c>
      <c r="BM761" s="9" t="s">
        <v>91</v>
      </c>
      <c r="BN761" s="9" t="s">
        <v>91</v>
      </c>
      <c r="BO761" s="9" t="s">
        <v>91</v>
      </c>
      <c r="BP761" s="9">
        <v>170697.625</v>
      </c>
      <c r="BQ761" s="9">
        <v>355095.4375</v>
      </c>
      <c r="BR761" s="9">
        <v>284155.96875</v>
      </c>
      <c r="BS761" s="2" t="s">
        <v>110</v>
      </c>
      <c r="BT761" s="2" t="s">
        <v>110</v>
      </c>
      <c r="BU761" s="2" t="s">
        <v>110</v>
      </c>
      <c r="BV761" s="2" t="s">
        <v>110</v>
      </c>
      <c r="BW761" s="2" t="s">
        <v>110</v>
      </c>
      <c r="BX761" s="2" t="s">
        <v>110</v>
      </c>
      <c r="BY761" s="2" t="s">
        <v>104</v>
      </c>
      <c r="BZ761" s="2" t="s">
        <v>110</v>
      </c>
      <c r="CA761" s="2" t="s">
        <v>110</v>
      </c>
      <c r="CB761" s="2" t="s">
        <v>110</v>
      </c>
      <c r="CC761" s="2" t="s">
        <v>110</v>
      </c>
      <c r="CD761" s="2" t="s">
        <v>110</v>
      </c>
      <c r="CE761" s="2" t="s">
        <v>104</v>
      </c>
      <c r="CF761" s="2" t="s">
        <v>87</v>
      </c>
      <c r="CG761" s="2" t="s">
        <v>104</v>
      </c>
      <c r="CH761" s="2">
        <v>1</v>
      </c>
      <c r="CI761" s="2" t="s">
        <v>91</v>
      </c>
    </row>
    <row r="762" spans="1:87" x14ac:dyDescent="0.25">
      <c r="A762" s="2" t="b">
        <v>0</v>
      </c>
      <c r="B762" s="2" t="s">
        <v>3391</v>
      </c>
      <c r="C762" s="2" t="s">
        <v>88</v>
      </c>
      <c r="D762" s="2" t="s">
        <v>3463</v>
      </c>
      <c r="E762" s="2" t="s">
        <v>3464</v>
      </c>
      <c r="F762" s="2">
        <v>0.01</v>
      </c>
      <c r="G762" s="2">
        <v>2.4289999999999998</v>
      </c>
      <c r="H762" s="2">
        <v>6</v>
      </c>
      <c r="I762" s="2">
        <v>1</v>
      </c>
      <c r="J762" s="2">
        <v>1</v>
      </c>
      <c r="K762" s="2">
        <v>1</v>
      </c>
      <c r="L762" s="2">
        <v>270</v>
      </c>
      <c r="M762" s="2">
        <v>30</v>
      </c>
      <c r="N762" s="2">
        <v>8.19</v>
      </c>
      <c r="O762" s="2">
        <v>0</v>
      </c>
      <c r="P762" s="2">
        <v>1</v>
      </c>
      <c r="Q762" s="2" t="s">
        <v>493</v>
      </c>
      <c r="R762" s="2" t="s">
        <v>1839</v>
      </c>
      <c r="S762" s="2" t="s">
        <v>91</v>
      </c>
      <c r="T762" s="2" t="s">
        <v>3465</v>
      </c>
      <c r="U762" s="2" t="s">
        <v>3466</v>
      </c>
      <c r="V762" s="2" t="s">
        <v>91</v>
      </c>
      <c r="W762" s="2" t="s">
        <v>3467</v>
      </c>
      <c r="X762" s="2">
        <v>0</v>
      </c>
      <c r="Y762" s="2">
        <v>0</v>
      </c>
      <c r="Z762" s="6" t="s">
        <v>91</v>
      </c>
      <c r="AA762" s="6" t="s">
        <v>91</v>
      </c>
      <c r="AB762" s="6" t="s">
        <v>91</v>
      </c>
      <c r="AC762" s="6" t="s">
        <v>91</v>
      </c>
      <c r="AD762" s="6" t="s">
        <v>91</v>
      </c>
      <c r="AE762" s="6" t="s">
        <v>91</v>
      </c>
      <c r="AF762" s="6">
        <v>54.3</v>
      </c>
      <c r="AG762" s="6" t="s">
        <v>91</v>
      </c>
      <c r="AH762" s="6" t="s">
        <v>91</v>
      </c>
      <c r="AI762" s="6">
        <v>273.3</v>
      </c>
      <c r="AJ762" s="6" t="s">
        <v>91</v>
      </c>
      <c r="AK762" s="6">
        <v>184.2</v>
      </c>
      <c r="AL762" s="6">
        <v>296.3</v>
      </c>
      <c r="AM762" s="6">
        <v>345.3</v>
      </c>
      <c r="AN762" s="6">
        <v>346.6</v>
      </c>
      <c r="AO762" s="3" t="s">
        <v>91</v>
      </c>
      <c r="AP762" s="3" t="s">
        <v>91</v>
      </c>
      <c r="AQ762" s="3" t="s">
        <v>91</v>
      </c>
      <c r="AR762" s="3" t="s">
        <v>91</v>
      </c>
      <c r="AS762" s="3" t="s">
        <v>91</v>
      </c>
      <c r="AT762" s="3" t="s">
        <v>91</v>
      </c>
      <c r="AU762" s="3">
        <v>26071.869792101501</v>
      </c>
      <c r="AV762" s="3" t="s">
        <v>91</v>
      </c>
      <c r="AW762" s="3" t="s">
        <v>91</v>
      </c>
      <c r="AX762" s="3">
        <v>131254.926541686</v>
      </c>
      <c r="AY762" s="3" t="s">
        <v>91</v>
      </c>
      <c r="AZ762" s="3">
        <v>88460.064000687693</v>
      </c>
      <c r="BA762" s="3">
        <v>142282.93993184401</v>
      </c>
      <c r="BB762" s="3">
        <v>165834.953125</v>
      </c>
      <c r="BC762" s="3">
        <v>166461.23534876099</v>
      </c>
      <c r="BD762" s="9" t="s">
        <v>91</v>
      </c>
      <c r="BE762" s="9" t="s">
        <v>91</v>
      </c>
      <c r="BF762" s="9" t="s">
        <v>91</v>
      </c>
      <c r="BG762" s="9" t="s">
        <v>91</v>
      </c>
      <c r="BH762" s="9" t="s">
        <v>91</v>
      </c>
      <c r="BI762" s="9" t="s">
        <v>91</v>
      </c>
      <c r="BJ762" s="9">
        <v>19221.095703125</v>
      </c>
      <c r="BK762" s="9" t="s">
        <v>91</v>
      </c>
      <c r="BL762" s="9" t="s">
        <v>91</v>
      </c>
      <c r="BM762" s="9">
        <v>84531.9140625</v>
      </c>
      <c r="BN762" s="9" t="s">
        <v>91</v>
      </c>
      <c r="BO762" s="9">
        <v>41308.8359375</v>
      </c>
      <c r="BP762" s="9">
        <v>116944.984375</v>
      </c>
      <c r="BQ762" s="9">
        <v>165834.953125</v>
      </c>
      <c r="BR762" s="9">
        <v>119475.5625</v>
      </c>
      <c r="BS762" s="2" t="s">
        <v>110</v>
      </c>
      <c r="BT762" s="2" t="s">
        <v>110</v>
      </c>
      <c r="BU762" s="2" t="s">
        <v>110</v>
      </c>
      <c r="BV762" s="2" t="s">
        <v>110</v>
      </c>
      <c r="BW762" s="2" t="s">
        <v>110</v>
      </c>
      <c r="BX762" s="2" t="s">
        <v>110</v>
      </c>
      <c r="BY762" s="2" t="s">
        <v>104</v>
      </c>
      <c r="BZ762" s="2" t="s">
        <v>110</v>
      </c>
      <c r="CA762" s="2" t="s">
        <v>110</v>
      </c>
      <c r="CB762" s="2" t="s">
        <v>104</v>
      </c>
      <c r="CC762" s="2" t="s">
        <v>110</v>
      </c>
      <c r="CD762" s="2" t="s">
        <v>104</v>
      </c>
      <c r="CE762" s="2" t="s">
        <v>104</v>
      </c>
      <c r="CF762" s="2" t="s">
        <v>87</v>
      </c>
      <c r="CG762" s="2" t="s">
        <v>104</v>
      </c>
      <c r="CH762" s="2">
        <v>1</v>
      </c>
      <c r="CI762" s="2" t="s">
        <v>91</v>
      </c>
    </row>
    <row r="763" spans="1:87" x14ac:dyDescent="0.25">
      <c r="A763" s="2" t="b">
        <v>0</v>
      </c>
      <c r="B763" s="2" t="s">
        <v>3391</v>
      </c>
      <c r="C763" s="2" t="s">
        <v>88</v>
      </c>
      <c r="D763" s="2" t="s">
        <v>3468</v>
      </c>
      <c r="E763" s="2" t="s">
        <v>3469</v>
      </c>
      <c r="F763" s="2">
        <v>0.01</v>
      </c>
      <c r="G763" s="2">
        <v>2.4140000000000001</v>
      </c>
      <c r="H763" s="2">
        <v>3</v>
      </c>
      <c r="I763" s="2">
        <v>1</v>
      </c>
      <c r="J763" s="2">
        <v>2</v>
      </c>
      <c r="K763" s="2">
        <v>1</v>
      </c>
      <c r="L763" s="2">
        <v>381</v>
      </c>
      <c r="M763" s="2">
        <v>42.4</v>
      </c>
      <c r="N763" s="2">
        <v>6.33</v>
      </c>
      <c r="O763" s="2">
        <v>0</v>
      </c>
      <c r="P763" s="2">
        <v>1</v>
      </c>
      <c r="Q763" s="2" t="s">
        <v>91</v>
      </c>
      <c r="R763" s="2" t="s">
        <v>91</v>
      </c>
      <c r="S763" s="2" t="s">
        <v>91</v>
      </c>
      <c r="T763" s="2" t="s">
        <v>91</v>
      </c>
      <c r="U763" s="2" t="s">
        <v>91</v>
      </c>
      <c r="V763" s="2" t="s">
        <v>91</v>
      </c>
      <c r="W763" s="2" t="s">
        <v>3468</v>
      </c>
      <c r="X763" s="2">
        <v>0</v>
      </c>
      <c r="Y763" s="2">
        <v>0</v>
      </c>
      <c r="Z763" s="6" t="s">
        <v>91</v>
      </c>
      <c r="AA763" s="6" t="s">
        <v>91</v>
      </c>
      <c r="AB763" s="6" t="s">
        <v>91</v>
      </c>
      <c r="AC763" s="6" t="s">
        <v>91</v>
      </c>
      <c r="AD763" s="6" t="s">
        <v>91</v>
      </c>
      <c r="AE763" s="6" t="s">
        <v>91</v>
      </c>
      <c r="AF763" s="6">
        <v>41.9</v>
      </c>
      <c r="AG763" s="6" t="s">
        <v>91</v>
      </c>
      <c r="AH763" s="6" t="s">
        <v>91</v>
      </c>
      <c r="AI763" s="6">
        <v>281.7</v>
      </c>
      <c r="AJ763" s="6">
        <v>253.5</v>
      </c>
      <c r="AK763" s="6">
        <v>259</v>
      </c>
      <c r="AL763" s="6">
        <v>201.8</v>
      </c>
      <c r="AM763" s="6">
        <v>253.6</v>
      </c>
      <c r="AN763" s="6">
        <v>208.4</v>
      </c>
      <c r="AO763" s="3" t="s">
        <v>91</v>
      </c>
      <c r="AP763" s="3" t="s">
        <v>91</v>
      </c>
      <c r="AQ763" s="3" t="s">
        <v>91</v>
      </c>
      <c r="AR763" s="3" t="s">
        <v>91</v>
      </c>
      <c r="AS763" s="3" t="s">
        <v>91</v>
      </c>
      <c r="AT763" s="3" t="s">
        <v>91</v>
      </c>
      <c r="AU763" s="3">
        <v>26331.873164163098</v>
      </c>
      <c r="AV763" s="3" t="s">
        <v>91</v>
      </c>
      <c r="AW763" s="3" t="s">
        <v>91</v>
      </c>
      <c r="AX763" s="3">
        <v>177073.53856983199</v>
      </c>
      <c r="AY763" s="3">
        <v>159380.29096545701</v>
      </c>
      <c r="AZ763" s="3">
        <v>162828.51824103299</v>
      </c>
      <c r="BA763" s="3">
        <v>126878.004831923</v>
      </c>
      <c r="BB763" s="3">
        <v>159412.890625</v>
      </c>
      <c r="BC763" s="3">
        <v>131006.807122557</v>
      </c>
      <c r="BD763" s="9" t="s">
        <v>91</v>
      </c>
      <c r="BE763" s="9" t="s">
        <v>91</v>
      </c>
      <c r="BF763" s="9" t="s">
        <v>91</v>
      </c>
      <c r="BG763" s="9" t="s">
        <v>91</v>
      </c>
      <c r="BH763" s="9" t="s">
        <v>91</v>
      </c>
      <c r="BI763" s="9" t="s">
        <v>91</v>
      </c>
      <c r="BJ763" s="9">
        <v>19412.779296875</v>
      </c>
      <c r="BK763" s="9" t="s">
        <v>91</v>
      </c>
      <c r="BL763" s="9" t="s">
        <v>91</v>
      </c>
      <c r="BM763" s="9">
        <v>114040.40625</v>
      </c>
      <c r="BN763" s="9">
        <v>79623.796875</v>
      </c>
      <c r="BO763" s="9">
        <v>76037.2109375</v>
      </c>
      <c r="BP763" s="9">
        <v>104283.3828125</v>
      </c>
      <c r="BQ763" s="9">
        <v>159412.890625</v>
      </c>
      <c r="BR763" s="9">
        <v>94028.5703125</v>
      </c>
      <c r="BS763" s="2" t="s">
        <v>110</v>
      </c>
      <c r="BT763" s="2" t="s">
        <v>110</v>
      </c>
      <c r="BU763" s="2" t="s">
        <v>110</v>
      </c>
      <c r="BV763" s="2" t="s">
        <v>110</v>
      </c>
      <c r="BW763" s="2" t="s">
        <v>110</v>
      </c>
      <c r="BX763" s="2" t="s">
        <v>110</v>
      </c>
      <c r="BY763" s="2" t="s">
        <v>104</v>
      </c>
      <c r="BZ763" s="2" t="s">
        <v>110</v>
      </c>
      <c r="CA763" s="2" t="s">
        <v>110</v>
      </c>
      <c r="CB763" s="2" t="s">
        <v>87</v>
      </c>
      <c r="CC763" s="2" t="s">
        <v>87</v>
      </c>
      <c r="CD763" s="2" t="s">
        <v>104</v>
      </c>
      <c r="CE763" s="2" t="s">
        <v>104</v>
      </c>
      <c r="CF763" s="2" t="s">
        <v>104</v>
      </c>
      <c r="CG763" s="2" t="s">
        <v>104</v>
      </c>
      <c r="CH763" s="2">
        <v>1</v>
      </c>
      <c r="CI763" s="2" t="s">
        <v>91</v>
      </c>
    </row>
    <row r="764" spans="1:87" x14ac:dyDescent="0.25">
      <c r="A764" s="2" t="b">
        <v>0</v>
      </c>
      <c r="B764" s="2" t="s">
        <v>3391</v>
      </c>
      <c r="C764" s="2" t="s">
        <v>88</v>
      </c>
      <c r="D764" s="2" t="s">
        <v>3470</v>
      </c>
      <c r="E764" s="2" t="s">
        <v>3471</v>
      </c>
      <c r="F764" s="2">
        <v>0.01</v>
      </c>
      <c r="G764" s="2">
        <v>2.4129999999999998</v>
      </c>
      <c r="H764" s="2">
        <v>3</v>
      </c>
      <c r="I764" s="2">
        <v>1</v>
      </c>
      <c r="J764" s="2">
        <v>1</v>
      </c>
      <c r="K764" s="2">
        <v>1</v>
      </c>
      <c r="L764" s="2">
        <v>567</v>
      </c>
      <c r="M764" s="2">
        <v>61.8</v>
      </c>
      <c r="N764" s="2">
        <v>5.92</v>
      </c>
      <c r="O764" s="2">
        <v>0</v>
      </c>
      <c r="P764" s="2">
        <v>1</v>
      </c>
      <c r="Q764" s="2" t="s">
        <v>91</v>
      </c>
      <c r="R764" s="2" t="s">
        <v>91</v>
      </c>
      <c r="S764" s="2" t="s">
        <v>91</v>
      </c>
      <c r="T764" s="2" t="s">
        <v>91</v>
      </c>
      <c r="U764" s="2" t="s">
        <v>91</v>
      </c>
      <c r="V764" s="2" t="s">
        <v>91</v>
      </c>
      <c r="W764" s="2" t="s">
        <v>3470</v>
      </c>
      <c r="X764" s="2">
        <v>0</v>
      </c>
      <c r="Y764" s="2">
        <v>0</v>
      </c>
      <c r="Z764" s="6" t="s">
        <v>91</v>
      </c>
      <c r="AA764" s="6" t="s">
        <v>91</v>
      </c>
      <c r="AB764" s="6" t="s">
        <v>91</v>
      </c>
      <c r="AC764" s="6" t="s">
        <v>91</v>
      </c>
      <c r="AD764" s="6" t="s">
        <v>91</v>
      </c>
      <c r="AE764" s="6" t="s">
        <v>91</v>
      </c>
      <c r="AF764" s="6">
        <v>74.400000000000006</v>
      </c>
      <c r="AG764" s="6">
        <v>34.1</v>
      </c>
      <c r="AH764" s="6" t="s">
        <v>91</v>
      </c>
      <c r="AI764" s="6">
        <v>70.900000000000006</v>
      </c>
      <c r="AJ764" s="6">
        <v>55.8</v>
      </c>
      <c r="AK764" s="6">
        <v>58.4</v>
      </c>
      <c r="AL764" s="6">
        <v>408.9</v>
      </c>
      <c r="AM764" s="6">
        <v>413.6</v>
      </c>
      <c r="AN764" s="6">
        <v>383.9</v>
      </c>
      <c r="AO764" s="3" t="s">
        <v>91</v>
      </c>
      <c r="AP764" s="3" t="s">
        <v>91</v>
      </c>
      <c r="AQ764" s="3" t="s">
        <v>91</v>
      </c>
      <c r="AR764" s="3" t="s">
        <v>91</v>
      </c>
      <c r="AS764" s="3" t="s">
        <v>91</v>
      </c>
      <c r="AT764" s="3" t="s">
        <v>91</v>
      </c>
      <c r="AU764" s="3">
        <v>494465.109856255</v>
      </c>
      <c r="AV764" s="3">
        <v>226959.42838418501</v>
      </c>
      <c r="AW764" s="3" t="s">
        <v>91</v>
      </c>
      <c r="AX764" s="3">
        <v>471510.62271210901</v>
      </c>
      <c r="AY764" s="3">
        <v>371090.21315768501</v>
      </c>
      <c r="AZ764" s="3">
        <v>387926.26596783003</v>
      </c>
      <c r="BA764" s="3">
        <v>2717545.5075151199</v>
      </c>
      <c r="BB764" s="3">
        <v>2748837.25</v>
      </c>
      <c r="BC764" s="3">
        <v>2551313.2881613602</v>
      </c>
      <c r="BD764" s="9" t="s">
        <v>91</v>
      </c>
      <c r="BE764" s="9" t="s">
        <v>91</v>
      </c>
      <c r="BF764" s="9" t="s">
        <v>91</v>
      </c>
      <c r="BG764" s="9" t="s">
        <v>91</v>
      </c>
      <c r="BH764" s="9" t="s">
        <v>91</v>
      </c>
      <c r="BI764" s="9" t="s">
        <v>91</v>
      </c>
      <c r="BJ764" s="9">
        <v>364537</v>
      </c>
      <c r="BK764" s="9">
        <v>189139.515625</v>
      </c>
      <c r="BL764" s="9" t="s">
        <v>91</v>
      </c>
      <c r="BM764" s="9">
        <v>303666.28125</v>
      </c>
      <c r="BN764" s="9">
        <v>185390.625</v>
      </c>
      <c r="BO764" s="9">
        <v>181152.734375</v>
      </c>
      <c r="BP764" s="9">
        <v>2233601</v>
      </c>
      <c r="BQ764" s="9">
        <v>2748837.25</v>
      </c>
      <c r="BR764" s="9">
        <v>1831174.625</v>
      </c>
      <c r="BS764" s="2" t="s">
        <v>110</v>
      </c>
      <c r="BT764" s="2" t="s">
        <v>110</v>
      </c>
      <c r="BU764" s="2" t="s">
        <v>110</v>
      </c>
      <c r="BV764" s="2" t="s">
        <v>110</v>
      </c>
      <c r="BW764" s="2" t="s">
        <v>110</v>
      </c>
      <c r="BX764" s="2" t="s">
        <v>110</v>
      </c>
      <c r="BY764" s="2" t="s">
        <v>87</v>
      </c>
      <c r="BZ764" s="2" t="s">
        <v>104</v>
      </c>
      <c r="CA764" s="2" t="s">
        <v>110</v>
      </c>
      <c r="CB764" s="2" t="s">
        <v>104</v>
      </c>
      <c r="CC764" s="2" t="s">
        <v>104</v>
      </c>
      <c r="CD764" s="2" t="s">
        <v>104</v>
      </c>
      <c r="CE764" s="2" t="s">
        <v>104</v>
      </c>
      <c r="CF764" s="2" t="s">
        <v>104</v>
      </c>
      <c r="CG764" s="2" t="s">
        <v>104</v>
      </c>
      <c r="CH764" s="2">
        <v>1</v>
      </c>
      <c r="CI764" s="2" t="s">
        <v>91</v>
      </c>
    </row>
    <row r="765" spans="1:87" x14ac:dyDescent="0.25">
      <c r="A765" s="2" t="b">
        <v>0</v>
      </c>
      <c r="B765" s="2" t="s">
        <v>3391</v>
      </c>
      <c r="C765" s="2" t="s">
        <v>88</v>
      </c>
      <c r="D765" s="2" t="s">
        <v>3472</v>
      </c>
      <c r="E765" s="2" t="s">
        <v>3473</v>
      </c>
      <c r="F765" s="2">
        <v>0.01</v>
      </c>
      <c r="G765" s="2">
        <v>2.3919999999999999</v>
      </c>
      <c r="H765" s="2">
        <v>7</v>
      </c>
      <c r="I765" s="2">
        <v>1</v>
      </c>
      <c r="J765" s="2">
        <v>1</v>
      </c>
      <c r="K765" s="2">
        <v>1</v>
      </c>
      <c r="L765" s="2">
        <v>150</v>
      </c>
      <c r="M765" s="2">
        <v>16.3</v>
      </c>
      <c r="N765" s="2">
        <v>5</v>
      </c>
      <c r="O765" s="2">
        <v>0</v>
      </c>
      <c r="P765" s="2">
        <v>1</v>
      </c>
      <c r="Q765" s="2" t="s">
        <v>215</v>
      </c>
      <c r="R765" s="2" t="s">
        <v>1357</v>
      </c>
      <c r="S765" s="2" t="s">
        <v>99</v>
      </c>
      <c r="T765" s="2" t="s">
        <v>3474</v>
      </c>
      <c r="U765" s="2" t="s">
        <v>91</v>
      </c>
      <c r="V765" s="2" t="s">
        <v>91</v>
      </c>
      <c r="W765" s="2" t="s">
        <v>3475</v>
      </c>
      <c r="X765" s="2">
        <v>0</v>
      </c>
      <c r="Y765" s="2">
        <v>0</v>
      </c>
      <c r="Z765" s="6" t="s">
        <v>91</v>
      </c>
      <c r="AA765" s="6" t="s">
        <v>91</v>
      </c>
      <c r="AB765" s="6" t="s">
        <v>91</v>
      </c>
      <c r="AC765" s="6" t="s">
        <v>91</v>
      </c>
      <c r="AD765" s="6" t="s">
        <v>91</v>
      </c>
      <c r="AE765" s="6" t="s">
        <v>91</v>
      </c>
      <c r="AF765" s="6" t="s">
        <v>91</v>
      </c>
      <c r="AG765" s="6" t="s">
        <v>91</v>
      </c>
      <c r="AH765" s="6" t="s">
        <v>91</v>
      </c>
      <c r="AI765" s="6" t="s">
        <v>91</v>
      </c>
      <c r="AJ765" s="6" t="s">
        <v>91</v>
      </c>
      <c r="AK765" s="6" t="s">
        <v>91</v>
      </c>
      <c r="AL765" s="6">
        <v>421.3</v>
      </c>
      <c r="AM765" s="6">
        <v>694.7</v>
      </c>
      <c r="AN765" s="6">
        <v>384</v>
      </c>
      <c r="AO765" s="3" t="s">
        <v>91</v>
      </c>
      <c r="AP765" s="3" t="s">
        <v>91</v>
      </c>
      <c r="AQ765" s="3" t="s">
        <v>91</v>
      </c>
      <c r="AR765" s="3" t="s">
        <v>91</v>
      </c>
      <c r="AS765" s="3" t="s">
        <v>91</v>
      </c>
      <c r="AT765" s="3" t="s">
        <v>91</v>
      </c>
      <c r="AU765" s="3" t="s">
        <v>91</v>
      </c>
      <c r="AV765" s="3" t="s">
        <v>91</v>
      </c>
      <c r="AW765" s="3" t="s">
        <v>91</v>
      </c>
      <c r="AX765" s="3" t="s">
        <v>91</v>
      </c>
      <c r="AY765" s="3" t="s">
        <v>91</v>
      </c>
      <c r="AZ765" s="3" t="s">
        <v>91</v>
      </c>
      <c r="BA765" s="3">
        <v>286339.87336485501</v>
      </c>
      <c r="BB765" s="3">
        <v>472215.84375</v>
      </c>
      <c r="BC765" s="3">
        <v>260986.907844706</v>
      </c>
      <c r="BD765" s="9" t="s">
        <v>91</v>
      </c>
      <c r="BE765" s="9" t="s">
        <v>91</v>
      </c>
      <c r="BF765" s="9" t="s">
        <v>91</v>
      </c>
      <c r="BG765" s="9" t="s">
        <v>91</v>
      </c>
      <c r="BH765" s="9" t="s">
        <v>91</v>
      </c>
      <c r="BI765" s="9" t="s">
        <v>91</v>
      </c>
      <c r="BJ765" s="9" t="s">
        <v>91</v>
      </c>
      <c r="BK765" s="9" t="s">
        <v>91</v>
      </c>
      <c r="BL765" s="9" t="s">
        <v>91</v>
      </c>
      <c r="BM765" s="9" t="s">
        <v>91</v>
      </c>
      <c r="BN765" s="9" t="s">
        <v>91</v>
      </c>
      <c r="BO765" s="9" t="s">
        <v>91</v>
      </c>
      <c r="BP765" s="9">
        <v>235348.046875</v>
      </c>
      <c r="BQ765" s="9">
        <v>472215.84375</v>
      </c>
      <c r="BR765" s="9">
        <v>187320.234375</v>
      </c>
      <c r="BS765" s="2" t="s">
        <v>110</v>
      </c>
      <c r="BT765" s="2" t="s">
        <v>110</v>
      </c>
      <c r="BU765" s="2" t="s">
        <v>110</v>
      </c>
      <c r="BV765" s="2" t="s">
        <v>110</v>
      </c>
      <c r="BW765" s="2" t="s">
        <v>110</v>
      </c>
      <c r="BX765" s="2" t="s">
        <v>110</v>
      </c>
      <c r="BY765" s="2" t="s">
        <v>110</v>
      </c>
      <c r="BZ765" s="2" t="s">
        <v>110</v>
      </c>
      <c r="CA765" s="2" t="s">
        <v>110</v>
      </c>
      <c r="CB765" s="2" t="s">
        <v>110</v>
      </c>
      <c r="CC765" s="2" t="s">
        <v>110</v>
      </c>
      <c r="CD765" s="2" t="s">
        <v>110</v>
      </c>
      <c r="CE765" s="2" t="s">
        <v>104</v>
      </c>
      <c r="CF765" s="2" t="s">
        <v>87</v>
      </c>
      <c r="CG765" s="2" t="s">
        <v>104</v>
      </c>
      <c r="CH765" s="2">
        <v>1</v>
      </c>
      <c r="CI765" s="2" t="s">
        <v>91</v>
      </c>
    </row>
    <row r="766" spans="1:87" x14ac:dyDescent="0.25">
      <c r="A766" s="2" t="b">
        <v>0</v>
      </c>
      <c r="B766" s="2" t="s">
        <v>3391</v>
      </c>
      <c r="C766" s="2" t="s">
        <v>88</v>
      </c>
      <c r="D766" s="2" t="s">
        <v>3476</v>
      </c>
      <c r="E766" s="2" t="s">
        <v>3477</v>
      </c>
      <c r="F766" s="2">
        <v>0.01</v>
      </c>
      <c r="G766" s="2">
        <v>2.39</v>
      </c>
      <c r="H766" s="2">
        <v>2</v>
      </c>
      <c r="I766" s="2">
        <v>1</v>
      </c>
      <c r="J766" s="2">
        <v>1</v>
      </c>
      <c r="K766" s="2">
        <v>1</v>
      </c>
      <c r="L766" s="2">
        <v>1507</v>
      </c>
      <c r="M766" s="2">
        <v>166.5</v>
      </c>
      <c r="N766" s="2">
        <v>5.95</v>
      </c>
      <c r="O766" s="2">
        <v>0</v>
      </c>
      <c r="P766" s="2">
        <v>1</v>
      </c>
      <c r="Q766" s="2" t="s">
        <v>1783</v>
      </c>
      <c r="R766" s="2" t="s">
        <v>237</v>
      </c>
      <c r="S766" s="2" t="s">
        <v>99</v>
      </c>
      <c r="T766" s="2" t="s">
        <v>3478</v>
      </c>
      <c r="U766" s="2" t="s">
        <v>3479</v>
      </c>
      <c r="V766" s="2" t="s">
        <v>91</v>
      </c>
      <c r="W766" s="2" t="s">
        <v>3480</v>
      </c>
      <c r="X766" s="2">
        <v>0</v>
      </c>
      <c r="Y766" s="2">
        <v>0</v>
      </c>
      <c r="Z766" s="6" t="s">
        <v>91</v>
      </c>
      <c r="AA766" s="6" t="s">
        <v>91</v>
      </c>
      <c r="AB766" s="6" t="s">
        <v>91</v>
      </c>
      <c r="AC766" s="6" t="s">
        <v>91</v>
      </c>
      <c r="AD766" s="6" t="s">
        <v>91</v>
      </c>
      <c r="AE766" s="6" t="s">
        <v>91</v>
      </c>
      <c r="AF766" s="6">
        <v>56.2</v>
      </c>
      <c r="AG766" s="6" t="s">
        <v>91</v>
      </c>
      <c r="AH766" s="6" t="s">
        <v>91</v>
      </c>
      <c r="AI766" s="6">
        <v>260.7</v>
      </c>
      <c r="AJ766" s="6">
        <v>273</v>
      </c>
      <c r="AK766" s="6">
        <v>256.2</v>
      </c>
      <c r="AL766" s="6">
        <v>167.1</v>
      </c>
      <c r="AM766" s="6">
        <v>348.6</v>
      </c>
      <c r="AN766" s="6">
        <v>138.19999999999999</v>
      </c>
      <c r="AO766" s="3" t="s">
        <v>91</v>
      </c>
      <c r="AP766" s="3" t="s">
        <v>91</v>
      </c>
      <c r="AQ766" s="3" t="s">
        <v>91</v>
      </c>
      <c r="AR766" s="3" t="s">
        <v>91</v>
      </c>
      <c r="AS766" s="3" t="s">
        <v>91</v>
      </c>
      <c r="AT766" s="3" t="s">
        <v>91</v>
      </c>
      <c r="AU766" s="3">
        <v>19483.985142542399</v>
      </c>
      <c r="AV766" s="3" t="s">
        <v>91</v>
      </c>
      <c r="AW766" s="3" t="s">
        <v>91</v>
      </c>
      <c r="AX766" s="3">
        <v>90409.551299032595</v>
      </c>
      <c r="AY766" s="3">
        <v>94692.550282508804</v>
      </c>
      <c r="AZ766" s="3">
        <v>88867.053194121298</v>
      </c>
      <c r="BA766" s="3">
        <v>57969.786364098698</v>
      </c>
      <c r="BB766" s="3">
        <v>120888.6015625</v>
      </c>
      <c r="BC766" s="3">
        <v>47925.584568672501</v>
      </c>
      <c r="BD766" s="9" t="s">
        <v>91</v>
      </c>
      <c r="BE766" s="9" t="s">
        <v>91</v>
      </c>
      <c r="BF766" s="9" t="s">
        <v>91</v>
      </c>
      <c r="BG766" s="9" t="s">
        <v>91</v>
      </c>
      <c r="BH766" s="9" t="s">
        <v>91</v>
      </c>
      <c r="BI766" s="9" t="s">
        <v>91</v>
      </c>
      <c r="BJ766" s="9">
        <v>14364.2763671875</v>
      </c>
      <c r="BK766" s="9" t="s">
        <v>91</v>
      </c>
      <c r="BL766" s="9" t="s">
        <v>91</v>
      </c>
      <c r="BM766" s="9">
        <v>58226.328125</v>
      </c>
      <c r="BN766" s="9">
        <v>47306.85546875</v>
      </c>
      <c r="BO766" s="9">
        <v>41498.890625</v>
      </c>
      <c r="BP766" s="9">
        <v>47646.44140625</v>
      </c>
      <c r="BQ766" s="9">
        <v>120888.6015625</v>
      </c>
      <c r="BR766" s="9">
        <v>34398.015625</v>
      </c>
      <c r="BS766" s="2" t="s">
        <v>110</v>
      </c>
      <c r="BT766" s="2" t="s">
        <v>110</v>
      </c>
      <c r="BU766" s="2" t="s">
        <v>110</v>
      </c>
      <c r="BV766" s="2" t="s">
        <v>110</v>
      </c>
      <c r="BW766" s="2" t="s">
        <v>110</v>
      </c>
      <c r="BX766" s="2" t="s">
        <v>110</v>
      </c>
      <c r="BY766" s="2" t="s">
        <v>104</v>
      </c>
      <c r="BZ766" s="2" t="s">
        <v>110</v>
      </c>
      <c r="CA766" s="2" t="s">
        <v>110</v>
      </c>
      <c r="CB766" s="2" t="s">
        <v>104</v>
      </c>
      <c r="CC766" s="2" t="s">
        <v>104</v>
      </c>
      <c r="CD766" s="2" t="s">
        <v>104</v>
      </c>
      <c r="CE766" s="2" t="s">
        <v>104</v>
      </c>
      <c r="CF766" s="2" t="s">
        <v>87</v>
      </c>
      <c r="CG766" s="2" t="s">
        <v>104</v>
      </c>
      <c r="CH766" s="2">
        <v>1</v>
      </c>
      <c r="CI766" s="2" t="s">
        <v>91</v>
      </c>
    </row>
    <row r="767" spans="1:87" x14ac:dyDescent="0.25">
      <c r="A767" s="2" t="b">
        <v>0</v>
      </c>
      <c r="B767" s="2" t="s">
        <v>3391</v>
      </c>
      <c r="C767" s="2" t="s">
        <v>88</v>
      </c>
      <c r="D767" s="2" t="s">
        <v>3481</v>
      </c>
      <c r="E767" s="2" t="s">
        <v>3482</v>
      </c>
      <c r="F767" s="2">
        <v>1.2999999999999999E-2</v>
      </c>
      <c r="G767" s="2">
        <v>2.3820000000000001</v>
      </c>
      <c r="H767" s="2">
        <v>10</v>
      </c>
      <c r="I767" s="2">
        <v>1</v>
      </c>
      <c r="J767" s="2">
        <v>1</v>
      </c>
      <c r="K767" s="2">
        <v>1</v>
      </c>
      <c r="L767" s="2">
        <v>142</v>
      </c>
      <c r="M767" s="2">
        <v>14.9</v>
      </c>
      <c r="N767" s="2">
        <v>5.16</v>
      </c>
      <c r="O767" s="2">
        <v>0</v>
      </c>
      <c r="P767" s="2">
        <v>1</v>
      </c>
      <c r="Q767" s="2" t="s">
        <v>91</v>
      </c>
      <c r="R767" s="2" t="s">
        <v>91</v>
      </c>
      <c r="S767" s="2" t="s">
        <v>91</v>
      </c>
      <c r="T767" s="2" t="s">
        <v>3483</v>
      </c>
      <c r="U767" s="2" t="s">
        <v>3484</v>
      </c>
      <c r="V767" s="2" t="s">
        <v>91</v>
      </c>
      <c r="W767" s="2" t="s">
        <v>3485</v>
      </c>
      <c r="X767" s="2">
        <v>0</v>
      </c>
      <c r="Y767" s="2">
        <v>0</v>
      </c>
      <c r="Z767" s="6" t="s">
        <v>91</v>
      </c>
      <c r="AA767" s="6" t="s">
        <v>91</v>
      </c>
      <c r="AB767" s="6" t="s">
        <v>91</v>
      </c>
      <c r="AC767" s="6" t="s">
        <v>91</v>
      </c>
      <c r="AD767" s="6" t="s">
        <v>91</v>
      </c>
      <c r="AE767" s="6" t="s">
        <v>91</v>
      </c>
      <c r="AF767" s="6">
        <v>94</v>
      </c>
      <c r="AG767" s="6" t="s">
        <v>91</v>
      </c>
      <c r="AH767" s="6" t="s">
        <v>91</v>
      </c>
      <c r="AI767" s="6" t="s">
        <v>91</v>
      </c>
      <c r="AJ767" s="6" t="s">
        <v>91</v>
      </c>
      <c r="AK767" s="6" t="s">
        <v>91</v>
      </c>
      <c r="AL767" s="6">
        <v>349.6</v>
      </c>
      <c r="AM767" s="6">
        <v>669</v>
      </c>
      <c r="AN767" s="6">
        <v>387.4</v>
      </c>
      <c r="AO767" s="3" t="s">
        <v>91</v>
      </c>
      <c r="AP767" s="3" t="s">
        <v>91</v>
      </c>
      <c r="AQ767" s="3" t="s">
        <v>91</v>
      </c>
      <c r="AR767" s="3" t="s">
        <v>91</v>
      </c>
      <c r="AS767" s="3" t="s">
        <v>91</v>
      </c>
      <c r="AT767" s="3" t="s">
        <v>91</v>
      </c>
      <c r="AU767" s="3">
        <v>49297.007059747397</v>
      </c>
      <c r="AV767" s="3" t="s">
        <v>91</v>
      </c>
      <c r="AW767" s="3" t="s">
        <v>91</v>
      </c>
      <c r="AX767" s="3" t="s">
        <v>91</v>
      </c>
      <c r="AY767" s="3" t="s">
        <v>91</v>
      </c>
      <c r="AZ767" s="3" t="s">
        <v>91</v>
      </c>
      <c r="BA767" s="3">
        <v>183370.402708985</v>
      </c>
      <c r="BB767" s="3">
        <v>350959.15625</v>
      </c>
      <c r="BC767" s="3">
        <v>203237.25254071699</v>
      </c>
      <c r="BD767" s="9" t="s">
        <v>91</v>
      </c>
      <c r="BE767" s="9" t="s">
        <v>91</v>
      </c>
      <c r="BF767" s="9" t="s">
        <v>91</v>
      </c>
      <c r="BG767" s="9" t="s">
        <v>91</v>
      </c>
      <c r="BH767" s="9" t="s">
        <v>91</v>
      </c>
      <c r="BI767" s="9" t="s">
        <v>91</v>
      </c>
      <c r="BJ767" s="9">
        <v>36343.48046875</v>
      </c>
      <c r="BK767" s="9" t="s">
        <v>91</v>
      </c>
      <c r="BL767" s="9" t="s">
        <v>91</v>
      </c>
      <c r="BM767" s="9" t="s">
        <v>91</v>
      </c>
      <c r="BN767" s="9" t="s">
        <v>91</v>
      </c>
      <c r="BO767" s="9" t="s">
        <v>91</v>
      </c>
      <c r="BP767" s="9">
        <v>150715.53125</v>
      </c>
      <c r="BQ767" s="9">
        <v>350959.15625</v>
      </c>
      <c r="BR767" s="9">
        <v>145871.109375</v>
      </c>
      <c r="BS767" s="2" t="s">
        <v>110</v>
      </c>
      <c r="BT767" s="2" t="s">
        <v>110</v>
      </c>
      <c r="BU767" s="2" t="s">
        <v>110</v>
      </c>
      <c r="BV767" s="2" t="s">
        <v>110</v>
      </c>
      <c r="BW767" s="2" t="s">
        <v>110</v>
      </c>
      <c r="BX767" s="2" t="s">
        <v>110</v>
      </c>
      <c r="BY767" s="2" t="s">
        <v>104</v>
      </c>
      <c r="BZ767" s="2" t="s">
        <v>110</v>
      </c>
      <c r="CA767" s="2" t="s">
        <v>110</v>
      </c>
      <c r="CB767" s="2" t="s">
        <v>110</v>
      </c>
      <c r="CC767" s="2" t="s">
        <v>110</v>
      </c>
      <c r="CD767" s="2" t="s">
        <v>110</v>
      </c>
      <c r="CE767" s="2" t="s">
        <v>104</v>
      </c>
      <c r="CF767" s="2" t="s">
        <v>87</v>
      </c>
      <c r="CG767" s="2" t="s">
        <v>104</v>
      </c>
      <c r="CH767" s="2">
        <v>1</v>
      </c>
      <c r="CI767" s="2" t="s">
        <v>91</v>
      </c>
    </row>
    <row r="768" spans="1:87" x14ac:dyDescent="0.25">
      <c r="A768" s="2" t="b">
        <v>0</v>
      </c>
      <c r="B768" s="2" t="s">
        <v>3391</v>
      </c>
      <c r="C768" s="2" t="s">
        <v>88</v>
      </c>
      <c r="D768" s="2" t="s">
        <v>3486</v>
      </c>
      <c r="E768" s="2" t="s">
        <v>3487</v>
      </c>
      <c r="F768" s="2">
        <v>1.2999999999999999E-2</v>
      </c>
      <c r="G768" s="2">
        <v>2.3759999999999999</v>
      </c>
      <c r="H768" s="2">
        <v>3</v>
      </c>
      <c r="I768" s="2">
        <v>1</v>
      </c>
      <c r="J768" s="2">
        <v>3</v>
      </c>
      <c r="K768" s="2">
        <v>1</v>
      </c>
      <c r="L768" s="2">
        <v>320</v>
      </c>
      <c r="M768" s="2">
        <v>35.1</v>
      </c>
      <c r="N768" s="2">
        <v>4.82</v>
      </c>
      <c r="O768" s="2">
        <v>0</v>
      </c>
      <c r="P768" s="2">
        <v>1</v>
      </c>
      <c r="Q768" s="2" t="s">
        <v>91</v>
      </c>
      <c r="R768" s="2" t="s">
        <v>237</v>
      </c>
      <c r="S768" s="2" t="s">
        <v>99</v>
      </c>
      <c r="T768" s="2" t="s">
        <v>3488</v>
      </c>
      <c r="U768" s="2" t="s">
        <v>3489</v>
      </c>
      <c r="V768" s="2" t="s">
        <v>91</v>
      </c>
      <c r="W768" s="2" t="s">
        <v>3490</v>
      </c>
      <c r="X768" s="2">
        <v>0</v>
      </c>
      <c r="Y768" s="2">
        <v>0</v>
      </c>
      <c r="Z768" s="6" t="s">
        <v>91</v>
      </c>
      <c r="AA768" s="6" t="s">
        <v>91</v>
      </c>
      <c r="AB768" s="6" t="s">
        <v>91</v>
      </c>
      <c r="AC768" s="6" t="s">
        <v>91</v>
      </c>
      <c r="AD768" s="6" t="s">
        <v>91</v>
      </c>
      <c r="AE768" s="6" t="s">
        <v>91</v>
      </c>
      <c r="AF768" s="6">
        <v>141.19999999999999</v>
      </c>
      <c r="AG768" s="6">
        <v>48.8</v>
      </c>
      <c r="AH768" s="6">
        <v>57.6</v>
      </c>
      <c r="AI768" s="6">
        <v>263.89999999999998</v>
      </c>
      <c r="AJ768" s="6">
        <v>149.80000000000001</v>
      </c>
      <c r="AK768" s="6">
        <v>157</v>
      </c>
      <c r="AL768" s="6">
        <v>203.6</v>
      </c>
      <c r="AM768" s="6">
        <v>255.1</v>
      </c>
      <c r="AN768" s="6">
        <v>223.1</v>
      </c>
      <c r="AO768" s="3" t="s">
        <v>91</v>
      </c>
      <c r="AP768" s="3" t="s">
        <v>91</v>
      </c>
      <c r="AQ768" s="3" t="s">
        <v>91</v>
      </c>
      <c r="AR768" s="3" t="s">
        <v>91</v>
      </c>
      <c r="AS768" s="3" t="s">
        <v>91</v>
      </c>
      <c r="AT768" s="3" t="s">
        <v>91</v>
      </c>
      <c r="AU768" s="3">
        <v>262394.20985929703</v>
      </c>
      <c r="AV768" s="3">
        <v>90612.513008019698</v>
      </c>
      <c r="AW768" s="3">
        <v>107003.107474381</v>
      </c>
      <c r="AX768" s="3">
        <v>490563.01117362903</v>
      </c>
      <c r="AY768" s="3">
        <v>278345.05767919699</v>
      </c>
      <c r="AZ768" s="3">
        <v>291873.13573123497</v>
      </c>
      <c r="BA768" s="3">
        <v>378347.07287534099</v>
      </c>
      <c r="BB768" s="3">
        <v>474123.125</v>
      </c>
      <c r="BC768" s="3">
        <v>414629.464955765</v>
      </c>
      <c r="BD768" s="9" t="s">
        <v>91</v>
      </c>
      <c r="BE768" s="9" t="s">
        <v>91</v>
      </c>
      <c r="BF768" s="9" t="s">
        <v>91</v>
      </c>
      <c r="BG768" s="9" t="s">
        <v>91</v>
      </c>
      <c r="BH768" s="9" t="s">
        <v>91</v>
      </c>
      <c r="BI768" s="9" t="s">
        <v>91</v>
      </c>
      <c r="BJ768" s="9">
        <v>193446.203125</v>
      </c>
      <c r="BK768" s="9">
        <v>75513.0859375</v>
      </c>
      <c r="BL768" s="9">
        <v>79299.109375</v>
      </c>
      <c r="BM768" s="9">
        <v>315936.5625</v>
      </c>
      <c r="BN768" s="9">
        <v>139056.65625</v>
      </c>
      <c r="BO768" s="9">
        <v>136298.109375</v>
      </c>
      <c r="BP768" s="9">
        <v>310970.46875</v>
      </c>
      <c r="BQ768" s="9">
        <v>474123.125</v>
      </c>
      <c r="BR768" s="9">
        <v>297595.34375</v>
      </c>
      <c r="BS768" s="2" t="s">
        <v>110</v>
      </c>
      <c r="BT768" s="2" t="s">
        <v>110</v>
      </c>
      <c r="BU768" s="2" t="s">
        <v>110</v>
      </c>
      <c r="BV768" s="2" t="s">
        <v>110</v>
      </c>
      <c r="BW768" s="2" t="s">
        <v>110</v>
      </c>
      <c r="BX768" s="2" t="s">
        <v>110</v>
      </c>
      <c r="BY768" s="2" t="s">
        <v>87</v>
      </c>
      <c r="BZ768" s="2" t="s">
        <v>104</v>
      </c>
      <c r="CA768" s="2" t="s">
        <v>104</v>
      </c>
      <c r="CB768" s="2" t="s">
        <v>104</v>
      </c>
      <c r="CC768" s="2" t="s">
        <v>104</v>
      </c>
      <c r="CD768" s="2" t="s">
        <v>104</v>
      </c>
      <c r="CE768" s="2" t="s">
        <v>87</v>
      </c>
      <c r="CF768" s="2" t="s">
        <v>104</v>
      </c>
      <c r="CG768" s="2" t="s">
        <v>87</v>
      </c>
      <c r="CH768" s="2">
        <v>1</v>
      </c>
      <c r="CI768" s="2" t="s">
        <v>91</v>
      </c>
    </row>
    <row r="769" spans="1:87" x14ac:dyDescent="0.25">
      <c r="A769" s="2" t="b">
        <v>0</v>
      </c>
      <c r="B769" s="2" t="s">
        <v>3391</v>
      </c>
      <c r="C769" s="2" t="s">
        <v>88</v>
      </c>
      <c r="D769" s="2" t="s">
        <v>3491</v>
      </c>
      <c r="E769" s="2" t="s">
        <v>3492</v>
      </c>
      <c r="F769" s="2">
        <v>1.2999999999999999E-2</v>
      </c>
      <c r="G769" s="2">
        <v>2.375</v>
      </c>
      <c r="H769" s="2">
        <v>2</v>
      </c>
      <c r="I769" s="2">
        <v>1</v>
      </c>
      <c r="J769" s="2">
        <v>1</v>
      </c>
      <c r="K769" s="2">
        <v>1</v>
      </c>
      <c r="L769" s="2">
        <v>482</v>
      </c>
      <c r="M769" s="2">
        <v>54.3</v>
      </c>
      <c r="N769" s="2">
        <v>6.2</v>
      </c>
      <c r="O769" s="2">
        <v>0</v>
      </c>
      <c r="P769" s="2">
        <v>1</v>
      </c>
      <c r="Q769" s="2" t="s">
        <v>97</v>
      </c>
      <c r="R769" s="2" t="s">
        <v>91</v>
      </c>
      <c r="S769" s="2" t="s">
        <v>99</v>
      </c>
      <c r="T769" s="2" t="s">
        <v>3493</v>
      </c>
      <c r="U769" s="2" t="s">
        <v>91</v>
      </c>
      <c r="V769" s="2" t="s">
        <v>91</v>
      </c>
      <c r="W769" s="2" t="s">
        <v>3494</v>
      </c>
      <c r="X769" s="2">
        <v>0</v>
      </c>
      <c r="Y769" s="2">
        <v>0</v>
      </c>
      <c r="Z769" s="6" t="s">
        <v>91</v>
      </c>
      <c r="AA769" s="6" t="s">
        <v>91</v>
      </c>
      <c r="AB769" s="6" t="s">
        <v>91</v>
      </c>
      <c r="AC769" s="6" t="s">
        <v>91</v>
      </c>
      <c r="AD769" s="6" t="s">
        <v>91</v>
      </c>
      <c r="AE769" s="6" t="s">
        <v>91</v>
      </c>
      <c r="AF769" s="6" t="s">
        <v>91</v>
      </c>
      <c r="AG769" s="6">
        <v>39.799999999999997</v>
      </c>
      <c r="AH769" s="6">
        <v>51.6</v>
      </c>
      <c r="AI769" s="6">
        <v>83.7</v>
      </c>
      <c r="AJ769" s="6">
        <v>49.9</v>
      </c>
      <c r="AK769" s="6">
        <v>35.799999999999997</v>
      </c>
      <c r="AL769" s="6">
        <v>453.3</v>
      </c>
      <c r="AM769" s="6">
        <v>389.3</v>
      </c>
      <c r="AN769" s="6">
        <v>396.6</v>
      </c>
      <c r="AO769" s="3" t="s">
        <v>91</v>
      </c>
      <c r="AP769" s="3" t="s">
        <v>91</v>
      </c>
      <c r="AQ769" s="3" t="s">
        <v>91</v>
      </c>
      <c r="AR769" s="3" t="s">
        <v>91</v>
      </c>
      <c r="AS769" s="3" t="s">
        <v>91</v>
      </c>
      <c r="AT769" s="3" t="s">
        <v>91</v>
      </c>
      <c r="AU769" s="3" t="s">
        <v>91</v>
      </c>
      <c r="AV769" s="3">
        <v>18888.586568243201</v>
      </c>
      <c r="AW769" s="3">
        <v>24495.507455969699</v>
      </c>
      <c r="AX769" s="3">
        <v>39752.631975128497</v>
      </c>
      <c r="AY769" s="3">
        <v>23688.1617982838</v>
      </c>
      <c r="AZ769" s="3">
        <v>16998.736521872499</v>
      </c>
      <c r="BA769" s="3">
        <v>215197.57644653099</v>
      </c>
      <c r="BB769" s="3">
        <v>184821.984375</v>
      </c>
      <c r="BC769" s="3">
        <v>188271.159588857</v>
      </c>
      <c r="BD769" s="9" t="s">
        <v>91</v>
      </c>
      <c r="BE769" s="9" t="s">
        <v>91</v>
      </c>
      <c r="BF769" s="9" t="s">
        <v>91</v>
      </c>
      <c r="BG769" s="9" t="s">
        <v>91</v>
      </c>
      <c r="BH769" s="9" t="s">
        <v>91</v>
      </c>
      <c r="BI769" s="9" t="s">
        <v>91</v>
      </c>
      <c r="BJ769" s="9" t="s">
        <v>91</v>
      </c>
      <c r="BK769" s="9">
        <v>15741.04296875</v>
      </c>
      <c r="BL769" s="9">
        <v>18153.416015625</v>
      </c>
      <c r="BM769" s="9">
        <v>25601.828125</v>
      </c>
      <c r="BN769" s="9">
        <v>11834.2197265625</v>
      </c>
      <c r="BO769" s="9">
        <v>7938.02294921875</v>
      </c>
      <c r="BP769" s="9">
        <v>176874.875</v>
      </c>
      <c r="BQ769" s="9">
        <v>184821.984375</v>
      </c>
      <c r="BR769" s="9">
        <v>135129.375</v>
      </c>
      <c r="BS769" s="2" t="s">
        <v>110</v>
      </c>
      <c r="BT769" s="2" t="s">
        <v>110</v>
      </c>
      <c r="BU769" s="2" t="s">
        <v>110</v>
      </c>
      <c r="BV769" s="2" t="s">
        <v>110</v>
      </c>
      <c r="BW769" s="2" t="s">
        <v>110</v>
      </c>
      <c r="BX769" s="2" t="s">
        <v>110</v>
      </c>
      <c r="BY769" s="2" t="s">
        <v>110</v>
      </c>
      <c r="BZ769" s="2" t="s">
        <v>104</v>
      </c>
      <c r="CA769" s="2" t="s">
        <v>104</v>
      </c>
      <c r="CB769" s="2" t="s">
        <v>104</v>
      </c>
      <c r="CC769" s="2" t="s">
        <v>104</v>
      </c>
      <c r="CD769" s="2" t="s">
        <v>104</v>
      </c>
      <c r="CE769" s="2" t="s">
        <v>104</v>
      </c>
      <c r="CF769" s="2" t="s">
        <v>104</v>
      </c>
      <c r="CG769" s="2" t="s">
        <v>87</v>
      </c>
      <c r="CH769" s="2">
        <v>1</v>
      </c>
      <c r="CI769" s="2" t="s">
        <v>91</v>
      </c>
    </row>
    <row r="770" spans="1:87" x14ac:dyDescent="0.25">
      <c r="A770" s="2" t="b">
        <v>0</v>
      </c>
      <c r="B770" s="2" t="s">
        <v>3391</v>
      </c>
      <c r="C770" s="2" t="s">
        <v>88</v>
      </c>
      <c r="D770" s="2" t="s">
        <v>3495</v>
      </c>
      <c r="E770" s="2" t="s">
        <v>3496</v>
      </c>
      <c r="F770" s="2">
        <v>1.2999999999999999E-2</v>
      </c>
      <c r="G770" s="2">
        <v>2.3719999999999999</v>
      </c>
      <c r="H770" s="2">
        <v>3</v>
      </c>
      <c r="I770" s="2">
        <v>1</v>
      </c>
      <c r="J770" s="2">
        <v>2</v>
      </c>
      <c r="K770" s="2">
        <v>1</v>
      </c>
      <c r="L770" s="2">
        <v>467</v>
      </c>
      <c r="M770" s="2">
        <v>51.3</v>
      </c>
      <c r="N770" s="2">
        <v>4.6399999999999997</v>
      </c>
      <c r="O770" s="2">
        <v>0</v>
      </c>
      <c r="P770" s="2">
        <v>1</v>
      </c>
      <c r="Q770" s="2" t="s">
        <v>91</v>
      </c>
      <c r="R770" s="2" t="s">
        <v>91</v>
      </c>
      <c r="S770" s="2" t="s">
        <v>91</v>
      </c>
      <c r="T770" s="2" t="s">
        <v>91</v>
      </c>
      <c r="U770" s="2" t="s">
        <v>91</v>
      </c>
      <c r="V770" s="2" t="s">
        <v>91</v>
      </c>
      <c r="W770" s="2" t="s">
        <v>3495</v>
      </c>
      <c r="X770" s="2">
        <v>0</v>
      </c>
      <c r="Y770" s="2">
        <v>0</v>
      </c>
      <c r="Z770" s="6">
        <v>108</v>
      </c>
      <c r="AA770" s="6">
        <v>354.5</v>
      </c>
      <c r="AB770" s="6">
        <v>307.8</v>
      </c>
      <c r="AC770" s="6">
        <v>55.1</v>
      </c>
      <c r="AD770" s="6">
        <v>72.099999999999994</v>
      </c>
      <c r="AE770" s="6">
        <v>50.6</v>
      </c>
      <c r="AF770" s="6">
        <v>47.1</v>
      </c>
      <c r="AG770" s="6">
        <v>34.6</v>
      </c>
      <c r="AH770" s="6">
        <v>28.1</v>
      </c>
      <c r="AI770" s="6">
        <v>119.4</v>
      </c>
      <c r="AJ770" s="6">
        <v>103.8</v>
      </c>
      <c r="AK770" s="6">
        <v>93.1</v>
      </c>
      <c r="AL770" s="6">
        <v>24.5</v>
      </c>
      <c r="AM770" s="6">
        <v>68.099999999999994</v>
      </c>
      <c r="AN770" s="6">
        <v>33.1</v>
      </c>
      <c r="AO770" s="3">
        <v>347286.05252972001</v>
      </c>
      <c r="AP770" s="3">
        <v>1139346.5828901699</v>
      </c>
      <c r="AQ770" s="3">
        <v>989521.87340048701</v>
      </c>
      <c r="AR770" s="3">
        <v>177195.68426458101</v>
      </c>
      <c r="AS770" s="3">
        <v>231837.570532969</v>
      </c>
      <c r="AT770" s="3">
        <v>162542.59730533601</v>
      </c>
      <c r="AU770" s="3">
        <v>151323.37194455499</v>
      </c>
      <c r="AV770" s="3">
        <v>111112.497532658</v>
      </c>
      <c r="AW770" s="3">
        <v>90356.992394964094</v>
      </c>
      <c r="AX770" s="3">
        <v>383843.01623753202</v>
      </c>
      <c r="AY770" s="3">
        <v>333751.18784465099</v>
      </c>
      <c r="AZ770" s="3">
        <v>299106.72579666099</v>
      </c>
      <c r="BA770" s="3">
        <v>78856.983402914702</v>
      </c>
      <c r="BB770" s="3">
        <v>219001.328125</v>
      </c>
      <c r="BC770" s="3">
        <v>106499.476427072</v>
      </c>
      <c r="BD770" s="9">
        <v>217738.5</v>
      </c>
      <c r="BE770" s="9">
        <v>879021.25</v>
      </c>
      <c r="BF770" s="9">
        <v>613457.625</v>
      </c>
      <c r="BG770" s="9">
        <v>81107.078125</v>
      </c>
      <c r="BH770" s="9">
        <v>114766.140625</v>
      </c>
      <c r="BI770" s="9">
        <v>69516.6875</v>
      </c>
      <c r="BJ770" s="9">
        <v>111560.890625</v>
      </c>
      <c r="BK770" s="9">
        <v>92597.0078125</v>
      </c>
      <c r="BL770" s="9">
        <v>66962.8125</v>
      </c>
      <c r="BM770" s="9">
        <v>247205.84375</v>
      </c>
      <c r="BN770" s="9">
        <v>166736.65625</v>
      </c>
      <c r="BO770" s="9">
        <v>139676.03125</v>
      </c>
      <c r="BP770" s="9">
        <v>64814.015625</v>
      </c>
      <c r="BQ770" s="9">
        <v>219001.328125</v>
      </c>
      <c r="BR770" s="9">
        <v>76438.7265625</v>
      </c>
      <c r="BS770" s="2" t="s">
        <v>104</v>
      </c>
      <c r="BT770" s="2" t="s">
        <v>104</v>
      </c>
      <c r="BU770" s="2" t="s">
        <v>104</v>
      </c>
      <c r="BV770" s="2" t="s">
        <v>104</v>
      </c>
      <c r="BW770" s="2" t="s">
        <v>104</v>
      </c>
      <c r="BX770" s="2" t="s">
        <v>104</v>
      </c>
      <c r="BY770" s="2" t="s">
        <v>104</v>
      </c>
      <c r="BZ770" s="2" t="s">
        <v>104</v>
      </c>
      <c r="CA770" s="2" t="s">
        <v>104</v>
      </c>
      <c r="CB770" s="2" t="s">
        <v>87</v>
      </c>
      <c r="CC770" s="2" t="s">
        <v>104</v>
      </c>
      <c r="CD770" s="2" t="s">
        <v>104</v>
      </c>
      <c r="CE770" s="2" t="s">
        <v>104</v>
      </c>
      <c r="CF770" s="2" t="s">
        <v>87</v>
      </c>
      <c r="CG770" s="2" t="s">
        <v>104</v>
      </c>
      <c r="CH770" s="2">
        <v>1</v>
      </c>
      <c r="CI770" s="2" t="s">
        <v>91</v>
      </c>
    </row>
    <row r="771" spans="1:87" x14ac:dyDescent="0.25">
      <c r="A771" s="2" t="b">
        <v>0</v>
      </c>
      <c r="B771" s="2" t="s">
        <v>3391</v>
      </c>
      <c r="C771" s="2" t="s">
        <v>88</v>
      </c>
      <c r="D771" s="2" t="s">
        <v>3497</v>
      </c>
      <c r="E771" s="2" t="s">
        <v>3498</v>
      </c>
      <c r="F771" s="2">
        <v>1.2999999999999999E-2</v>
      </c>
      <c r="G771" s="2">
        <v>2.3650000000000002</v>
      </c>
      <c r="H771" s="2">
        <v>4</v>
      </c>
      <c r="I771" s="2">
        <v>1</v>
      </c>
      <c r="J771" s="2">
        <v>1</v>
      </c>
      <c r="K771" s="2">
        <v>1</v>
      </c>
      <c r="L771" s="2">
        <v>325</v>
      </c>
      <c r="M771" s="2">
        <v>34.6</v>
      </c>
      <c r="N771" s="2">
        <v>8.2100000000000009</v>
      </c>
      <c r="O771" s="2">
        <v>0</v>
      </c>
      <c r="P771" s="2">
        <v>1</v>
      </c>
      <c r="Q771" s="2" t="s">
        <v>139</v>
      </c>
      <c r="R771" s="2" t="s">
        <v>147</v>
      </c>
      <c r="S771" s="2" t="s">
        <v>99</v>
      </c>
      <c r="T771" s="2" t="s">
        <v>3499</v>
      </c>
      <c r="U771" s="2" t="s">
        <v>3500</v>
      </c>
      <c r="V771" s="2" t="s">
        <v>91</v>
      </c>
      <c r="W771" s="2" t="s">
        <v>3501</v>
      </c>
      <c r="X771" s="2">
        <v>2</v>
      </c>
      <c r="Y771" s="2">
        <v>0</v>
      </c>
      <c r="Z771" s="6">
        <v>27.4</v>
      </c>
      <c r="AA771" s="6">
        <v>35.1</v>
      </c>
      <c r="AB771" s="6" t="s">
        <v>91</v>
      </c>
      <c r="AC771" s="6" t="s">
        <v>91</v>
      </c>
      <c r="AD771" s="6" t="s">
        <v>91</v>
      </c>
      <c r="AE771" s="6" t="s">
        <v>91</v>
      </c>
      <c r="AF771" s="6">
        <v>63.8</v>
      </c>
      <c r="AG771" s="6" t="s">
        <v>91</v>
      </c>
      <c r="AH771" s="6">
        <v>31.6</v>
      </c>
      <c r="AI771" s="6">
        <v>278.60000000000002</v>
      </c>
      <c r="AJ771" s="6">
        <v>326.89999999999998</v>
      </c>
      <c r="AK771" s="6">
        <v>242.5</v>
      </c>
      <c r="AL771" s="6">
        <v>141.30000000000001</v>
      </c>
      <c r="AM771" s="6">
        <v>217.3</v>
      </c>
      <c r="AN771" s="6">
        <v>135.30000000000001</v>
      </c>
      <c r="AO771" s="3">
        <v>46187.690210225599</v>
      </c>
      <c r="AP771" s="3">
        <v>59146.811471164197</v>
      </c>
      <c r="AQ771" s="3" t="s">
        <v>91</v>
      </c>
      <c r="AR771" s="3" t="s">
        <v>91</v>
      </c>
      <c r="AS771" s="3" t="s">
        <v>91</v>
      </c>
      <c r="AT771" s="3" t="s">
        <v>91</v>
      </c>
      <c r="AU771" s="3">
        <v>107425.778311797</v>
      </c>
      <c r="AV771" s="3" t="s">
        <v>91</v>
      </c>
      <c r="AW771" s="3">
        <v>53149.992546583198</v>
      </c>
      <c r="AX771" s="3">
        <v>469092.930810477</v>
      </c>
      <c r="AY771" s="3">
        <v>550379.298583803</v>
      </c>
      <c r="AZ771" s="3">
        <v>408281.27997880901</v>
      </c>
      <c r="BA771" s="3">
        <v>237949.204212137</v>
      </c>
      <c r="BB771" s="3">
        <v>365810.53125</v>
      </c>
      <c r="BC771" s="3">
        <v>227837.27896269699</v>
      </c>
      <c r="BD771" s="9">
        <v>28958.37109375</v>
      </c>
      <c r="BE771" s="9">
        <v>45632.5625</v>
      </c>
      <c r="BF771" s="9" t="s">
        <v>91</v>
      </c>
      <c r="BG771" s="9" t="s">
        <v>91</v>
      </c>
      <c r="BH771" s="9" t="s">
        <v>91</v>
      </c>
      <c r="BI771" s="9" t="s">
        <v>91</v>
      </c>
      <c r="BJ771" s="9">
        <v>79198.046875</v>
      </c>
      <c r="BK771" s="9" t="s">
        <v>91</v>
      </c>
      <c r="BL771" s="9">
        <v>39389.015625</v>
      </c>
      <c r="BM771" s="9">
        <v>302109.21875</v>
      </c>
      <c r="BN771" s="9">
        <v>274960.53125</v>
      </c>
      <c r="BO771" s="9">
        <v>190658.0625</v>
      </c>
      <c r="BP771" s="9">
        <v>195574.859375</v>
      </c>
      <c r="BQ771" s="9">
        <v>365810.53125</v>
      </c>
      <c r="BR771" s="9">
        <v>163527.484375</v>
      </c>
      <c r="BS771" s="2" t="s">
        <v>104</v>
      </c>
      <c r="BT771" s="2" t="s">
        <v>104</v>
      </c>
      <c r="BU771" s="2" t="s">
        <v>110</v>
      </c>
      <c r="BV771" s="2" t="s">
        <v>110</v>
      </c>
      <c r="BW771" s="2" t="s">
        <v>110</v>
      </c>
      <c r="BX771" s="2" t="s">
        <v>110</v>
      </c>
      <c r="BY771" s="2" t="s">
        <v>104</v>
      </c>
      <c r="BZ771" s="2" t="s">
        <v>110</v>
      </c>
      <c r="CA771" s="2" t="s">
        <v>104</v>
      </c>
      <c r="CB771" s="2" t="s">
        <v>104</v>
      </c>
      <c r="CC771" s="2" t="s">
        <v>87</v>
      </c>
      <c r="CD771" s="2" t="s">
        <v>104</v>
      </c>
      <c r="CE771" s="2" t="s">
        <v>104</v>
      </c>
      <c r="CF771" s="2" t="s">
        <v>104</v>
      </c>
      <c r="CG771" s="2" t="s">
        <v>104</v>
      </c>
      <c r="CH771" s="2">
        <v>1</v>
      </c>
      <c r="CI771" s="2" t="s">
        <v>91</v>
      </c>
    </row>
    <row r="772" spans="1:87" x14ac:dyDescent="0.25">
      <c r="A772" s="2" t="b">
        <v>0</v>
      </c>
      <c r="B772" s="2" t="s">
        <v>3391</v>
      </c>
      <c r="C772" s="2" t="s">
        <v>88</v>
      </c>
      <c r="D772" s="2" t="s">
        <v>3502</v>
      </c>
      <c r="E772" s="2" t="s">
        <v>3503</v>
      </c>
      <c r="F772" s="2">
        <v>1.2999999999999999E-2</v>
      </c>
      <c r="G772" s="2">
        <v>2.3540000000000001</v>
      </c>
      <c r="H772" s="2">
        <v>1</v>
      </c>
      <c r="I772" s="2">
        <v>1</v>
      </c>
      <c r="J772" s="2">
        <v>1</v>
      </c>
      <c r="K772" s="2">
        <v>1</v>
      </c>
      <c r="L772" s="2">
        <v>1064</v>
      </c>
      <c r="M772" s="2">
        <v>115.9</v>
      </c>
      <c r="N772" s="2">
        <v>6.86</v>
      </c>
      <c r="O772" s="2">
        <v>0</v>
      </c>
      <c r="P772" s="2">
        <v>1</v>
      </c>
      <c r="Q772" s="2" t="s">
        <v>97</v>
      </c>
      <c r="R772" s="2" t="s">
        <v>386</v>
      </c>
      <c r="S772" s="2" t="s">
        <v>99</v>
      </c>
      <c r="T772" s="2" t="s">
        <v>3504</v>
      </c>
      <c r="U772" s="2" t="s">
        <v>3505</v>
      </c>
      <c r="V772" s="2" t="s">
        <v>91</v>
      </c>
      <c r="W772" s="2" t="s">
        <v>3506</v>
      </c>
      <c r="X772" s="2">
        <v>5</v>
      </c>
      <c r="Y772" s="2">
        <v>0</v>
      </c>
      <c r="Z772" s="6" t="s">
        <v>91</v>
      </c>
      <c r="AA772" s="6">
        <v>9.5</v>
      </c>
      <c r="AB772" s="6">
        <v>6.1</v>
      </c>
      <c r="AC772" s="6" t="s">
        <v>91</v>
      </c>
      <c r="AD772" s="6" t="s">
        <v>91</v>
      </c>
      <c r="AE772" s="6" t="s">
        <v>91</v>
      </c>
      <c r="AF772" s="6">
        <v>95.5</v>
      </c>
      <c r="AG772" s="6">
        <v>79.3</v>
      </c>
      <c r="AH772" s="6">
        <v>63.3</v>
      </c>
      <c r="AI772" s="6">
        <v>133.30000000000001</v>
      </c>
      <c r="AJ772" s="6">
        <v>161.4</v>
      </c>
      <c r="AK772" s="6">
        <v>167.2</v>
      </c>
      <c r="AL772" s="6">
        <v>192.7</v>
      </c>
      <c r="AM772" s="6">
        <v>373.4</v>
      </c>
      <c r="AN772" s="6">
        <v>218.4</v>
      </c>
      <c r="AO772" s="3" t="s">
        <v>91</v>
      </c>
      <c r="AP772" s="3">
        <v>22489.126184929701</v>
      </c>
      <c r="AQ772" s="3">
        <v>14361.304017320799</v>
      </c>
      <c r="AR772" s="3" t="s">
        <v>91</v>
      </c>
      <c r="AS772" s="3" t="s">
        <v>91</v>
      </c>
      <c r="AT772" s="3" t="s">
        <v>91</v>
      </c>
      <c r="AU772" s="3">
        <v>225808.50172723399</v>
      </c>
      <c r="AV772" s="3">
        <v>187473.82476994401</v>
      </c>
      <c r="AW772" s="3">
        <v>149631.45939842099</v>
      </c>
      <c r="AX772" s="3">
        <v>315175.49075708998</v>
      </c>
      <c r="AY772" s="3">
        <v>381621.38747743401</v>
      </c>
      <c r="AZ772" s="3">
        <v>395475.88455563702</v>
      </c>
      <c r="BA772" s="3">
        <v>455590.70065748401</v>
      </c>
      <c r="BB772" s="3">
        <v>883087.875</v>
      </c>
      <c r="BC772" s="3">
        <v>516371.05783277098</v>
      </c>
      <c r="BD772" s="9" t="s">
        <v>91</v>
      </c>
      <c r="BE772" s="9">
        <v>17350.6640625</v>
      </c>
      <c r="BF772" s="9">
        <v>8903.341796875</v>
      </c>
      <c r="BG772" s="9" t="s">
        <v>91</v>
      </c>
      <c r="BH772" s="9" t="s">
        <v>91</v>
      </c>
      <c r="BI772" s="9" t="s">
        <v>91</v>
      </c>
      <c r="BJ772" s="9">
        <v>166473.9375</v>
      </c>
      <c r="BK772" s="9">
        <v>156233.6875</v>
      </c>
      <c r="BL772" s="9">
        <v>110890.625</v>
      </c>
      <c r="BM772" s="9">
        <v>202982</v>
      </c>
      <c r="BN772" s="9">
        <v>190651.828125</v>
      </c>
      <c r="BO772" s="9">
        <v>184678.234375</v>
      </c>
      <c r="BP772" s="9">
        <v>374458.4375</v>
      </c>
      <c r="BQ772" s="9">
        <v>883087.875</v>
      </c>
      <c r="BR772" s="9">
        <v>370619.15625</v>
      </c>
      <c r="BS772" s="2" t="s">
        <v>110</v>
      </c>
      <c r="BT772" s="2" t="s">
        <v>104</v>
      </c>
      <c r="BU772" s="2" t="s">
        <v>104</v>
      </c>
      <c r="BV772" s="2" t="s">
        <v>110</v>
      </c>
      <c r="BW772" s="2" t="s">
        <v>110</v>
      </c>
      <c r="BX772" s="2" t="s">
        <v>110</v>
      </c>
      <c r="BY772" s="2" t="s">
        <v>104</v>
      </c>
      <c r="BZ772" s="2" t="s">
        <v>104</v>
      </c>
      <c r="CA772" s="2" t="s">
        <v>104</v>
      </c>
      <c r="CB772" s="2" t="s">
        <v>104</v>
      </c>
      <c r="CC772" s="2" t="s">
        <v>104</v>
      </c>
      <c r="CD772" s="2" t="s">
        <v>104</v>
      </c>
      <c r="CE772" s="2" t="s">
        <v>104</v>
      </c>
      <c r="CF772" s="2" t="s">
        <v>87</v>
      </c>
      <c r="CG772" s="2" t="s">
        <v>104</v>
      </c>
      <c r="CH772" s="2">
        <v>1</v>
      </c>
      <c r="CI772" s="2" t="s">
        <v>91</v>
      </c>
    </row>
    <row r="773" spans="1:87" x14ac:dyDescent="0.25">
      <c r="A773" s="2" t="b">
        <v>0</v>
      </c>
      <c r="B773" s="2" t="s">
        <v>3391</v>
      </c>
      <c r="C773" s="2" t="s">
        <v>88</v>
      </c>
      <c r="D773" s="2" t="s">
        <v>3507</v>
      </c>
      <c r="E773" s="2" t="s">
        <v>3508</v>
      </c>
      <c r="F773" s="2">
        <v>1.4999999999999999E-2</v>
      </c>
      <c r="G773" s="2">
        <v>2.3410000000000002</v>
      </c>
      <c r="H773" s="2">
        <v>7</v>
      </c>
      <c r="I773" s="2">
        <v>1</v>
      </c>
      <c r="J773" s="2">
        <v>3</v>
      </c>
      <c r="K773" s="2">
        <v>1</v>
      </c>
      <c r="L773" s="2">
        <v>265</v>
      </c>
      <c r="M773" s="2">
        <v>29.7</v>
      </c>
      <c r="N773" s="2">
        <v>5.12</v>
      </c>
      <c r="O773" s="2">
        <v>0</v>
      </c>
      <c r="P773" s="2">
        <v>1</v>
      </c>
      <c r="Q773" s="2" t="s">
        <v>1121</v>
      </c>
      <c r="R773" s="2" t="s">
        <v>947</v>
      </c>
      <c r="S773" s="2" t="s">
        <v>231</v>
      </c>
      <c r="T773" s="2" t="s">
        <v>3509</v>
      </c>
      <c r="U773" s="2" t="s">
        <v>3510</v>
      </c>
      <c r="V773" s="2" t="s">
        <v>3511</v>
      </c>
      <c r="W773" s="2" t="s">
        <v>3512</v>
      </c>
      <c r="X773" s="2">
        <v>0</v>
      </c>
      <c r="Y773" s="2">
        <v>0</v>
      </c>
      <c r="Z773" s="6" t="s">
        <v>91</v>
      </c>
      <c r="AA773" s="6" t="s">
        <v>91</v>
      </c>
      <c r="AB773" s="6" t="s">
        <v>91</v>
      </c>
      <c r="AC773" s="6">
        <v>19.8</v>
      </c>
      <c r="AD773" s="6">
        <v>25.3</v>
      </c>
      <c r="AE773" s="6">
        <v>19.100000000000001</v>
      </c>
      <c r="AF773" s="6">
        <v>30.4</v>
      </c>
      <c r="AG773" s="6">
        <v>21.5</v>
      </c>
      <c r="AH773" s="6">
        <v>14.7</v>
      </c>
      <c r="AI773" s="6">
        <v>50</v>
      </c>
      <c r="AJ773" s="6">
        <v>58.7</v>
      </c>
      <c r="AK773" s="6">
        <v>80.400000000000006</v>
      </c>
      <c r="AL773" s="6">
        <v>355.5</v>
      </c>
      <c r="AM773" s="6">
        <v>503.2</v>
      </c>
      <c r="AN773" s="6">
        <v>321.5</v>
      </c>
      <c r="AO773" s="3" t="s">
        <v>91</v>
      </c>
      <c r="AP773" s="3" t="s">
        <v>91</v>
      </c>
      <c r="AQ773" s="3" t="s">
        <v>91</v>
      </c>
      <c r="AR773" s="3">
        <v>38582.436139484198</v>
      </c>
      <c r="AS773" s="3">
        <v>49266.734061537398</v>
      </c>
      <c r="AT773" s="3">
        <v>37223.236289194298</v>
      </c>
      <c r="AU773" s="3">
        <v>59166.161975951698</v>
      </c>
      <c r="AV773" s="3">
        <v>41841.5800444005</v>
      </c>
      <c r="AW773" s="3">
        <v>28697.0479352888</v>
      </c>
      <c r="AX773" s="3">
        <v>97355.599638543994</v>
      </c>
      <c r="AY773" s="3">
        <v>114479.993708441</v>
      </c>
      <c r="AZ773" s="3">
        <v>156711.06596653501</v>
      </c>
      <c r="BA773" s="3">
        <v>692797.52973739302</v>
      </c>
      <c r="BB773" s="3">
        <v>980793.25</v>
      </c>
      <c r="BC773" s="3">
        <v>626639.35136044002</v>
      </c>
      <c r="BD773" s="9" t="s">
        <v>91</v>
      </c>
      <c r="BE773" s="9" t="s">
        <v>91</v>
      </c>
      <c r="BF773" s="9" t="s">
        <v>91</v>
      </c>
      <c r="BG773" s="9">
        <v>17660.185546875</v>
      </c>
      <c r="BH773" s="9">
        <v>24388.423828125</v>
      </c>
      <c r="BI773" s="9">
        <v>15919.7412109375</v>
      </c>
      <c r="BJ773" s="9">
        <v>43619.3671875</v>
      </c>
      <c r="BK773" s="9">
        <v>34869.2109375</v>
      </c>
      <c r="BL773" s="9">
        <v>21267.142578125</v>
      </c>
      <c r="BM773" s="9">
        <v>62699.78125</v>
      </c>
      <c r="BN773" s="9">
        <v>57192.33984375</v>
      </c>
      <c r="BO773" s="9">
        <v>73180.5</v>
      </c>
      <c r="BP773" s="9">
        <v>569423.125</v>
      </c>
      <c r="BQ773" s="9">
        <v>980793.25</v>
      </c>
      <c r="BR773" s="9">
        <v>449762.90625</v>
      </c>
      <c r="BS773" s="2" t="s">
        <v>110</v>
      </c>
      <c r="BT773" s="2" t="s">
        <v>110</v>
      </c>
      <c r="BU773" s="2" t="s">
        <v>110</v>
      </c>
      <c r="BV773" s="2" t="s">
        <v>104</v>
      </c>
      <c r="BW773" s="2" t="s">
        <v>104</v>
      </c>
      <c r="BX773" s="2" t="s">
        <v>104</v>
      </c>
      <c r="BY773" s="2" t="s">
        <v>104</v>
      </c>
      <c r="BZ773" s="2" t="s">
        <v>104</v>
      </c>
      <c r="CA773" s="2" t="s">
        <v>104</v>
      </c>
      <c r="CB773" s="2" t="s">
        <v>104</v>
      </c>
      <c r="CC773" s="2" t="s">
        <v>104</v>
      </c>
      <c r="CD773" s="2" t="s">
        <v>104</v>
      </c>
      <c r="CE773" s="2" t="s">
        <v>87</v>
      </c>
      <c r="CF773" s="2" t="s">
        <v>87</v>
      </c>
      <c r="CG773" s="2" t="s">
        <v>87</v>
      </c>
      <c r="CH773" s="2">
        <v>1</v>
      </c>
      <c r="CI773" s="2" t="s">
        <v>91</v>
      </c>
    </row>
    <row r="774" spans="1:87" x14ac:dyDescent="0.25">
      <c r="A774" s="2" t="b">
        <v>0</v>
      </c>
      <c r="B774" s="2" t="s">
        <v>3391</v>
      </c>
      <c r="C774" s="2" t="s">
        <v>88</v>
      </c>
      <c r="D774" s="2" t="s">
        <v>3513</v>
      </c>
      <c r="E774" s="2" t="s">
        <v>3514</v>
      </c>
      <c r="F774" s="2">
        <v>1.4999999999999999E-2</v>
      </c>
      <c r="G774" s="2">
        <v>2.3380000000000001</v>
      </c>
      <c r="H774" s="2">
        <v>1</v>
      </c>
      <c r="I774" s="2">
        <v>1</v>
      </c>
      <c r="J774" s="2">
        <v>2</v>
      </c>
      <c r="K774" s="2">
        <v>1</v>
      </c>
      <c r="L774" s="2">
        <v>932</v>
      </c>
      <c r="M774" s="2">
        <v>104.1</v>
      </c>
      <c r="N774" s="2">
        <v>6.73</v>
      </c>
      <c r="O774" s="2">
        <v>0</v>
      </c>
      <c r="P774" s="2">
        <v>1</v>
      </c>
      <c r="Q774" s="2" t="s">
        <v>91</v>
      </c>
      <c r="R774" s="2" t="s">
        <v>91</v>
      </c>
      <c r="S774" s="2" t="s">
        <v>91</v>
      </c>
      <c r="T774" s="2" t="s">
        <v>91</v>
      </c>
      <c r="U774" s="2" t="s">
        <v>91</v>
      </c>
      <c r="V774" s="2" t="s">
        <v>91</v>
      </c>
      <c r="W774" s="2" t="s">
        <v>3513</v>
      </c>
      <c r="X774" s="2">
        <v>0</v>
      </c>
      <c r="Y774" s="2">
        <v>0</v>
      </c>
      <c r="Z774" s="6" t="s">
        <v>91</v>
      </c>
      <c r="AA774" s="6" t="s">
        <v>91</v>
      </c>
      <c r="AB774" s="6" t="s">
        <v>91</v>
      </c>
      <c r="AC774" s="6" t="s">
        <v>91</v>
      </c>
      <c r="AD774" s="6" t="s">
        <v>91</v>
      </c>
      <c r="AE774" s="6" t="s">
        <v>91</v>
      </c>
      <c r="AF774" s="6">
        <v>219.5</v>
      </c>
      <c r="AG774" s="6">
        <v>187.8</v>
      </c>
      <c r="AH774" s="6">
        <v>200</v>
      </c>
      <c r="AI774" s="6">
        <v>138.5</v>
      </c>
      <c r="AJ774" s="6">
        <v>151</v>
      </c>
      <c r="AK774" s="6">
        <v>229.2</v>
      </c>
      <c r="AL774" s="6">
        <v>122.7</v>
      </c>
      <c r="AM774" s="6">
        <v>122.5</v>
      </c>
      <c r="AN774" s="6">
        <v>128.9</v>
      </c>
      <c r="AO774" s="3" t="s">
        <v>91</v>
      </c>
      <c r="AP774" s="3" t="s">
        <v>91</v>
      </c>
      <c r="AQ774" s="3" t="s">
        <v>91</v>
      </c>
      <c r="AR774" s="3" t="s">
        <v>91</v>
      </c>
      <c r="AS774" s="3" t="s">
        <v>91</v>
      </c>
      <c r="AT774" s="3" t="s">
        <v>91</v>
      </c>
      <c r="AU774" s="3">
        <v>274979.30348610901</v>
      </c>
      <c r="AV774" s="3">
        <v>235215.45647129</v>
      </c>
      <c r="AW774" s="3">
        <v>250516.24887445199</v>
      </c>
      <c r="AX774" s="3">
        <v>173515.793771083</v>
      </c>
      <c r="AY774" s="3">
        <v>189128.465019795</v>
      </c>
      <c r="AZ774" s="3">
        <v>287098.8465017</v>
      </c>
      <c r="BA774" s="3">
        <v>153677.33648069299</v>
      </c>
      <c r="BB774" s="3">
        <v>153384.078125</v>
      </c>
      <c r="BC774" s="3">
        <v>161401.970953793</v>
      </c>
      <c r="BD774" s="9" t="s">
        <v>91</v>
      </c>
      <c r="BE774" s="9" t="s">
        <v>91</v>
      </c>
      <c r="BF774" s="9" t="s">
        <v>91</v>
      </c>
      <c r="BG774" s="9" t="s">
        <v>91</v>
      </c>
      <c r="BH774" s="9" t="s">
        <v>91</v>
      </c>
      <c r="BI774" s="9" t="s">
        <v>91</v>
      </c>
      <c r="BJ774" s="9">
        <v>202724.375</v>
      </c>
      <c r="BK774" s="9">
        <v>196019.78125</v>
      </c>
      <c r="BL774" s="9">
        <v>185655.5</v>
      </c>
      <c r="BM774" s="9">
        <v>111749.1171875</v>
      </c>
      <c r="BN774" s="9">
        <v>94485.5</v>
      </c>
      <c r="BO774" s="9">
        <v>134068.625</v>
      </c>
      <c r="BP774" s="9">
        <v>126310.25</v>
      </c>
      <c r="BQ774" s="9">
        <v>153384.078125</v>
      </c>
      <c r="BR774" s="9">
        <v>115844.3359375</v>
      </c>
      <c r="BS774" s="2" t="s">
        <v>110</v>
      </c>
      <c r="BT774" s="2" t="s">
        <v>110</v>
      </c>
      <c r="BU774" s="2" t="s">
        <v>110</v>
      </c>
      <c r="BV774" s="2" t="s">
        <v>110</v>
      </c>
      <c r="BW774" s="2" t="s">
        <v>110</v>
      </c>
      <c r="BX774" s="2" t="s">
        <v>110</v>
      </c>
      <c r="BY774" s="2" t="s">
        <v>104</v>
      </c>
      <c r="BZ774" s="2" t="s">
        <v>104</v>
      </c>
      <c r="CA774" s="2" t="s">
        <v>87</v>
      </c>
      <c r="CB774" s="2" t="s">
        <v>104</v>
      </c>
      <c r="CC774" s="2" t="s">
        <v>104</v>
      </c>
      <c r="CD774" s="2" t="s">
        <v>104</v>
      </c>
      <c r="CE774" s="2" t="s">
        <v>104</v>
      </c>
      <c r="CF774" s="2" t="s">
        <v>104</v>
      </c>
      <c r="CG774" s="2" t="s">
        <v>87</v>
      </c>
      <c r="CH774" s="2">
        <v>1</v>
      </c>
      <c r="CI774" s="2" t="s">
        <v>91</v>
      </c>
    </row>
    <row r="775" spans="1:87" x14ac:dyDescent="0.25">
      <c r="A775" s="2" t="b">
        <v>0</v>
      </c>
      <c r="B775" s="2" t="s">
        <v>3391</v>
      </c>
      <c r="C775" s="2" t="s">
        <v>88</v>
      </c>
      <c r="D775" s="2" t="s">
        <v>3515</v>
      </c>
      <c r="E775" s="2" t="s">
        <v>3516</v>
      </c>
      <c r="F775" s="2">
        <v>1.7000000000000001E-2</v>
      </c>
      <c r="G775" s="2">
        <v>2.331</v>
      </c>
      <c r="H775" s="2">
        <v>10</v>
      </c>
      <c r="I775" s="2">
        <v>1</v>
      </c>
      <c r="J775" s="2">
        <v>2</v>
      </c>
      <c r="K775" s="2">
        <v>1</v>
      </c>
      <c r="L775" s="2">
        <v>211</v>
      </c>
      <c r="M775" s="2">
        <v>23.3</v>
      </c>
      <c r="N775" s="2">
        <v>6.64</v>
      </c>
      <c r="O775" s="2">
        <v>0</v>
      </c>
      <c r="P775" s="2">
        <v>1</v>
      </c>
      <c r="Q775" s="2" t="s">
        <v>158</v>
      </c>
      <c r="R775" s="2" t="s">
        <v>91</v>
      </c>
      <c r="S775" s="2" t="s">
        <v>99</v>
      </c>
      <c r="T775" s="2" t="s">
        <v>3517</v>
      </c>
      <c r="U775" s="2" t="s">
        <v>91</v>
      </c>
      <c r="V775" s="2" t="s">
        <v>91</v>
      </c>
      <c r="W775" s="2" t="s">
        <v>3518</v>
      </c>
      <c r="X775" s="2">
        <v>0</v>
      </c>
      <c r="Y775" s="2">
        <v>0</v>
      </c>
      <c r="Z775" s="6" t="s">
        <v>91</v>
      </c>
      <c r="AA775" s="6" t="s">
        <v>91</v>
      </c>
      <c r="AB775" s="6">
        <v>28.6</v>
      </c>
      <c r="AC775" s="6" t="s">
        <v>91</v>
      </c>
      <c r="AD775" s="6" t="s">
        <v>91</v>
      </c>
      <c r="AE775" s="6">
        <v>82.5</v>
      </c>
      <c r="AF775" s="6">
        <v>58.1</v>
      </c>
      <c r="AG775" s="6" t="s">
        <v>91</v>
      </c>
      <c r="AH775" s="6" t="s">
        <v>91</v>
      </c>
      <c r="AI775" s="6">
        <v>163.19999999999999</v>
      </c>
      <c r="AJ775" s="6">
        <v>97</v>
      </c>
      <c r="AK775" s="6" t="s">
        <v>91</v>
      </c>
      <c r="AL775" s="6">
        <v>348.8</v>
      </c>
      <c r="AM775" s="6">
        <v>450.7</v>
      </c>
      <c r="AN775" s="6">
        <v>271.10000000000002</v>
      </c>
      <c r="AO775" s="3" t="s">
        <v>91</v>
      </c>
      <c r="AP775" s="3" t="s">
        <v>91</v>
      </c>
      <c r="AQ775" s="3">
        <v>11358.4330058986</v>
      </c>
      <c r="AR775" s="3" t="s">
        <v>91</v>
      </c>
      <c r="AS775" s="3" t="s">
        <v>91</v>
      </c>
      <c r="AT775" s="3">
        <v>32792.442678157</v>
      </c>
      <c r="AU775" s="3">
        <v>23109.629666191999</v>
      </c>
      <c r="AV775" s="3" t="s">
        <v>91</v>
      </c>
      <c r="AW775" s="3" t="s">
        <v>91</v>
      </c>
      <c r="AX775" s="3">
        <v>64892.532436467598</v>
      </c>
      <c r="AY775" s="3">
        <v>38573.998842684603</v>
      </c>
      <c r="AZ775" s="3" t="s">
        <v>91</v>
      </c>
      <c r="BA775" s="3">
        <v>138670.29855895101</v>
      </c>
      <c r="BB775" s="3">
        <v>179193.21875</v>
      </c>
      <c r="BC775" s="3">
        <v>107781.324658039</v>
      </c>
      <c r="BD775" s="9" t="s">
        <v>91</v>
      </c>
      <c r="BE775" s="9" t="s">
        <v>91</v>
      </c>
      <c r="BF775" s="9">
        <v>7041.701171875</v>
      </c>
      <c r="BG775" s="9" t="s">
        <v>91</v>
      </c>
      <c r="BH775" s="9" t="s">
        <v>91</v>
      </c>
      <c r="BI775" s="9">
        <v>14024.7666015625</v>
      </c>
      <c r="BJ775" s="9">
        <v>17037.228515625</v>
      </c>
      <c r="BK775" s="9" t="s">
        <v>91</v>
      </c>
      <c r="BL775" s="9" t="s">
        <v>91</v>
      </c>
      <c r="BM775" s="9">
        <v>41792.640625</v>
      </c>
      <c r="BN775" s="9">
        <v>19270.94140625</v>
      </c>
      <c r="BO775" s="9" t="s">
        <v>91</v>
      </c>
      <c r="BP775" s="9">
        <v>113975.6875</v>
      </c>
      <c r="BQ775" s="9">
        <v>179193.21875</v>
      </c>
      <c r="BR775" s="9">
        <v>77358.7578125</v>
      </c>
      <c r="BS775" s="2" t="s">
        <v>110</v>
      </c>
      <c r="BT775" s="2" t="s">
        <v>110</v>
      </c>
      <c r="BU775" s="2" t="s">
        <v>104</v>
      </c>
      <c r="BV775" s="2" t="s">
        <v>110</v>
      </c>
      <c r="BW775" s="2" t="s">
        <v>110</v>
      </c>
      <c r="BX775" s="2" t="s">
        <v>104</v>
      </c>
      <c r="BY775" s="2" t="s">
        <v>104</v>
      </c>
      <c r="BZ775" s="2" t="s">
        <v>110</v>
      </c>
      <c r="CA775" s="2" t="s">
        <v>110</v>
      </c>
      <c r="CB775" s="2" t="s">
        <v>104</v>
      </c>
      <c r="CC775" s="2" t="s">
        <v>104</v>
      </c>
      <c r="CD775" s="2" t="s">
        <v>110</v>
      </c>
      <c r="CE775" s="2" t="s">
        <v>104</v>
      </c>
      <c r="CF775" s="2" t="s">
        <v>87</v>
      </c>
      <c r="CG775" s="2" t="s">
        <v>87</v>
      </c>
      <c r="CH775" s="2">
        <v>1</v>
      </c>
      <c r="CI775" s="2" t="s">
        <v>91</v>
      </c>
    </row>
    <row r="776" spans="1:87" x14ac:dyDescent="0.25">
      <c r="A776" s="2" t="b">
        <v>0</v>
      </c>
      <c r="B776" s="2" t="s">
        <v>3391</v>
      </c>
      <c r="C776" s="2" t="s">
        <v>88</v>
      </c>
      <c r="D776" s="2" t="s">
        <v>3519</v>
      </c>
      <c r="E776" s="2" t="s">
        <v>3520</v>
      </c>
      <c r="F776" s="2">
        <v>1.7000000000000001E-2</v>
      </c>
      <c r="G776" s="2">
        <v>2.3279999999999998</v>
      </c>
      <c r="H776" s="2">
        <v>8</v>
      </c>
      <c r="I776" s="2">
        <v>1</v>
      </c>
      <c r="J776" s="2">
        <v>2</v>
      </c>
      <c r="K776" s="2">
        <v>1</v>
      </c>
      <c r="L776" s="2">
        <v>251</v>
      </c>
      <c r="M776" s="2">
        <v>29</v>
      </c>
      <c r="N776" s="2">
        <v>9.9499999999999993</v>
      </c>
      <c r="O776" s="2">
        <v>0</v>
      </c>
      <c r="P776" s="2">
        <v>1</v>
      </c>
      <c r="Q776" s="2" t="s">
        <v>269</v>
      </c>
      <c r="R776" s="2" t="s">
        <v>764</v>
      </c>
      <c r="S776" s="2" t="s">
        <v>99</v>
      </c>
      <c r="T776" s="2" t="s">
        <v>3521</v>
      </c>
      <c r="U776" s="2" t="s">
        <v>3522</v>
      </c>
      <c r="V776" s="2" t="s">
        <v>91</v>
      </c>
      <c r="W776" s="2" t="s">
        <v>3523</v>
      </c>
      <c r="X776" s="2">
        <v>1</v>
      </c>
      <c r="Y776" s="2">
        <v>0</v>
      </c>
      <c r="Z776" s="6" t="s">
        <v>91</v>
      </c>
      <c r="AA776" s="6" t="s">
        <v>91</v>
      </c>
      <c r="AB776" s="6" t="s">
        <v>91</v>
      </c>
      <c r="AC776" s="6" t="s">
        <v>91</v>
      </c>
      <c r="AD776" s="6" t="s">
        <v>91</v>
      </c>
      <c r="AE776" s="6" t="s">
        <v>91</v>
      </c>
      <c r="AF776" s="6" t="s">
        <v>91</v>
      </c>
      <c r="AG776" s="6" t="s">
        <v>91</v>
      </c>
      <c r="AH776" s="6" t="s">
        <v>91</v>
      </c>
      <c r="AI776" s="6" t="s">
        <v>91</v>
      </c>
      <c r="AJ776" s="6" t="s">
        <v>91</v>
      </c>
      <c r="AK776" s="6" t="s">
        <v>91</v>
      </c>
      <c r="AL776" s="6">
        <v>554</v>
      </c>
      <c r="AM776" s="6">
        <v>462.6</v>
      </c>
      <c r="AN776" s="6">
        <v>483.4</v>
      </c>
      <c r="AO776" s="3" t="s">
        <v>91</v>
      </c>
      <c r="AP776" s="3" t="s">
        <v>91</v>
      </c>
      <c r="AQ776" s="3" t="s">
        <v>91</v>
      </c>
      <c r="AR776" s="3" t="s">
        <v>91</v>
      </c>
      <c r="AS776" s="3" t="s">
        <v>91</v>
      </c>
      <c r="AT776" s="3" t="s">
        <v>91</v>
      </c>
      <c r="AU776" s="3" t="s">
        <v>91</v>
      </c>
      <c r="AV776" s="3" t="s">
        <v>91</v>
      </c>
      <c r="AW776" s="3" t="s">
        <v>91</v>
      </c>
      <c r="AX776" s="3" t="s">
        <v>91</v>
      </c>
      <c r="AY776" s="3" t="s">
        <v>91</v>
      </c>
      <c r="AZ776" s="3" t="s">
        <v>91</v>
      </c>
      <c r="BA776" s="3">
        <v>450674.80130938301</v>
      </c>
      <c r="BB776" s="3">
        <v>376271.625</v>
      </c>
      <c r="BC776" s="3">
        <v>393194.11156350002</v>
      </c>
      <c r="BD776" s="9" t="s">
        <v>91</v>
      </c>
      <c r="BE776" s="9" t="s">
        <v>91</v>
      </c>
      <c r="BF776" s="9" t="s">
        <v>91</v>
      </c>
      <c r="BG776" s="9" t="s">
        <v>91</v>
      </c>
      <c r="BH776" s="9" t="s">
        <v>91</v>
      </c>
      <c r="BI776" s="9" t="s">
        <v>91</v>
      </c>
      <c r="BJ776" s="9" t="s">
        <v>91</v>
      </c>
      <c r="BK776" s="9" t="s">
        <v>91</v>
      </c>
      <c r="BL776" s="9" t="s">
        <v>91</v>
      </c>
      <c r="BM776" s="9" t="s">
        <v>91</v>
      </c>
      <c r="BN776" s="9" t="s">
        <v>91</v>
      </c>
      <c r="BO776" s="9" t="s">
        <v>91</v>
      </c>
      <c r="BP776" s="9">
        <v>370417.96875</v>
      </c>
      <c r="BQ776" s="9">
        <v>376271.625</v>
      </c>
      <c r="BR776" s="9">
        <v>282210.375</v>
      </c>
      <c r="BS776" s="2" t="s">
        <v>110</v>
      </c>
      <c r="BT776" s="2" t="s">
        <v>110</v>
      </c>
      <c r="BU776" s="2" t="s">
        <v>110</v>
      </c>
      <c r="BV776" s="2" t="s">
        <v>110</v>
      </c>
      <c r="BW776" s="2" t="s">
        <v>110</v>
      </c>
      <c r="BX776" s="2" t="s">
        <v>110</v>
      </c>
      <c r="BY776" s="2" t="s">
        <v>110</v>
      </c>
      <c r="BZ776" s="2" t="s">
        <v>110</v>
      </c>
      <c r="CA776" s="2" t="s">
        <v>110</v>
      </c>
      <c r="CB776" s="2" t="s">
        <v>110</v>
      </c>
      <c r="CC776" s="2" t="s">
        <v>110</v>
      </c>
      <c r="CD776" s="2" t="s">
        <v>110</v>
      </c>
      <c r="CE776" s="2" t="s">
        <v>87</v>
      </c>
      <c r="CF776" s="2" t="s">
        <v>104</v>
      </c>
      <c r="CG776" s="2" t="s">
        <v>87</v>
      </c>
      <c r="CH776" s="2">
        <v>1</v>
      </c>
      <c r="CI776" s="2" t="s">
        <v>91</v>
      </c>
    </row>
    <row r="777" spans="1:87" x14ac:dyDescent="0.25">
      <c r="A777" s="2" t="b">
        <v>0</v>
      </c>
      <c r="B777" s="2" t="s">
        <v>3391</v>
      </c>
      <c r="C777" s="2" t="s">
        <v>88</v>
      </c>
      <c r="D777" s="2" t="s">
        <v>3524</v>
      </c>
      <c r="E777" s="2" t="s">
        <v>3525</v>
      </c>
      <c r="F777" s="2">
        <v>1.7999999999999999E-2</v>
      </c>
      <c r="G777" s="2">
        <v>2.3010000000000002</v>
      </c>
      <c r="H777" s="2">
        <v>4</v>
      </c>
      <c r="I777" s="2">
        <v>1</v>
      </c>
      <c r="J777" s="2">
        <v>1</v>
      </c>
      <c r="K777" s="2">
        <v>1</v>
      </c>
      <c r="L777" s="2">
        <v>445</v>
      </c>
      <c r="M777" s="2">
        <v>50.5</v>
      </c>
      <c r="N777" s="2">
        <v>5.24</v>
      </c>
      <c r="O777" s="2">
        <v>0</v>
      </c>
      <c r="P777" s="2">
        <v>1</v>
      </c>
      <c r="Q777" s="2" t="s">
        <v>91</v>
      </c>
      <c r="R777" s="2" t="s">
        <v>913</v>
      </c>
      <c r="S777" s="2" t="s">
        <v>270</v>
      </c>
      <c r="T777" s="2" t="s">
        <v>3526</v>
      </c>
      <c r="U777" s="2" t="s">
        <v>91</v>
      </c>
      <c r="V777" s="2" t="s">
        <v>91</v>
      </c>
      <c r="W777" s="2" t="s">
        <v>3527</v>
      </c>
      <c r="X777" s="2">
        <v>0</v>
      </c>
      <c r="Y777" s="2">
        <v>0</v>
      </c>
      <c r="Z777" s="6" t="s">
        <v>91</v>
      </c>
      <c r="AA777" s="6" t="s">
        <v>91</v>
      </c>
      <c r="AB777" s="6" t="s">
        <v>91</v>
      </c>
      <c r="AC777" s="6" t="s">
        <v>91</v>
      </c>
      <c r="AD777" s="6" t="s">
        <v>91</v>
      </c>
      <c r="AE777" s="6" t="s">
        <v>91</v>
      </c>
      <c r="AF777" s="6" t="s">
        <v>91</v>
      </c>
      <c r="AG777" s="6" t="s">
        <v>91</v>
      </c>
      <c r="AH777" s="6" t="s">
        <v>91</v>
      </c>
      <c r="AI777" s="6" t="s">
        <v>91</v>
      </c>
      <c r="AJ777" s="6" t="s">
        <v>91</v>
      </c>
      <c r="AK777" s="6" t="s">
        <v>91</v>
      </c>
      <c r="AL777" s="6">
        <v>160.30000000000001</v>
      </c>
      <c r="AM777" s="6">
        <v>1127.8</v>
      </c>
      <c r="AN777" s="6">
        <v>211.8</v>
      </c>
      <c r="AO777" s="3" t="s">
        <v>91</v>
      </c>
      <c r="AP777" s="3" t="s">
        <v>91</v>
      </c>
      <c r="AQ777" s="3" t="s">
        <v>91</v>
      </c>
      <c r="AR777" s="3" t="s">
        <v>91</v>
      </c>
      <c r="AS777" s="3" t="s">
        <v>91</v>
      </c>
      <c r="AT777" s="3" t="s">
        <v>91</v>
      </c>
      <c r="AU777" s="3" t="s">
        <v>91</v>
      </c>
      <c r="AV777" s="3" t="s">
        <v>91</v>
      </c>
      <c r="AW777" s="3" t="s">
        <v>91</v>
      </c>
      <c r="AX777" s="3" t="s">
        <v>91</v>
      </c>
      <c r="AY777" s="3" t="s">
        <v>91</v>
      </c>
      <c r="AZ777" s="3" t="s">
        <v>91</v>
      </c>
      <c r="BA777" s="3">
        <v>33514.890914400399</v>
      </c>
      <c r="BB777" s="3">
        <v>235758.984375</v>
      </c>
      <c r="BC777" s="3">
        <v>44280.057900210602</v>
      </c>
      <c r="BD777" s="9" t="s">
        <v>91</v>
      </c>
      <c r="BE777" s="9" t="s">
        <v>91</v>
      </c>
      <c r="BF777" s="9" t="s">
        <v>91</v>
      </c>
      <c r="BG777" s="9" t="s">
        <v>91</v>
      </c>
      <c r="BH777" s="9" t="s">
        <v>91</v>
      </c>
      <c r="BI777" s="9" t="s">
        <v>91</v>
      </c>
      <c r="BJ777" s="9" t="s">
        <v>91</v>
      </c>
      <c r="BK777" s="9" t="s">
        <v>91</v>
      </c>
      <c r="BL777" s="9" t="s">
        <v>91</v>
      </c>
      <c r="BM777" s="9" t="s">
        <v>91</v>
      </c>
      <c r="BN777" s="9" t="s">
        <v>91</v>
      </c>
      <c r="BO777" s="9" t="s">
        <v>91</v>
      </c>
      <c r="BP777" s="9">
        <v>27546.509765625</v>
      </c>
      <c r="BQ777" s="9">
        <v>235758.984375</v>
      </c>
      <c r="BR777" s="9">
        <v>31781.482421875</v>
      </c>
      <c r="BS777" s="2" t="s">
        <v>110</v>
      </c>
      <c r="BT777" s="2" t="s">
        <v>110</v>
      </c>
      <c r="BU777" s="2" t="s">
        <v>110</v>
      </c>
      <c r="BV777" s="2" t="s">
        <v>110</v>
      </c>
      <c r="BW777" s="2" t="s">
        <v>110</v>
      </c>
      <c r="BX777" s="2" t="s">
        <v>110</v>
      </c>
      <c r="BY777" s="2" t="s">
        <v>110</v>
      </c>
      <c r="BZ777" s="2" t="s">
        <v>110</v>
      </c>
      <c r="CA777" s="2" t="s">
        <v>110</v>
      </c>
      <c r="CB777" s="2" t="s">
        <v>110</v>
      </c>
      <c r="CC777" s="2" t="s">
        <v>110</v>
      </c>
      <c r="CD777" s="2" t="s">
        <v>110</v>
      </c>
      <c r="CE777" s="2" t="s">
        <v>104</v>
      </c>
      <c r="CF777" s="2" t="s">
        <v>87</v>
      </c>
      <c r="CG777" s="2" t="s">
        <v>104</v>
      </c>
      <c r="CH777" s="2">
        <v>1</v>
      </c>
      <c r="CI777" s="2" t="s">
        <v>91</v>
      </c>
    </row>
    <row r="778" spans="1:87" x14ac:dyDescent="0.25">
      <c r="A778" s="2" t="b">
        <v>0</v>
      </c>
      <c r="B778" s="2" t="s">
        <v>3391</v>
      </c>
      <c r="C778" s="2" t="s">
        <v>88</v>
      </c>
      <c r="D778" s="2" t="s">
        <v>3528</v>
      </c>
      <c r="E778" s="2" t="s">
        <v>3529</v>
      </c>
      <c r="F778" s="2">
        <v>1.7999999999999999E-2</v>
      </c>
      <c r="G778" s="2">
        <v>2.2999999999999998</v>
      </c>
      <c r="H778" s="2">
        <v>5</v>
      </c>
      <c r="I778" s="2">
        <v>1</v>
      </c>
      <c r="J778" s="2">
        <v>2</v>
      </c>
      <c r="K778" s="2">
        <v>1</v>
      </c>
      <c r="L778" s="2">
        <v>266</v>
      </c>
      <c r="M778" s="2">
        <v>30.6</v>
      </c>
      <c r="N778" s="2">
        <v>4.96</v>
      </c>
      <c r="O778" s="2">
        <v>0</v>
      </c>
      <c r="P778" s="2">
        <v>1</v>
      </c>
      <c r="Q778" s="2" t="s">
        <v>91</v>
      </c>
      <c r="R778" s="2" t="s">
        <v>91</v>
      </c>
      <c r="S778" s="2" t="s">
        <v>91</v>
      </c>
      <c r="T778" s="2" t="s">
        <v>3530</v>
      </c>
      <c r="U778" s="2" t="s">
        <v>91</v>
      </c>
      <c r="V778" s="2" t="s">
        <v>91</v>
      </c>
      <c r="W778" s="2" t="s">
        <v>3531</v>
      </c>
      <c r="X778" s="2">
        <v>0</v>
      </c>
      <c r="Y778" s="2">
        <v>0</v>
      </c>
      <c r="Z778" s="6">
        <v>42.9</v>
      </c>
      <c r="AA778" s="6" t="s">
        <v>91</v>
      </c>
      <c r="AB778" s="6" t="s">
        <v>91</v>
      </c>
      <c r="AC778" s="6" t="s">
        <v>91</v>
      </c>
      <c r="AD778" s="6" t="s">
        <v>91</v>
      </c>
      <c r="AE778" s="6" t="s">
        <v>91</v>
      </c>
      <c r="AF778" s="6">
        <v>96.4</v>
      </c>
      <c r="AG778" s="6" t="s">
        <v>91</v>
      </c>
      <c r="AH778" s="6" t="s">
        <v>91</v>
      </c>
      <c r="AI778" s="6">
        <v>48.2</v>
      </c>
      <c r="AJ778" s="6" t="s">
        <v>91</v>
      </c>
      <c r="AK778" s="6" t="s">
        <v>91</v>
      </c>
      <c r="AL778" s="6">
        <v>274.7</v>
      </c>
      <c r="AM778" s="6">
        <v>755</v>
      </c>
      <c r="AN778" s="6">
        <v>282.8</v>
      </c>
      <c r="AO778" s="3">
        <v>44973.962780891197</v>
      </c>
      <c r="AP778" s="3" t="s">
        <v>91</v>
      </c>
      <c r="AQ778" s="3" t="s">
        <v>91</v>
      </c>
      <c r="AR778" s="3" t="s">
        <v>91</v>
      </c>
      <c r="AS778" s="3" t="s">
        <v>91</v>
      </c>
      <c r="AT778" s="3" t="s">
        <v>91</v>
      </c>
      <c r="AU778" s="3">
        <v>101006.385077345</v>
      </c>
      <c r="AV778" s="3" t="s">
        <v>91</v>
      </c>
      <c r="AW778" s="3" t="s">
        <v>91</v>
      </c>
      <c r="AX778" s="3">
        <v>50556.798803944002</v>
      </c>
      <c r="AY778" s="3" t="s">
        <v>91</v>
      </c>
      <c r="AZ778" s="3" t="s">
        <v>91</v>
      </c>
      <c r="BA778" s="3">
        <v>287927.92614316498</v>
      </c>
      <c r="BB778" s="3">
        <v>791361.375</v>
      </c>
      <c r="BC778" s="3">
        <v>296371.923124942</v>
      </c>
      <c r="BD778" s="9">
        <v>28197.3984375</v>
      </c>
      <c r="BE778" s="9" t="s">
        <v>91</v>
      </c>
      <c r="BF778" s="9" t="s">
        <v>91</v>
      </c>
      <c r="BG778" s="9" t="s">
        <v>91</v>
      </c>
      <c r="BH778" s="9" t="s">
        <v>91</v>
      </c>
      <c r="BI778" s="9" t="s">
        <v>91</v>
      </c>
      <c r="BJ778" s="9">
        <v>74465.4453125</v>
      </c>
      <c r="BK778" s="9" t="s">
        <v>91</v>
      </c>
      <c r="BL778" s="9" t="s">
        <v>91</v>
      </c>
      <c r="BM778" s="9">
        <v>32560.01953125</v>
      </c>
      <c r="BN778" s="9" t="s">
        <v>91</v>
      </c>
      <c r="BO778" s="9" t="s">
        <v>91</v>
      </c>
      <c r="BP778" s="9">
        <v>236653.296875</v>
      </c>
      <c r="BQ778" s="9">
        <v>791361.375</v>
      </c>
      <c r="BR778" s="9">
        <v>212717.40625</v>
      </c>
      <c r="BS778" s="2" t="s">
        <v>104</v>
      </c>
      <c r="BT778" s="2" t="s">
        <v>110</v>
      </c>
      <c r="BU778" s="2" t="s">
        <v>110</v>
      </c>
      <c r="BV778" s="2" t="s">
        <v>110</v>
      </c>
      <c r="BW778" s="2" t="s">
        <v>110</v>
      </c>
      <c r="BX778" s="2" t="s">
        <v>110</v>
      </c>
      <c r="BY778" s="2" t="s">
        <v>104</v>
      </c>
      <c r="BZ778" s="2" t="s">
        <v>110</v>
      </c>
      <c r="CA778" s="2" t="s">
        <v>110</v>
      </c>
      <c r="CB778" s="2" t="s">
        <v>104</v>
      </c>
      <c r="CC778" s="2" t="s">
        <v>110</v>
      </c>
      <c r="CD778" s="2" t="s">
        <v>110</v>
      </c>
      <c r="CE778" s="2" t="s">
        <v>87</v>
      </c>
      <c r="CF778" s="2" t="s">
        <v>87</v>
      </c>
      <c r="CG778" s="2" t="s">
        <v>104</v>
      </c>
      <c r="CH778" s="2">
        <v>1</v>
      </c>
      <c r="CI778" s="2" t="s">
        <v>91</v>
      </c>
    </row>
    <row r="779" spans="1:87" x14ac:dyDescent="0.25">
      <c r="A779" s="2" t="b">
        <v>0</v>
      </c>
      <c r="B779" s="2" t="s">
        <v>3391</v>
      </c>
      <c r="C779" s="2" t="s">
        <v>88</v>
      </c>
      <c r="D779" s="2" t="s">
        <v>3532</v>
      </c>
      <c r="E779" s="2" t="s">
        <v>3533</v>
      </c>
      <c r="F779" s="2">
        <v>1.7999999999999999E-2</v>
      </c>
      <c r="G779" s="2">
        <v>2.294</v>
      </c>
      <c r="H779" s="2">
        <v>5</v>
      </c>
      <c r="I779" s="2">
        <v>1</v>
      </c>
      <c r="J779" s="2">
        <v>1</v>
      </c>
      <c r="K779" s="2">
        <v>1</v>
      </c>
      <c r="L779" s="2">
        <v>334</v>
      </c>
      <c r="M779" s="2">
        <v>34.6</v>
      </c>
      <c r="N779" s="2">
        <v>6.01</v>
      </c>
      <c r="O779" s="2">
        <v>0</v>
      </c>
      <c r="P779" s="2">
        <v>1</v>
      </c>
      <c r="Q779" s="2" t="s">
        <v>91</v>
      </c>
      <c r="R779" s="2" t="s">
        <v>91</v>
      </c>
      <c r="S779" s="2" t="s">
        <v>91</v>
      </c>
      <c r="T779" s="2" t="s">
        <v>91</v>
      </c>
      <c r="U779" s="2" t="s">
        <v>3534</v>
      </c>
      <c r="V779" s="2" t="s">
        <v>91</v>
      </c>
      <c r="W779" s="2" t="s">
        <v>3535</v>
      </c>
      <c r="X779" s="2">
        <v>0</v>
      </c>
      <c r="Y779" s="2">
        <v>0</v>
      </c>
      <c r="Z779" s="6" t="s">
        <v>91</v>
      </c>
      <c r="AA779" s="6" t="s">
        <v>91</v>
      </c>
      <c r="AB779" s="6" t="s">
        <v>91</v>
      </c>
      <c r="AC779" s="6" t="s">
        <v>91</v>
      </c>
      <c r="AD779" s="6" t="s">
        <v>91</v>
      </c>
      <c r="AE779" s="6" t="s">
        <v>91</v>
      </c>
      <c r="AF779" s="6">
        <v>33.299999999999997</v>
      </c>
      <c r="AG779" s="6" t="s">
        <v>91</v>
      </c>
      <c r="AH779" s="6" t="s">
        <v>91</v>
      </c>
      <c r="AI779" s="6" t="s">
        <v>91</v>
      </c>
      <c r="AJ779" s="6" t="s">
        <v>91</v>
      </c>
      <c r="AK779" s="6" t="s">
        <v>91</v>
      </c>
      <c r="AL779" s="6">
        <v>493.5</v>
      </c>
      <c r="AM779" s="6">
        <v>426.9</v>
      </c>
      <c r="AN779" s="6">
        <v>546.29999999999995</v>
      </c>
      <c r="AO779" s="3" t="s">
        <v>91</v>
      </c>
      <c r="AP779" s="3" t="s">
        <v>91</v>
      </c>
      <c r="AQ779" s="3" t="s">
        <v>91</v>
      </c>
      <c r="AR779" s="3" t="s">
        <v>91</v>
      </c>
      <c r="AS779" s="3" t="s">
        <v>91</v>
      </c>
      <c r="AT779" s="3" t="s">
        <v>91</v>
      </c>
      <c r="AU779" s="3">
        <v>10765.189238941401</v>
      </c>
      <c r="AV779" s="3" t="s">
        <v>91</v>
      </c>
      <c r="AW779" s="3" t="s">
        <v>91</v>
      </c>
      <c r="AX779" s="3" t="s">
        <v>91</v>
      </c>
      <c r="AY779" s="3" t="s">
        <v>91</v>
      </c>
      <c r="AZ779" s="3" t="s">
        <v>91</v>
      </c>
      <c r="BA779" s="3">
        <v>159485.10874698899</v>
      </c>
      <c r="BB779" s="3">
        <v>137947.84375</v>
      </c>
      <c r="BC779" s="3">
        <v>176559.431163462</v>
      </c>
      <c r="BD779" s="9" t="s">
        <v>91</v>
      </c>
      <c r="BE779" s="9" t="s">
        <v>91</v>
      </c>
      <c r="BF779" s="9" t="s">
        <v>91</v>
      </c>
      <c r="BG779" s="9" t="s">
        <v>91</v>
      </c>
      <c r="BH779" s="9" t="s">
        <v>91</v>
      </c>
      <c r="BI779" s="9" t="s">
        <v>91</v>
      </c>
      <c r="BJ779" s="9">
        <v>7936.474609375</v>
      </c>
      <c r="BK779" s="9" t="s">
        <v>91</v>
      </c>
      <c r="BL779" s="9" t="s">
        <v>91</v>
      </c>
      <c r="BM779" s="9" t="s">
        <v>91</v>
      </c>
      <c r="BN779" s="9" t="s">
        <v>91</v>
      </c>
      <c r="BO779" s="9" t="s">
        <v>91</v>
      </c>
      <c r="BP779" s="9">
        <v>131083.765625</v>
      </c>
      <c r="BQ779" s="9">
        <v>137947.84375</v>
      </c>
      <c r="BR779" s="9">
        <v>126723.421875</v>
      </c>
      <c r="BS779" s="2" t="s">
        <v>110</v>
      </c>
      <c r="BT779" s="2" t="s">
        <v>110</v>
      </c>
      <c r="BU779" s="2" t="s">
        <v>110</v>
      </c>
      <c r="BV779" s="2" t="s">
        <v>110</v>
      </c>
      <c r="BW779" s="2" t="s">
        <v>110</v>
      </c>
      <c r="BX779" s="2" t="s">
        <v>110</v>
      </c>
      <c r="BY779" s="2" t="s">
        <v>104</v>
      </c>
      <c r="BZ779" s="2" t="s">
        <v>110</v>
      </c>
      <c r="CA779" s="2" t="s">
        <v>110</v>
      </c>
      <c r="CB779" s="2" t="s">
        <v>110</v>
      </c>
      <c r="CC779" s="2" t="s">
        <v>110</v>
      </c>
      <c r="CD779" s="2" t="s">
        <v>110</v>
      </c>
      <c r="CE779" s="2" t="s">
        <v>104</v>
      </c>
      <c r="CF779" s="2" t="s">
        <v>87</v>
      </c>
      <c r="CG779" s="2" t="s">
        <v>104</v>
      </c>
      <c r="CH779" s="2">
        <v>1</v>
      </c>
      <c r="CI779" s="2" t="s">
        <v>91</v>
      </c>
    </row>
    <row r="780" spans="1:87" x14ac:dyDescent="0.25">
      <c r="A780" s="2" t="b">
        <v>0</v>
      </c>
      <c r="B780" s="2" t="s">
        <v>3391</v>
      </c>
      <c r="C780" s="2" t="s">
        <v>88</v>
      </c>
      <c r="D780" s="2" t="s">
        <v>3536</v>
      </c>
      <c r="E780" s="2" t="s">
        <v>3537</v>
      </c>
      <c r="F780" s="2">
        <v>1.7999999999999999E-2</v>
      </c>
      <c r="G780" s="2">
        <v>2.294</v>
      </c>
      <c r="H780" s="2">
        <v>2</v>
      </c>
      <c r="I780" s="2">
        <v>1</v>
      </c>
      <c r="J780" s="2">
        <v>1</v>
      </c>
      <c r="K780" s="2">
        <v>1</v>
      </c>
      <c r="L780" s="2">
        <v>602</v>
      </c>
      <c r="M780" s="2">
        <v>68.400000000000006</v>
      </c>
      <c r="N780" s="2">
        <v>7.61</v>
      </c>
      <c r="O780" s="2">
        <v>0</v>
      </c>
      <c r="P780" s="2">
        <v>1</v>
      </c>
      <c r="Q780" s="2" t="s">
        <v>91</v>
      </c>
      <c r="R780" s="2" t="s">
        <v>91</v>
      </c>
      <c r="S780" s="2" t="s">
        <v>91</v>
      </c>
      <c r="T780" s="2" t="s">
        <v>91</v>
      </c>
      <c r="U780" s="2" t="s">
        <v>91</v>
      </c>
      <c r="V780" s="2" t="s">
        <v>91</v>
      </c>
      <c r="W780" s="2" t="s">
        <v>3536</v>
      </c>
      <c r="X780" s="2">
        <v>0</v>
      </c>
      <c r="Y780" s="2">
        <v>0</v>
      </c>
      <c r="Z780" s="6">
        <v>352.2</v>
      </c>
      <c r="AA780" s="6">
        <v>125.9</v>
      </c>
      <c r="AB780" s="6">
        <v>193.8</v>
      </c>
      <c r="AC780" s="6" t="s">
        <v>91</v>
      </c>
      <c r="AD780" s="6" t="s">
        <v>91</v>
      </c>
      <c r="AE780" s="6" t="s">
        <v>91</v>
      </c>
      <c r="AF780" s="6">
        <v>28.3</v>
      </c>
      <c r="AG780" s="6">
        <v>203.2</v>
      </c>
      <c r="AH780" s="6">
        <v>137.30000000000001</v>
      </c>
      <c r="AI780" s="6">
        <v>102.6</v>
      </c>
      <c r="AJ780" s="6">
        <v>218.6</v>
      </c>
      <c r="AK780" s="6">
        <v>118.8</v>
      </c>
      <c r="AL780" s="6" t="s">
        <v>91</v>
      </c>
      <c r="AM780" s="6">
        <v>19.3</v>
      </c>
      <c r="AN780" s="6" t="s">
        <v>91</v>
      </c>
      <c r="AO780" s="3">
        <v>573801.33813441498</v>
      </c>
      <c r="AP780" s="3">
        <v>205152.60404306499</v>
      </c>
      <c r="AQ780" s="3">
        <v>315666.83133931499</v>
      </c>
      <c r="AR780" s="3" t="s">
        <v>91</v>
      </c>
      <c r="AS780" s="3" t="s">
        <v>91</v>
      </c>
      <c r="AT780" s="3" t="s">
        <v>91</v>
      </c>
      <c r="AU780" s="3">
        <v>46050.745398593201</v>
      </c>
      <c r="AV780" s="3">
        <v>331006.92152338999</v>
      </c>
      <c r="AW780" s="3">
        <v>223746.470265293</v>
      </c>
      <c r="AX780" s="3">
        <v>167097.00518804599</v>
      </c>
      <c r="AY780" s="3">
        <v>356203.787732784</v>
      </c>
      <c r="AZ780" s="3">
        <v>193566.23194289001</v>
      </c>
      <c r="BA780" s="3" t="s">
        <v>91</v>
      </c>
      <c r="BB780" s="3">
        <v>31432.53125</v>
      </c>
      <c r="BC780" s="3" t="s">
        <v>91</v>
      </c>
      <c r="BD780" s="9">
        <v>359757.15625</v>
      </c>
      <c r="BE780" s="9">
        <v>158278</v>
      </c>
      <c r="BF780" s="9">
        <v>195698.78125</v>
      </c>
      <c r="BG780" s="9" t="s">
        <v>91</v>
      </c>
      <c r="BH780" s="9" t="s">
        <v>91</v>
      </c>
      <c r="BI780" s="9" t="s">
        <v>91</v>
      </c>
      <c r="BJ780" s="9">
        <v>33950.22265625</v>
      </c>
      <c r="BK780" s="9">
        <v>275848.8125</v>
      </c>
      <c r="BL780" s="9">
        <v>165816.640625</v>
      </c>
      <c r="BM780" s="9">
        <v>107615.234375</v>
      </c>
      <c r="BN780" s="9">
        <v>177953.609375</v>
      </c>
      <c r="BO780" s="9">
        <v>90391.0234375</v>
      </c>
      <c r="BP780" s="9" t="s">
        <v>91</v>
      </c>
      <c r="BQ780" s="9">
        <v>31432.53125</v>
      </c>
      <c r="BR780" s="9" t="s">
        <v>91</v>
      </c>
      <c r="BS780" s="2" t="s">
        <v>104</v>
      </c>
      <c r="BT780" s="2" t="s">
        <v>87</v>
      </c>
      <c r="BU780" s="2" t="s">
        <v>104</v>
      </c>
      <c r="BV780" s="2" t="s">
        <v>110</v>
      </c>
      <c r="BW780" s="2" t="s">
        <v>110</v>
      </c>
      <c r="BX780" s="2" t="s">
        <v>110</v>
      </c>
      <c r="BY780" s="2" t="s">
        <v>104</v>
      </c>
      <c r="BZ780" s="2" t="s">
        <v>104</v>
      </c>
      <c r="CA780" s="2" t="s">
        <v>104</v>
      </c>
      <c r="CB780" s="2" t="s">
        <v>104</v>
      </c>
      <c r="CC780" s="2" t="s">
        <v>104</v>
      </c>
      <c r="CD780" s="2" t="s">
        <v>104</v>
      </c>
      <c r="CE780" s="2" t="s">
        <v>110</v>
      </c>
      <c r="CF780" s="2" t="s">
        <v>104</v>
      </c>
      <c r="CG780" s="2" t="s">
        <v>110</v>
      </c>
      <c r="CH780" s="2">
        <v>1</v>
      </c>
      <c r="CI780" s="2" t="s">
        <v>91</v>
      </c>
    </row>
    <row r="781" spans="1:87" x14ac:dyDescent="0.25">
      <c r="A781" s="2" t="b">
        <v>0</v>
      </c>
      <c r="B781" s="2" t="s">
        <v>3391</v>
      </c>
      <c r="C781" s="2" t="s">
        <v>88</v>
      </c>
      <c r="D781" s="2" t="s">
        <v>3538</v>
      </c>
      <c r="E781" s="2" t="s">
        <v>3539</v>
      </c>
      <c r="F781" s="2">
        <v>1.7999999999999999E-2</v>
      </c>
      <c r="G781" s="2">
        <v>2.2850000000000001</v>
      </c>
      <c r="H781" s="2">
        <v>2</v>
      </c>
      <c r="I781" s="2">
        <v>1</v>
      </c>
      <c r="J781" s="2">
        <v>1</v>
      </c>
      <c r="K781" s="2">
        <v>1</v>
      </c>
      <c r="L781" s="2">
        <v>1046</v>
      </c>
      <c r="M781" s="2">
        <v>118.8</v>
      </c>
      <c r="N781" s="2">
        <v>4.82</v>
      </c>
      <c r="O781" s="2">
        <v>0</v>
      </c>
      <c r="P781" s="2">
        <v>1</v>
      </c>
      <c r="Q781" s="2" t="s">
        <v>493</v>
      </c>
      <c r="R781" s="2" t="s">
        <v>556</v>
      </c>
      <c r="S781" s="2" t="s">
        <v>99</v>
      </c>
      <c r="T781" s="2" t="s">
        <v>3540</v>
      </c>
      <c r="U781" s="2" t="s">
        <v>3541</v>
      </c>
      <c r="V781" s="2" t="s">
        <v>91</v>
      </c>
      <c r="W781" s="2" t="s">
        <v>3542</v>
      </c>
      <c r="X781" s="2">
        <v>1</v>
      </c>
      <c r="Y781" s="2">
        <v>0</v>
      </c>
      <c r="Z781" s="6" t="s">
        <v>91</v>
      </c>
      <c r="AA781" s="6" t="s">
        <v>91</v>
      </c>
      <c r="AB781" s="6" t="s">
        <v>91</v>
      </c>
      <c r="AC781" s="6" t="s">
        <v>91</v>
      </c>
      <c r="AD781" s="6" t="s">
        <v>91</v>
      </c>
      <c r="AE781" s="6" t="s">
        <v>91</v>
      </c>
      <c r="AF781" s="6">
        <v>51</v>
      </c>
      <c r="AG781" s="6">
        <v>23.7</v>
      </c>
      <c r="AH781" s="6" t="s">
        <v>91</v>
      </c>
      <c r="AI781" s="6" t="s">
        <v>91</v>
      </c>
      <c r="AJ781" s="6" t="s">
        <v>91</v>
      </c>
      <c r="AK781" s="6" t="s">
        <v>91</v>
      </c>
      <c r="AL781" s="6">
        <v>514.20000000000005</v>
      </c>
      <c r="AM781" s="6">
        <v>404.5</v>
      </c>
      <c r="AN781" s="6">
        <v>506.6</v>
      </c>
      <c r="AO781" s="3" t="s">
        <v>91</v>
      </c>
      <c r="AP781" s="3" t="s">
        <v>91</v>
      </c>
      <c r="AQ781" s="3" t="s">
        <v>91</v>
      </c>
      <c r="AR781" s="3" t="s">
        <v>91</v>
      </c>
      <c r="AS781" s="3" t="s">
        <v>91</v>
      </c>
      <c r="AT781" s="3" t="s">
        <v>91</v>
      </c>
      <c r="AU781" s="3">
        <v>62888.399731317098</v>
      </c>
      <c r="AV781" s="3">
        <v>29256.844979367499</v>
      </c>
      <c r="AW781" s="3" t="s">
        <v>91</v>
      </c>
      <c r="AX781" s="3" t="s">
        <v>91</v>
      </c>
      <c r="AY781" s="3" t="s">
        <v>91</v>
      </c>
      <c r="AZ781" s="3" t="s">
        <v>91</v>
      </c>
      <c r="BA781" s="3">
        <v>634424.38545770198</v>
      </c>
      <c r="BB781" s="3">
        <v>499053</v>
      </c>
      <c r="BC781" s="3">
        <v>625057.47201097896</v>
      </c>
      <c r="BD781" s="9" t="s">
        <v>91</v>
      </c>
      <c r="BE781" s="9" t="s">
        <v>91</v>
      </c>
      <c r="BF781" s="9" t="s">
        <v>91</v>
      </c>
      <c r="BG781" s="9" t="s">
        <v>91</v>
      </c>
      <c r="BH781" s="9" t="s">
        <v>91</v>
      </c>
      <c r="BI781" s="9" t="s">
        <v>91</v>
      </c>
      <c r="BJ781" s="9">
        <v>46363.53125</v>
      </c>
      <c r="BK781" s="9">
        <v>24381.5625</v>
      </c>
      <c r="BL781" s="9" t="s">
        <v>91</v>
      </c>
      <c r="BM781" s="9" t="s">
        <v>91</v>
      </c>
      <c r="BN781" s="9" t="s">
        <v>91</v>
      </c>
      <c r="BO781" s="9" t="s">
        <v>91</v>
      </c>
      <c r="BP781" s="9">
        <v>521445.15625</v>
      </c>
      <c r="BQ781" s="9">
        <v>499053</v>
      </c>
      <c r="BR781" s="9">
        <v>448627.53125</v>
      </c>
      <c r="BS781" s="2" t="s">
        <v>110</v>
      </c>
      <c r="BT781" s="2" t="s">
        <v>110</v>
      </c>
      <c r="BU781" s="2" t="s">
        <v>110</v>
      </c>
      <c r="BV781" s="2" t="s">
        <v>110</v>
      </c>
      <c r="BW781" s="2" t="s">
        <v>110</v>
      </c>
      <c r="BX781" s="2" t="s">
        <v>110</v>
      </c>
      <c r="BY781" s="2" t="s">
        <v>104</v>
      </c>
      <c r="BZ781" s="2" t="s">
        <v>104</v>
      </c>
      <c r="CA781" s="2" t="s">
        <v>110</v>
      </c>
      <c r="CB781" s="2" t="s">
        <v>110</v>
      </c>
      <c r="CC781" s="2" t="s">
        <v>110</v>
      </c>
      <c r="CD781" s="2" t="s">
        <v>110</v>
      </c>
      <c r="CE781" s="2" t="s">
        <v>104</v>
      </c>
      <c r="CF781" s="2" t="s">
        <v>87</v>
      </c>
      <c r="CG781" s="2" t="s">
        <v>104</v>
      </c>
      <c r="CH781" s="2">
        <v>1</v>
      </c>
      <c r="CI781" s="2" t="s">
        <v>91</v>
      </c>
    </row>
    <row r="782" spans="1:87" x14ac:dyDescent="0.25">
      <c r="A782" s="2" t="b">
        <v>0</v>
      </c>
      <c r="B782" s="2" t="s">
        <v>3391</v>
      </c>
      <c r="C782" s="2" t="s">
        <v>88</v>
      </c>
      <c r="D782" s="2" t="s">
        <v>3543</v>
      </c>
      <c r="E782" s="2" t="s">
        <v>3544</v>
      </c>
      <c r="F782" s="2">
        <v>1.7999999999999999E-2</v>
      </c>
      <c r="G782" s="2">
        <v>2.2850000000000001</v>
      </c>
      <c r="H782" s="2">
        <v>9</v>
      </c>
      <c r="I782" s="2">
        <v>1</v>
      </c>
      <c r="J782" s="2">
        <v>1</v>
      </c>
      <c r="K782" s="2">
        <v>1</v>
      </c>
      <c r="L782" s="2">
        <v>312</v>
      </c>
      <c r="M782" s="2">
        <v>34.9</v>
      </c>
      <c r="N782" s="2">
        <v>5.15</v>
      </c>
      <c r="O782" s="2">
        <v>0</v>
      </c>
      <c r="P782" s="2">
        <v>1</v>
      </c>
      <c r="Q782" s="2" t="s">
        <v>91</v>
      </c>
      <c r="R782" s="2" t="s">
        <v>91</v>
      </c>
      <c r="S782" s="2" t="s">
        <v>91</v>
      </c>
      <c r="T782" s="2" t="s">
        <v>3545</v>
      </c>
      <c r="U782" s="2" t="s">
        <v>3546</v>
      </c>
      <c r="V782" s="2" t="s">
        <v>3547</v>
      </c>
      <c r="W782" s="2" t="s">
        <v>3548</v>
      </c>
      <c r="X782" s="2">
        <v>0</v>
      </c>
      <c r="Y782" s="2">
        <v>0</v>
      </c>
      <c r="Z782" s="6" t="s">
        <v>91</v>
      </c>
      <c r="AA782" s="6" t="s">
        <v>91</v>
      </c>
      <c r="AB782" s="6" t="s">
        <v>91</v>
      </c>
      <c r="AC782" s="6" t="s">
        <v>91</v>
      </c>
      <c r="AD782" s="6" t="s">
        <v>91</v>
      </c>
      <c r="AE782" s="6" t="s">
        <v>91</v>
      </c>
      <c r="AF782" s="6" t="s">
        <v>91</v>
      </c>
      <c r="AG782" s="6" t="s">
        <v>91</v>
      </c>
      <c r="AH782" s="6" t="s">
        <v>91</v>
      </c>
      <c r="AI782" s="6">
        <v>493.5</v>
      </c>
      <c r="AJ782" s="6" t="s">
        <v>91</v>
      </c>
      <c r="AK782" s="6" t="s">
        <v>91</v>
      </c>
      <c r="AL782" s="6" t="s">
        <v>91</v>
      </c>
      <c r="AM782" s="6">
        <v>678.6</v>
      </c>
      <c r="AN782" s="6">
        <v>327.9</v>
      </c>
      <c r="AO782" s="3" t="s">
        <v>91</v>
      </c>
      <c r="AP782" s="3" t="s">
        <v>91</v>
      </c>
      <c r="AQ782" s="3" t="s">
        <v>91</v>
      </c>
      <c r="AR782" s="3" t="s">
        <v>91</v>
      </c>
      <c r="AS782" s="3" t="s">
        <v>91</v>
      </c>
      <c r="AT782" s="3" t="s">
        <v>91</v>
      </c>
      <c r="AU782" s="3" t="s">
        <v>91</v>
      </c>
      <c r="AV782" s="3" t="s">
        <v>91</v>
      </c>
      <c r="AW782" s="3" t="s">
        <v>91</v>
      </c>
      <c r="AX782" s="3">
        <v>157339.57604464499</v>
      </c>
      <c r="AY782" s="3" t="s">
        <v>91</v>
      </c>
      <c r="AZ782" s="3" t="s">
        <v>91</v>
      </c>
      <c r="BA782" s="3" t="s">
        <v>91</v>
      </c>
      <c r="BB782" s="3">
        <v>216342.53125</v>
      </c>
      <c r="BC782" s="3">
        <v>104546.32435156401</v>
      </c>
      <c r="BD782" s="9" t="s">
        <v>91</v>
      </c>
      <c r="BE782" s="9" t="s">
        <v>91</v>
      </c>
      <c r="BF782" s="9" t="s">
        <v>91</v>
      </c>
      <c r="BG782" s="9" t="s">
        <v>91</v>
      </c>
      <c r="BH782" s="9" t="s">
        <v>91</v>
      </c>
      <c r="BI782" s="9" t="s">
        <v>91</v>
      </c>
      <c r="BJ782" s="9" t="s">
        <v>91</v>
      </c>
      <c r="BK782" s="9" t="s">
        <v>91</v>
      </c>
      <c r="BL782" s="9" t="s">
        <v>91</v>
      </c>
      <c r="BM782" s="9">
        <v>101331.171875</v>
      </c>
      <c r="BN782" s="9" t="s">
        <v>91</v>
      </c>
      <c r="BO782" s="9" t="s">
        <v>91</v>
      </c>
      <c r="BP782" s="9" t="s">
        <v>91</v>
      </c>
      <c r="BQ782" s="9">
        <v>216342.53125</v>
      </c>
      <c r="BR782" s="9">
        <v>75036.875</v>
      </c>
      <c r="BS782" s="2" t="s">
        <v>110</v>
      </c>
      <c r="BT782" s="2" t="s">
        <v>110</v>
      </c>
      <c r="BU782" s="2" t="s">
        <v>110</v>
      </c>
      <c r="BV782" s="2" t="s">
        <v>110</v>
      </c>
      <c r="BW782" s="2" t="s">
        <v>110</v>
      </c>
      <c r="BX782" s="2" t="s">
        <v>110</v>
      </c>
      <c r="BY782" s="2" t="s">
        <v>110</v>
      </c>
      <c r="BZ782" s="2" t="s">
        <v>110</v>
      </c>
      <c r="CA782" s="2" t="s">
        <v>110</v>
      </c>
      <c r="CB782" s="2" t="s">
        <v>87</v>
      </c>
      <c r="CC782" s="2" t="s">
        <v>110</v>
      </c>
      <c r="CD782" s="2" t="s">
        <v>110</v>
      </c>
      <c r="CE782" s="2" t="s">
        <v>110</v>
      </c>
      <c r="CF782" s="2" t="s">
        <v>104</v>
      </c>
      <c r="CG782" s="2" t="s">
        <v>104</v>
      </c>
      <c r="CH782" s="2">
        <v>1</v>
      </c>
      <c r="CI782" s="2" t="s">
        <v>91</v>
      </c>
    </row>
    <row r="783" spans="1:87" x14ac:dyDescent="0.25">
      <c r="A783" s="2" t="b">
        <v>0</v>
      </c>
      <c r="B783" s="2" t="s">
        <v>3391</v>
      </c>
      <c r="C783" s="2" t="s">
        <v>88</v>
      </c>
      <c r="D783" s="2" t="s">
        <v>3549</v>
      </c>
      <c r="E783" s="2" t="s">
        <v>3550</v>
      </c>
      <c r="F783" s="2">
        <v>1.9E-2</v>
      </c>
      <c r="G783" s="2">
        <v>2.258</v>
      </c>
      <c r="H783" s="2">
        <v>5</v>
      </c>
      <c r="I783" s="2">
        <v>1</v>
      </c>
      <c r="J783" s="2">
        <v>1</v>
      </c>
      <c r="K783" s="2">
        <v>1</v>
      </c>
      <c r="L783" s="2">
        <v>295</v>
      </c>
      <c r="M783" s="2">
        <v>31.4</v>
      </c>
      <c r="N783" s="2">
        <v>4.67</v>
      </c>
      <c r="O783" s="2">
        <v>0</v>
      </c>
      <c r="P783" s="2">
        <v>1</v>
      </c>
      <c r="Q783" s="2" t="s">
        <v>97</v>
      </c>
      <c r="R783" s="2" t="s">
        <v>91</v>
      </c>
      <c r="S783" s="2" t="s">
        <v>99</v>
      </c>
      <c r="T783" s="2" t="s">
        <v>290</v>
      </c>
      <c r="U783" s="2" t="s">
        <v>3551</v>
      </c>
      <c r="V783" s="2" t="s">
        <v>91</v>
      </c>
      <c r="W783" s="2" t="s">
        <v>3552</v>
      </c>
      <c r="X783" s="2">
        <v>0</v>
      </c>
      <c r="Y783" s="2">
        <v>0</v>
      </c>
      <c r="Z783" s="6">
        <v>96.3</v>
      </c>
      <c r="AA783" s="6">
        <v>85.2</v>
      </c>
      <c r="AB783" s="6">
        <v>58.6</v>
      </c>
      <c r="AC783" s="6" t="s">
        <v>91</v>
      </c>
      <c r="AD783" s="6" t="s">
        <v>91</v>
      </c>
      <c r="AE783" s="6" t="s">
        <v>91</v>
      </c>
      <c r="AF783" s="6">
        <v>225.3</v>
      </c>
      <c r="AG783" s="6" t="s">
        <v>91</v>
      </c>
      <c r="AH783" s="6">
        <v>130</v>
      </c>
      <c r="AI783" s="6">
        <v>307.3</v>
      </c>
      <c r="AJ783" s="6" t="s">
        <v>91</v>
      </c>
      <c r="AK783" s="6">
        <v>114.4</v>
      </c>
      <c r="AL783" s="6">
        <v>168</v>
      </c>
      <c r="AM783" s="6">
        <v>159.69999999999999</v>
      </c>
      <c r="AN783" s="6">
        <v>155.4</v>
      </c>
      <c r="AO783" s="3">
        <v>144448.16179093</v>
      </c>
      <c r="AP783" s="3">
        <v>127782.226969415</v>
      </c>
      <c r="AQ783" s="3">
        <v>87843.390591363699</v>
      </c>
      <c r="AR783" s="3" t="s">
        <v>91</v>
      </c>
      <c r="AS783" s="3" t="s">
        <v>91</v>
      </c>
      <c r="AT783" s="3" t="s">
        <v>91</v>
      </c>
      <c r="AU783" s="3">
        <v>337925.43582409702</v>
      </c>
      <c r="AV783" s="3" t="s">
        <v>91</v>
      </c>
      <c r="AW783" s="3">
        <v>195000.13112975899</v>
      </c>
      <c r="AX783" s="3">
        <v>460958.87701851898</v>
      </c>
      <c r="AY783" s="3" t="s">
        <v>91</v>
      </c>
      <c r="AZ783" s="3">
        <v>171634.70571647899</v>
      </c>
      <c r="BA783" s="3">
        <v>251963.34794983399</v>
      </c>
      <c r="BB783" s="3">
        <v>239549.484375</v>
      </c>
      <c r="BC783" s="3">
        <v>233125.15871036201</v>
      </c>
      <c r="BD783" s="9">
        <v>90564.8984375</v>
      </c>
      <c r="BE783" s="9">
        <v>98585.7109375</v>
      </c>
      <c r="BF783" s="9">
        <v>54458.82421875</v>
      </c>
      <c r="BG783" s="9" t="s">
        <v>91</v>
      </c>
      <c r="BH783" s="9" t="s">
        <v>91</v>
      </c>
      <c r="BI783" s="9" t="s">
        <v>91</v>
      </c>
      <c r="BJ783" s="9">
        <v>249130.46875</v>
      </c>
      <c r="BK783" s="9" t="s">
        <v>91</v>
      </c>
      <c r="BL783" s="9">
        <v>144512.96875</v>
      </c>
      <c r="BM783" s="9">
        <v>296870.65625</v>
      </c>
      <c r="BN783" s="9" t="s">
        <v>91</v>
      </c>
      <c r="BO783" s="9">
        <v>80149.5</v>
      </c>
      <c r="BP783" s="9">
        <v>207093.34375</v>
      </c>
      <c r="BQ783" s="9">
        <v>239549.484375</v>
      </c>
      <c r="BR783" s="9">
        <v>167322.796875</v>
      </c>
      <c r="BS783" s="2" t="s">
        <v>104</v>
      </c>
      <c r="BT783" s="2" t="s">
        <v>104</v>
      </c>
      <c r="BU783" s="2" t="s">
        <v>104</v>
      </c>
      <c r="BV783" s="2" t="s">
        <v>110</v>
      </c>
      <c r="BW783" s="2" t="s">
        <v>110</v>
      </c>
      <c r="BX783" s="2" t="s">
        <v>110</v>
      </c>
      <c r="BY783" s="2" t="s">
        <v>104</v>
      </c>
      <c r="BZ783" s="2" t="s">
        <v>110</v>
      </c>
      <c r="CA783" s="2" t="s">
        <v>104</v>
      </c>
      <c r="CB783" s="2" t="s">
        <v>104</v>
      </c>
      <c r="CC783" s="2" t="s">
        <v>110</v>
      </c>
      <c r="CD783" s="2" t="s">
        <v>104</v>
      </c>
      <c r="CE783" s="2" t="s">
        <v>104</v>
      </c>
      <c r="CF783" s="2" t="s">
        <v>87</v>
      </c>
      <c r="CG783" s="2" t="s">
        <v>104</v>
      </c>
      <c r="CH783" s="2">
        <v>1</v>
      </c>
      <c r="CI783" s="2" t="s">
        <v>91</v>
      </c>
    </row>
    <row r="784" spans="1:87" x14ac:dyDescent="0.25">
      <c r="A784" s="2" t="b">
        <v>0</v>
      </c>
      <c r="B784" s="2" t="s">
        <v>3391</v>
      </c>
      <c r="C784" s="2" t="s">
        <v>88</v>
      </c>
      <c r="D784" s="2" t="s">
        <v>3553</v>
      </c>
      <c r="E784" s="2" t="s">
        <v>3554</v>
      </c>
      <c r="F784" s="2">
        <v>1.9E-2</v>
      </c>
      <c r="G784" s="2">
        <v>2.2559999999999998</v>
      </c>
      <c r="H784" s="2">
        <v>3</v>
      </c>
      <c r="I784" s="2">
        <v>1</v>
      </c>
      <c r="J784" s="2">
        <v>2</v>
      </c>
      <c r="K784" s="2">
        <v>1</v>
      </c>
      <c r="L784" s="2">
        <v>316</v>
      </c>
      <c r="M784" s="2">
        <v>34.6</v>
      </c>
      <c r="N784" s="2">
        <v>7.9</v>
      </c>
      <c r="O784" s="2">
        <v>0</v>
      </c>
      <c r="P784" s="2">
        <v>1</v>
      </c>
      <c r="Q784" s="2" t="s">
        <v>485</v>
      </c>
      <c r="R784" s="2" t="s">
        <v>486</v>
      </c>
      <c r="S784" s="2" t="s">
        <v>487</v>
      </c>
      <c r="T784" s="2" t="s">
        <v>3555</v>
      </c>
      <c r="U784" s="2" t="s">
        <v>3556</v>
      </c>
      <c r="V784" s="2" t="s">
        <v>91</v>
      </c>
      <c r="W784" s="2" t="s">
        <v>3557</v>
      </c>
      <c r="X784" s="2">
        <v>2</v>
      </c>
      <c r="Y784" s="2">
        <v>0</v>
      </c>
      <c r="Z784" s="6" t="s">
        <v>91</v>
      </c>
      <c r="AA784" s="6" t="s">
        <v>91</v>
      </c>
      <c r="AB784" s="6" t="s">
        <v>91</v>
      </c>
      <c r="AC784" s="6" t="s">
        <v>91</v>
      </c>
      <c r="AD784" s="6" t="s">
        <v>91</v>
      </c>
      <c r="AE784" s="6" t="s">
        <v>91</v>
      </c>
      <c r="AF784" s="6">
        <v>444.9</v>
      </c>
      <c r="AG784" s="6">
        <v>204</v>
      </c>
      <c r="AH784" s="6">
        <v>206.3</v>
      </c>
      <c r="AI784" s="6" t="s">
        <v>91</v>
      </c>
      <c r="AJ784" s="6" t="s">
        <v>91</v>
      </c>
      <c r="AK784" s="6" t="s">
        <v>91</v>
      </c>
      <c r="AL784" s="6" t="s">
        <v>91</v>
      </c>
      <c r="AM784" s="6">
        <v>644.79999999999995</v>
      </c>
      <c r="AN784" s="6" t="s">
        <v>91</v>
      </c>
      <c r="AO784" s="3" t="s">
        <v>91</v>
      </c>
      <c r="AP784" s="3" t="s">
        <v>91</v>
      </c>
      <c r="AQ784" s="3" t="s">
        <v>91</v>
      </c>
      <c r="AR784" s="3" t="s">
        <v>91</v>
      </c>
      <c r="AS784" s="3" t="s">
        <v>91</v>
      </c>
      <c r="AT784" s="3" t="s">
        <v>91</v>
      </c>
      <c r="AU784" s="3">
        <v>386927.66006701498</v>
      </c>
      <c r="AV784" s="3">
        <v>177436.14065807499</v>
      </c>
      <c r="AW784" s="3">
        <v>179375.102647308</v>
      </c>
      <c r="AX784" s="3" t="s">
        <v>91</v>
      </c>
      <c r="AY784" s="3" t="s">
        <v>91</v>
      </c>
      <c r="AZ784" s="3" t="s">
        <v>91</v>
      </c>
      <c r="BA784" s="3" t="s">
        <v>91</v>
      </c>
      <c r="BB784" s="3">
        <v>560798.125</v>
      </c>
      <c r="BC784" s="3" t="s">
        <v>91</v>
      </c>
      <c r="BD784" s="9" t="s">
        <v>91</v>
      </c>
      <c r="BE784" s="9" t="s">
        <v>91</v>
      </c>
      <c r="BF784" s="9" t="s">
        <v>91</v>
      </c>
      <c r="BG784" s="9" t="s">
        <v>91</v>
      </c>
      <c r="BH784" s="9" t="s">
        <v>91</v>
      </c>
      <c r="BI784" s="9" t="s">
        <v>91</v>
      </c>
      <c r="BJ784" s="9">
        <v>285256.625</v>
      </c>
      <c r="BK784" s="9">
        <v>147868.65625</v>
      </c>
      <c r="BL784" s="9">
        <v>132933.390625</v>
      </c>
      <c r="BM784" s="9" t="s">
        <v>91</v>
      </c>
      <c r="BN784" s="9" t="s">
        <v>91</v>
      </c>
      <c r="BO784" s="9" t="s">
        <v>91</v>
      </c>
      <c r="BP784" s="9" t="s">
        <v>91</v>
      </c>
      <c r="BQ784" s="9">
        <v>560798.125</v>
      </c>
      <c r="BR784" s="9" t="s">
        <v>91</v>
      </c>
      <c r="BS784" s="2" t="s">
        <v>110</v>
      </c>
      <c r="BT784" s="2" t="s">
        <v>110</v>
      </c>
      <c r="BU784" s="2" t="s">
        <v>110</v>
      </c>
      <c r="BV784" s="2" t="s">
        <v>110</v>
      </c>
      <c r="BW784" s="2" t="s">
        <v>110</v>
      </c>
      <c r="BX784" s="2" t="s">
        <v>110</v>
      </c>
      <c r="BY784" s="2" t="s">
        <v>104</v>
      </c>
      <c r="BZ784" s="2" t="s">
        <v>87</v>
      </c>
      <c r="CA784" s="2" t="s">
        <v>87</v>
      </c>
      <c r="CB784" s="2" t="s">
        <v>110</v>
      </c>
      <c r="CC784" s="2" t="s">
        <v>110</v>
      </c>
      <c r="CD784" s="2" t="s">
        <v>110</v>
      </c>
      <c r="CE784" s="2" t="s">
        <v>110</v>
      </c>
      <c r="CF784" s="2" t="s">
        <v>104</v>
      </c>
      <c r="CG784" s="2" t="s">
        <v>110</v>
      </c>
      <c r="CH784" s="2">
        <v>1</v>
      </c>
      <c r="CI784" s="2" t="s">
        <v>91</v>
      </c>
    </row>
    <row r="785" spans="1:87" x14ac:dyDescent="0.25">
      <c r="A785" s="2" t="b">
        <v>0</v>
      </c>
      <c r="B785" s="2" t="s">
        <v>3391</v>
      </c>
      <c r="C785" s="2" t="s">
        <v>88</v>
      </c>
      <c r="D785" s="2" t="s">
        <v>3558</v>
      </c>
      <c r="E785" s="2" t="s">
        <v>3559</v>
      </c>
      <c r="F785" s="2">
        <v>1.9E-2</v>
      </c>
      <c r="G785" s="2">
        <v>2.2530000000000001</v>
      </c>
      <c r="H785" s="2">
        <v>4</v>
      </c>
      <c r="I785" s="2">
        <v>1</v>
      </c>
      <c r="J785" s="2">
        <v>4</v>
      </c>
      <c r="K785" s="2">
        <v>1</v>
      </c>
      <c r="L785" s="2">
        <v>563</v>
      </c>
      <c r="M785" s="2">
        <v>61.6</v>
      </c>
      <c r="N785" s="2">
        <v>5.38</v>
      </c>
      <c r="O785" s="2">
        <v>0</v>
      </c>
      <c r="P785" s="2">
        <v>1</v>
      </c>
      <c r="Q785" s="2" t="s">
        <v>2529</v>
      </c>
      <c r="R785" s="2" t="s">
        <v>913</v>
      </c>
      <c r="S785" s="2" t="s">
        <v>270</v>
      </c>
      <c r="T785" s="2" t="s">
        <v>3560</v>
      </c>
      <c r="U785" s="2" t="s">
        <v>3561</v>
      </c>
      <c r="V785" s="2" t="s">
        <v>3562</v>
      </c>
      <c r="W785" s="2" t="s">
        <v>3563</v>
      </c>
      <c r="X785" s="2">
        <v>0</v>
      </c>
      <c r="Y785" s="2">
        <v>0</v>
      </c>
      <c r="Z785" s="6">
        <v>31.5</v>
      </c>
      <c r="AA785" s="6" t="s">
        <v>91</v>
      </c>
      <c r="AB785" s="6" t="s">
        <v>91</v>
      </c>
      <c r="AC785" s="6" t="s">
        <v>91</v>
      </c>
      <c r="AD785" s="6" t="s">
        <v>91</v>
      </c>
      <c r="AE785" s="6">
        <v>39.4</v>
      </c>
      <c r="AF785" s="6">
        <v>121.2</v>
      </c>
      <c r="AG785" s="6">
        <v>41.8</v>
      </c>
      <c r="AH785" s="6">
        <v>45.3</v>
      </c>
      <c r="AI785" s="6">
        <v>188.7</v>
      </c>
      <c r="AJ785" s="6">
        <v>184.6</v>
      </c>
      <c r="AK785" s="6" t="s">
        <v>91</v>
      </c>
      <c r="AL785" s="6">
        <v>220</v>
      </c>
      <c r="AM785" s="6">
        <v>383.8</v>
      </c>
      <c r="AN785" s="6">
        <v>243.8</v>
      </c>
      <c r="AO785" s="3">
        <v>27903.777956328198</v>
      </c>
      <c r="AP785" s="3" t="s">
        <v>91</v>
      </c>
      <c r="AQ785" s="3" t="s">
        <v>91</v>
      </c>
      <c r="AR785" s="3" t="s">
        <v>91</v>
      </c>
      <c r="AS785" s="3" t="s">
        <v>91</v>
      </c>
      <c r="AT785" s="3">
        <v>34901.5892513543</v>
      </c>
      <c r="AU785" s="3">
        <v>107473.814638164</v>
      </c>
      <c r="AV785" s="3">
        <v>37064.503695577798</v>
      </c>
      <c r="AW785" s="3">
        <v>40199.299602567</v>
      </c>
      <c r="AX785" s="3">
        <v>167344.37389744501</v>
      </c>
      <c r="AY785" s="3">
        <v>163718.449714816</v>
      </c>
      <c r="AZ785" s="3" t="s">
        <v>91</v>
      </c>
      <c r="BA785" s="3">
        <v>195096.20756184999</v>
      </c>
      <c r="BB785" s="3">
        <v>340403.21875</v>
      </c>
      <c r="BC785" s="3">
        <v>216205.837488761</v>
      </c>
      <c r="BD785" s="9">
        <v>17494.876953125</v>
      </c>
      <c r="BE785" s="9" t="s">
        <v>91</v>
      </c>
      <c r="BF785" s="9" t="s">
        <v>91</v>
      </c>
      <c r="BG785" s="9" t="s">
        <v>91</v>
      </c>
      <c r="BH785" s="9" t="s">
        <v>91</v>
      </c>
      <c r="BI785" s="9">
        <v>14926.8125</v>
      </c>
      <c r="BJ785" s="9">
        <v>79233.4609375</v>
      </c>
      <c r="BK785" s="9">
        <v>30888.173828125</v>
      </c>
      <c r="BL785" s="9">
        <v>29791.365234375</v>
      </c>
      <c r="BM785" s="9">
        <v>107774.546875</v>
      </c>
      <c r="BN785" s="9">
        <v>81791.0703125</v>
      </c>
      <c r="BO785" s="9" t="s">
        <v>91</v>
      </c>
      <c r="BP785" s="9">
        <v>160353.1875</v>
      </c>
      <c r="BQ785" s="9">
        <v>340403.21875</v>
      </c>
      <c r="BR785" s="9">
        <v>155179.15625</v>
      </c>
      <c r="BS785" s="2" t="s">
        <v>104</v>
      </c>
      <c r="BT785" s="2" t="s">
        <v>110</v>
      </c>
      <c r="BU785" s="2" t="s">
        <v>110</v>
      </c>
      <c r="BV785" s="2" t="s">
        <v>110</v>
      </c>
      <c r="BW785" s="2" t="s">
        <v>110</v>
      </c>
      <c r="BX785" s="2" t="s">
        <v>104</v>
      </c>
      <c r="BY785" s="2" t="s">
        <v>87</v>
      </c>
      <c r="BZ785" s="2" t="s">
        <v>104</v>
      </c>
      <c r="CA785" s="2" t="s">
        <v>104</v>
      </c>
      <c r="CB785" s="2" t="s">
        <v>87</v>
      </c>
      <c r="CC785" s="2" t="s">
        <v>104</v>
      </c>
      <c r="CD785" s="2" t="s">
        <v>110</v>
      </c>
      <c r="CE785" s="2" t="s">
        <v>87</v>
      </c>
      <c r="CF785" s="2" t="s">
        <v>87</v>
      </c>
      <c r="CG785" s="2" t="s">
        <v>104</v>
      </c>
      <c r="CH785" s="2">
        <v>1</v>
      </c>
      <c r="CI785" s="2" t="s">
        <v>91</v>
      </c>
    </row>
    <row r="786" spans="1:87" x14ac:dyDescent="0.25">
      <c r="A786" s="2" t="b">
        <v>0</v>
      </c>
      <c r="B786" s="2" t="s">
        <v>3391</v>
      </c>
      <c r="C786" s="2" t="s">
        <v>88</v>
      </c>
      <c r="D786" s="2" t="s">
        <v>3564</v>
      </c>
      <c r="E786" s="2" t="s">
        <v>3565</v>
      </c>
      <c r="F786" s="2">
        <v>1.9E-2</v>
      </c>
      <c r="G786" s="2">
        <v>2.2519999999999998</v>
      </c>
      <c r="H786" s="2">
        <v>11</v>
      </c>
      <c r="I786" s="2">
        <v>1</v>
      </c>
      <c r="J786" s="2">
        <v>1</v>
      </c>
      <c r="K786" s="2">
        <v>1</v>
      </c>
      <c r="L786" s="2">
        <v>198</v>
      </c>
      <c r="M786" s="2">
        <v>22.3</v>
      </c>
      <c r="N786" s="2">
        <v>5.44</v>
      </c>
      <c r="O786" s="2">
        <v>0</v>
      </c>
      <c r="P786" s="2">
        <v>1</v>
      </c>
      <c r="Q786" s="2" t="s">
        <v>91</v>
      </c>
      <c r="R786" s="2" t="s">
        <v>91</v>
      </c>
      <c r="S786" s="2" t="s">
        <v>91</v>
      </c>
      <c r="T786" s="2" t="s">
        <v>3566</v>
      </c>
      <c r="U786" s="2" t="s">
        <v>3567</v>
      </c>
      <c r="V786" s="2" t="s">
        <v>91</v>
      </c>
      <c r="W786" s="2" t="s">
        <v>3568</v>
      </c>
      <c r="X786" s="2">
        <v>0</v>
      </c>
      <c r="Y786" s="2">
        <v>0</v>
      </c>
      <c r="Z786" s="6" t="s">
        <v>91</v>
      </c>
      <c r="AA786" s="6" t="s">
        <v>91</v>
      </c>
      <c r="AB786" s="6" t="s">
        <v>91</v>
      </c>
      <c r="AC786" s="6" t="s">
        <v>91</v>
      </c>
      <c r="AD786" s="6" t="s">
        <v>91</v>
      </c>
      <c r="AE786" s="6" t="s">
        <v>91</v>
      </c>
      <c r="AF786" s="6" t="s">
        <v>91</v>
      </c>
      <c r="AG786" s="6" t="s">
        <v>91</v>
      </c>
      <c r="AH786" s="6" t="s">
        <v>91</v>
      </c>
      <c r="AI786" s="6" t="s">
        <v>91</v>
      </c>
      <c r="AJ786" s="6" t="s">
        <v>91</v>
      </c>
      <c r="AK786" s="6" t="s">
        <v>91</v>
      </c>
      <c r="AL786" s="6" t="s">
        <v>91</v>
      </c>
      <c r="AM786" s="6">
        <v>1500</v>
      </c>
      <c r="AN786" s="6" t="s">
        <v>91</v>
      </c>
      <c r="AO786" s="3" t="s">
        <v>91</v>
      </c>
      <c r="AP786" s="3" t="s">
        <v>91</v>
      </c>
      <c r="AQ786" s="3" t="s">
        <v>91</v>
      </c>
      <c r="AR786" s="3" t="s">
        <v>91</v>
      </c>
      <c r="AS786" s="3" t="s">
        <v>91</v>
      </c>
      <c r="AT786" s="3" t="s">
        <v>91</v>
      </c>
      <c r="AU786" s="3" t="s">
        <v>91</v>
      </c>
      <c r="AV786" s="3" t="s">
        <v>91</v>
      </c>
      <c r="AW786" s="3" t="s">
        <v>91</v>
      </c>
      <c r="AX786" s="3" t="s">
        <v>91</v>
      </c>
      <c r="AY786" s="3" t="s">
        <v>91</v>
      </c>
      <c r="AZ786" s="3" t="s">
        <v>91</v>
      </c>
      <c r="BA786" s="3" t="s">
        <v>91</v>
      </c>
      <c r="BB786" s="3">
        <v>290013.09375</v>
      </c>
      <c r="BC786" s="3" t="s">
        <v>91</v>
      </c>
      <c r="BD786" s="9" t="s">
        <v>91</v>
      </c>
      <c r="BE786" s="9" t="s">
        <v>91</v>
      </c>
      <c r="BF786" s="9" t="s">
        <v>91</v>
      </c>
      <c r="BG786" s="9" t="s">
        <v>91</v>
      </c>
      <c r="BH786" s="9" t="s">
        <v>91</v>
      </c>
      <c r="BI786" s="9" t="s">
        <v>91</v>
      </c>
      <c r="BJ786" s="9" t="s">
        <v>91</v>
      </c>
      <c r="BK786" s="9" t="s">
        <v>91</v>
      </c>
      <c r="BL786" s="9" t="s">
        <v>91</v>
      </c>
      <c r="BM786" s="9" t="s">
        <v>91</v>
      </c>
      <c r="BN786" s="9" t="s">
        <v>91</v>
      </c>
      <c r="BO786" s="9" t="s">
        <v>91</v>
      </c>
      <c r="BP786" s="9" t="s">
        <v>91</v>
      </c>
      <c r="BQ786" s="9">
        <v>290013.09375</v>
      </c>
      <c r="BR786" s="9" t="s">
        <v>91</v>
      </c>
      <c r="BS786" s="2" t="s">
        <v>110</v>
      </c>
      <c r="BT786" s="2" t="s">
        <v>110</v>
      </c>
      <c r="BU786" s="2" t="s">
        <v>110</v>
      </c>
      <c r="BV786" s="2" t="s">
        <v>110</v>
      </c>
      <c r="BW786" s="2" t="s">
        <v>110</v>
      </c>
      <c r="BX786" s="2" t="s">
        <v>110</v>
      </c>
      <c r="BY786" s="2" t="s">
        <v>110</v>
      </c>
      <c r="BZ786" s="2" t="s">
        <v>110</v>
      </c>
      <c r="CA786" s="2" t="s">
        <v>110</v>
      </c>
      <c r="CB786" s="2" t="s">
        <v>110</v>
      </c>
      <c r="CC786" s="2" t="s">
        <v>110</v>
      </c>
      <c r="CD786" s="2" t="s">
        <v>110</v>
      </c>
      <c r="CE786" s="2" t="s">
        <v>110</v>
      </c>
      <c r="CF786" s="2" t="s">
        <v>87</v>
      </c>
      <c r="CG786" s="2" t="s">
        <v>110</v>
      </c>
      <c r="CH786" s="2">
        <v>1</v>
      </c>
      <c r="CI786" s="2" t="s">
        <v>91</v>
      </c>
    </row>
    <row r="787" spans="1:87" x14ac:dyDescent="0.25">
      <c r="A787" s="2" t="b">
        <v>0</v>
      </c>
      <c r="B787" s="2" t="s">
        <v>3391</v>
      </c>
      <c r="C787" s="2" t="s">
        <v>88</v>
      </c>
      <c r="D787" s="2" t="s">
        <v>3569</v>
      </c>
      <c r="E787" s="2" t="s">
        <v>3570</v>
      </c>
      <c r="F787" s="2">
        <v>1.9E-2</v>
      </c>
      <c r="G787" s="2">
        <v>2.2519999999999998</v>
      </c>
      <c r="H787" s="2">
        <v>6</v>
      </c>
      <c r="I787" s="2">
        <v>1</v>
      </c>
      <c r="J787" s="2">
        <v>2</v>
      </c>
      <c r="K787" s="2">
        <v>1</v>
      </c>
      <c r="L787" s="2">
        <v>386</v>
      </c>
      <c r="M787" s="2">
        <v>41.1</v>
      </c>
      <c r="N787" s="2">
        <v>6.23</v>
      </c>
      <c r="O787" s="2">
        <v>0</v>
      </c>
      <c r="P787" s="2">
        <v>1</v>
      </c>
      <c r="Q787" s="2" t="s">
        <v>215</v>
      </c>
      <c r="R787" s="2" t="s">
        <v>91</v>
      </c>
      <c r="S787" s="2" t="s">
        <v>99</v>
      </c>
      <c r="T787" s="2" t="s">
        <v>3571</v>
      </c>
      <c r="U787" s="2" t="s">
        <v>3572</v>
      </c>
      <c r="V787" s="2" t="s">
        <v>91</v>
      </c>
      <c r="W787" s="2" t="s">
        <v>3573</v>
      </c>
      <c r="X787" s="2">
        <v>0</v>
      </c>
      <c r="Y787" s="2">
        <v>0</v>
      </c>
      <c r="Z787" s="6" t="s">
        <v>91</v>
      </c>
      <c r="AA787" s="6" t="s">
        <v>91</v>
      </c>
      <c r="AB787" s="6" t="s">
        <v>91</v>
      </c>
      <c r="AC787" s="6" t="s">
        <v>91</v>
      </c>
      <c r="AD787" s="6" t="s">
        <v>91</v>
      </c>
      <c r="AE787" s="6" t="s">
        <v>91</v>
      </c>
      <c r="AF787" s="6">
        <v>176.9</v>
      </c>
      <c r="AG787" s="6" t="s">
        <v>91</v>
      </c>
      <c r="AH787" s="6" t="s">
        <v>91</v>
      </c>
      <c r="AI787" s="6" t="s">
        <v>91</v>
      </c>
      <c r="AJ787" s="6" t="s">
        <v>91</v>
      </c>
      <c r="AK787" s="6" t="s">
        <v>91</v>
      </c>
      <c r="AL787" s="6">
        <v>447.8</v>
      </c>
      <c r="AM787" s="6">
        <v>340.9</v>
      </c>
      <c r="AN787" s="6">
        <v>534.5</v>
      </c>
      <c r="AO787" s="3" t="s">
        <v>91</v>
      </c>
      <c r="AP787" s="3" t="s">
        <v>91</v>
      </c>
      <c r="AQ787" s="3" t="s">
        <v>91</v>
      </c>
      <c r="AR787" s="3" t="s">
        <v>91</v>
      </c>
      <c r="AS787" s="3" t="s">
        <v>91</v>
      </c>
      <c r="AT787" s="3" t="s">
        <v>91</v>
      </c>
      <c r="AU787" s="3">
        <v>134725.417078903</v>
      </c>
      <c r="AV787" s="3" t="s">
        <v>91</v>
      </c>
      <c r="AW787" s="3" t="s">
        <v>91</v>
      </c>
      <c r="AX787" s="3" t="s">
        <v>91</v>
      </c>
      <c r="AY787" s="3" t="s">
        <v>91</v>
      </c>
      <c r="AZ787" s="3" t="s">
        <v>91</v>
      </c>
      <c r="BA787" s="3">
        <v>341147.97831337102</v>
      </c>
      <c r="BB787" s="3">
        <v>259671.828125</v>
      </c>
      <c r="BC787" s="3">
        <v>407160.81918981002</v>
      </c>
      <c r="BD787" s="9" t="s">
        <v>91</v>
      </c>
      <c r="BE787" s="9" t="s">
        <v>91</v>
      </c>
      <c r="BF787" s="9" t="s">
        <v>91</v>
      </c>
      <c r="BG787" s="9" t="s">
        <v>91</v>
      </c>
      <c r="BH787" s="9" t="s">
        <v>91</v>
      </c>
      <c r="BI787" s="9" t="s">
        <v>91</v>
      </c>
      <c r="BJ787" s="9">
        <v>99324.296875</v>
      </c>
      <c r="BK787" s="9" t="s">
        <v>91</v>
      </c>
      <c r="BL787" s="9" t="s">
        <v>91</v>
      </c>
      <c r="BM787" s="9" t="s">
        <v>91</v>
      </c>
      <c r="BN787" s="9" t="s">
        <v>91</v>
      </c>
      <c r="BO787" s="9" t="s">
        <v>91</v>
      </c>
      <c r="BP787" s="9">
        <v>280395.84375</v>
      </c>
      <c r="BQ787" s="9">
        <v>259671.828125</v>
      </c>
      <c r="BR787" s="9">
        <v>292234.8125</v>
      </c>
      <c r="BS787" s="2" t="s">
        <v>110</v>
      </c>
      <c r="BT787" s="2" t="s">
        <v>110</v>
      </c>
      <c r="BU787" s="2" t="s">
        <v>110</v>
      </c>
      <c r="BV787" s="2" t="s">
        <v>110</v>
      </c>
      <c r="BW787" s="2" t="s">
        <v>110</v>
      </c>
      <c r="BX787" s="2" t="s">
        <v>110</v>
      </c>
      <c r="BY787" s="2" t="s">
        <v>87</v>
      </c>
      <c r="BZ787" s="2" t="s">
        <v>110</v>
      </c>
      <c r="CA787" s="2" t="s">
        <v>110</v>
      </c>
      <c r="CB787" s="2" t="s">
        <v>110</v>
      </c>
      <c r="CC787" s="2" t="s">
        <v>110</v>
      </c>
      <c r="CD787" s="2" t="s">
        <v>110</v>
      </c>
      <c r="CE787" s="2" t="s">
        <v>104</v>
      </c>
      <c r="CF787" s="2" t="s">
        <v>104</v>
      </c>
      <c r="CG787" s="2" t="s">
        <v>87</v>
      </c>
      <c r="CH787" s="2">
        <v>1</v>
      </c>
      <c r="CI787" s="2" t="s">
        <v>91</v>
      </c>
    </row>
    <row r="788" spans="1:87" x14ac:dyDescent="0.25">
      <c r="A788" s="2" t="b">
        <v>0</v>
      </c>
      <c r="B788" s="2" t="s">
        <v>3391</v>
      </c>
      <c r="C788" s="2" t="s">
        <v>88</v>
      </c>
      <c r="D788" s="2" t="s">
        <v>3574</v>
      </c>
      <c r="E788" s="2" t="s">
        <v>3575</v>
      </c>
      <c r="F788" s="2">
        <v>1.9E-2</v>
      </c>
      <c r="G788" s="2">
        <v>2.2509999999999999</v>
      </c>
      <c r="H788" s="2">
        <v>3</v>
      </c>
      <c r="I788" s="2">
        <v>1</v>
      </c>
      <c r="J788" s="2">
        <v>3</v>
      </c>
      <c r="K788" s="2">
        <v>1</v>
      </c>
      <c r="L788" s="2">
        <v>598</v>
      </c>
      <c r="M788" s="2">
        <v>66.099999999999994</v>
      </c>
      <c r="N788" s="2">
        <v>5.97</v>
      </c>
      <c r="O788" s="2">
        <v>0</v>
      </c>
      <c r="P788" s="2">
        <v>1</v>
      </c>
      <c r="Q788" s="2" t="s">
        <v>91</v>
      </c>
      <c r="R788" s="2" t="s">
        <v>91</v>
      </c>
      <c r="S788" s="2" t="s">
        <v>99</v>
      </c>
      <c r="T788" s="2" t="s">
        <v>3576</v>
      </c>
      <c r="U788" s="2" t="s">
        <v>91</v>
      </c>
      <c r="V788" s="2" t="s">
        <v>91</v>
      </c>
      <c r="W788" s="2" t="s">
        <v>3577</v>
      </c>
      <c r="X788" s="2">
        <v>0</v>
      </c>
      <c r="Y788" s="2">
        <v>0</v>
      </c>
      <c r="Z788" s="6">
        <v>117.2</v>
      </c>
      <c r="AA788" s="6">
        <v>77.2</v>
      </c>
      <c r="AB788" s="6">
        <v>87.6</v>
      </c>
      <c r="AC788" s="6" t="s">
        <v>91</v>
      </c>
      <c r="AD788" s="6">
        <v>51.1</v>
      </c>
      <c r="AE788" s="6">
        <v>30</v>
      </c>
      <c r="AF788" s="6">
        <v>194.7</v>
      </c>
      <c r="AG788" s="6">
        <v>39.9</v>
      </c>
      <c r="AH788" s="6">
        <v>44.4</v>
      </c>
      <c r="AI788" s="6">
        <v>373.2</v>
      </c>
      <c r="AJ788" s="6">
        <v>257.7</v>
      </c>
      <c r="AK788" s="6">
        <v>227.1</v>
      </c>
      <c r="AL788" s="6" t="s">
        <v>91</v>
      </c>
      <c r="AM788" s="6" t="s">
        <v>91</v>
      </c>
      <c r="AN788" s="6" t="s">
        <v>91</v>
      </c>
      <c r="AO788" s="3">
        <v>140785.95208594899</v>
      </c>
      <c r="AP788" s="3">
        <v>92721.463710937503</v>
      </c>
      <c r="AQ788" s="3">
        <v>105265.59982937</v>
      </c>
      <c r="AR788" s="3" t="s">
        <v>91</v>
      </c>
      <c r="AS788" s="3">
        <v>61395.745788391898</v>
      </c>
      <c r="AT788" s="3">
        <v>36077.723974022898</v>
      </c>
      <c r="AU788" s="3">
        <v>233997.20649026899</v>
      </c>
      <c r="AV788" s="3">
        <v>47966.290979459001</v>
      </c>
      <c r="AW788" s="3">
        <v>53316.617518208601</v>
      </c>
      <c r="AX788" s="3">
        <v>448456.51890479599</v>
      </c>
      <c r="AY788" s="3">
        <v>309703.72885499598</v>
      </c>
      <c r="AZ788" s="3">
        <v>272910.01907361997</v>
      </c>
      <c r="BA788" s="3" t="s">
        <v>91</v>
      </c>
      <c r="BB788" s="3" t="s">
        <v>91</v>
      </c>
      <c r="BC788" s="3" t="s">
        <v>91</v>
      </c>
      <c r="BD788" s="9">
        <v>88268.796875</v>
      </c>
      <c r="BE788" s="9">
        <v>71535.859375</v>
      </c>
      <c r="BF788" s="9">
        <v>65259.78515625</v>
      </c>
      <c r="BG788" s="9" t="s">
        <v>91</v>
      </c>
      <c r="BH788" s="9">
        <v>30392.626953125</v>
      </c>
      <c r="BI788" s="9">
        <v>15429.8251953125</v>
      </c>
      <c r="BJ788" s="9">
        <v>172510.9375</v>
      </c>
      <c r="BK788" s="9">
        <v>39973.31640625</v>
      </c>
      <c r="BL788" s="9">
        <v>39512.5</v>
      </c>
      <c r="BM788" s="9">
        <v>288818.78125</v>
      </c>
      <c r="BN788" s="9">
        <v>154722.9375</v>
      </c>
      <c r="BO788" s="9">
        <v>127442.765625</v>
      </c>
      <c r="BP788" s="9" t="s">
        <v>91</v>
      </c>
      <c r="BQ788" s="9" t="s">
        <v>91</v>
      </c>
      <c r="BR788" s="9" t="s">
        <v>91</v>
      </c>
      <c r="BS788" s="2" t="s">
        <v>104</v>
      </c>
      <c r="BT788" s="2" t="s">
        <v>104</v>
      </c>
      <c r="BU788" s="2" t="s">
        <v>104</v>
      </c>
      <c r="BV788" s="2" t="s">
        <v>110</v>
      </c>
      <c r="BW788" s="2" t="s">
        <v>104</v>
      </c>
      <c r="BX788" s="2" t="s">
        <v>104</v>
      </c>
      <c r="BY788" s="2" t="s">
        <v>87</v>
      </c>
      <c r="BZ788" s="2" t="s">
        <v>104</v>
      </c>
      <c r="CA788" s="2" t="s">
        <v>104</v>
      </c>
      <c r="CB788" s="2" t="s">
        <v>87</v>
      </c>
      <c r="CC788" s="2" t="s">
        <v>87</v>
      </c>
      <c r="CD788" s="2" t="s">
        <v>104</v>
      </c>
      <c r="CE788" s="2" t="s">
        <v>110</v>
      </c>
      <c r="CF788" s="2" t="s">
        <v>110</v>
      </c>
      <c r="CG788" s="2" t="s">
        <v>110</v>
      </c>
      <c r="CH788" s="2">
        <v>1</v>
      </c>
      <c r="CI788" s="2" t="s">
        <v>91</v>
      </c>
    </row>
    <row r="789" spans="1:87" x14ac:dyDescent="0.25">
      <c r="A789" s="2" t="b">
        <v>0</v>
      </c>
      <c r="B789" s="2" t="s">
        <v>3391</v>
      </c>
      <c r="C789" s="2" t="s">
        <v>88</v>
      </c>
      <c r="D789" s="2" t="s">
        <v>3578</v>
      </c>
      <c r="E789" s="2" t="s">
        <v>3579</v>
      </c>
      <c r="F789" s="2">
        <v>1.9E-2</v>
      </c>
      <c r="G789" s="2">
        <v>2.2370000000000001</v>
      </c>
      <c r="H789" s="2">
        <v>2</v>
      </c>
      <c r="I789" s="2">
        <v>1</v>
      </c>
      <c r="J789" s="2">
        <v>1</v>
      </c>
      <c r="K789" s="2">
        <v>1</v>
      </c>
      <c r="L789" s="2">
        <v>514</v>
      </c>
      <c r="M789" s="2">
        <v>58.6</v>
      </c>
      <c r="N789" s="2">
        <v>6.54</v>
      </c>
      <c r="O789" s="2">
        <v>0</v>
      </c>
      <c r="P789" s="2">
        <v>1</v>
      </c>
      <c r="Q789" s="2" t="s">
        <v>97</v>
      </c>
      <c r="R789" s="2" t="s">
        <v>91</v>
      </c>
      <c r="S789" s="2" t="s">
        <v>99</v>
      </c>
      <c r="T789" s="2" t="s">
        <v>3580</v>
      </c>
      <c r="U789" s="2" t="s">
        <v>3581</v>
      </c>
      <c r="V789" s="2" t="s">
        <v>3582</v>
      </c>
      <c r="W789" s="2" t="s">
        <v>3583</v>
      </c>
      <c r="X789" s="2">
        <v>6</v>
      </c>
      <c r="Y789" s="2">
        <v>0</v>
      </c>
      <c r="Z789" s="6">
        <v>18.3</v>
      </c>
      <c r="AA789" s="6">
        <v>127.7</v>
      </c>
      <c r="AB789" s="6">
        <v>22.1</v>
      </c>
      <c r="AC789" s="6" t="s">
        <v>91</v>
      </c>
      <c r="AD789" s="6" t="s">
        <v>91</v>
      </c>
      <c r="AE789" s="6">
        <v>42</v>
      </c>
      <c r="AF789" s="6">
        <v>19.2</v>
      </c>
      <c r="AG789" s="6" t="s">
        <v>91</v>
      </c>
      <c r="AH789" s="6" t="s">
        <v>91</v>
      </c>
      <c r="AI789" s="6" t="s">
        <v>91</v>
      </c>
      <c r="AJ789" s="6">
        <v>69.599999999999994</v>
      </c>
      <c r="AK789" s="6" t="s">
        <v>91</v>
      </c>
      <c r="AL789" s="6">
        <v>417.5</v>
      </c>
      <c r="AM789" s="6">
        <v>309.2</v>
      </c>
      <c r="AN789" s="6">
        <v>474.5</v>
      </c>
      <c r="AO789" s="3">
        <v>21461.3216209731</v>
      </c>
      <c r="AP789" s="3">
        <v>149534.49994263001</v>
      </c>
      <c r="AQ789" s="3">
        <v>25930.036602712898</v>
      </c>
      <c r="AR789" s="3" t="s">
        <v>91</v>
      </c>
      <c r="AS789" s="3" t="s">
        <v>91</v>
      </c>
      <c r="AT789" s="3">
        <v>49129.342949785299</v>
      </c>
      <c r="AU789" s="3">
        <v>22435.989864364299</v>
      </c>
      <c r="AV789" s="3" t="s">
        <v>91</v>
      </c>
      <c r="AW789" s="3" t="s">
        <v>91</v>
      </c>
      <c r="AX789" s="3" t="s">
        <v>91</v>
      </c>
      <c r="AY789" s="3">
        <v>81458.250388146495</v>
      </c>
      <c r="AZ789" s="3" t="s">
        <v>91</v>
      </c>
      <c r="BA789" s="3">
        <v>488883.57623863802</v>
      </c>
      <c r="BB789" s="3">
        <v>362113.25</v>
      </c>
      <c r="BC789" s="3">
        <v>555715.80030601798</v>
      </c>
      <c r="BD789" s="9">
        <v>13455.6396484375</v>
      </c>
      <c r="BE789" s="9">
        <v>115367.8828125</v>
      </c>
      <c r="BF789" s="9">
        <v>16075.4189453125</v>
      </c>
      <c r="BG789" s="9" t="s">
        <v>91</v>
      </c>
      <c r="BH789" s="9" t="s">
        <v>91</v>
      </c>
      <c r="BI789" s="9">
        <v>21011.779296875</v>
      </c>
      <c r="BJ789" s="9">
        <v>16540.59765625</v>
      </c>
      <c r="BK789" s="9" t="s">
        <v>91</v>
      </c>
      <c r="BL789" s="9" t="s">
        <v>91</v>
      </c>
      <c r="BM789" s="9" t="s">
        <v>91</v>
      </c>
      <c r="BN789" s="9">
        <v>40695.21484375</v>
      </c>
      <c r="BO789" s="9" t="s">
        <v>91</v>
      </c>
      <c r="BP789" s="9">
        <v>401822.46875</v>
      </c>
      <c r="BQ789" s="9">
        <v>362113.25</v>
      </c>
      <c r="BR789" s="9">
        <v>398858.375</v>
      </c>
      <c r="BS789" s="2" t="s">
        <v>104</v>
      </c>
      <c r="BT789" s="2" t="s">
        <v>104</v>
      </c>
      <c r="BU789" s="2" t="s">
        <v>104</v>
      </c>
      <c r="BV789" s="2" t="s">
        <v>110</v>
      </c>
      <c r="BW789" s="2" t="s">
        <v>110</v>
      </c>
      <c r="BX789" s="2" t="s">
        <v>104</v>
      </c>
      <c r="BY789" s="2" t="s">
        <v>104</v>
      </c>
      <c r="BZ789" s="2" t="s">
        <v>110</v>
      </c>
      <c r="CA789" s="2" t="s">
        <v>110</v>
      </c>
      <c r="CB789" s="2" t="s">
        <v>110</v>
      </c>
      <c r="CC789" s="2" t="s">
        <v>104</v>
      </c>
      <c r="CD789" s="2" t="s">
        <v>110</v>
      </c>
      <c r="CE789" s="2" t="s">
        <v>104</v>
      </c>
      <c r="CF789" s="2" t="s">
        <v>104</v>
      </c>
      <c r="CG789" s="2" t="s">
        <v>87</v>
      </c>
      <c r="CH789" s="2">
        <v>1</v>
      </c>
      <c r="CI789" s="2" t="s">
        <v>91</v>
      </c>
    </row>
    <row r="790" spans="1:87" x14ac:dyDescent="0.25">
      <c r="A790" s="2" t="b">
        <v>0</v>
      </c>
      <c r="B790" s="2" t="s">
        <v>3391</v>
      </c>
      <c r="C790" s="2" t="s">
        <v>88</v>
      </c>
      <c r="D790" s="2" t="s">
        <v>3584</v>
      </c>
      <c r="E790" s="2" t="s">
        <v>3585</v>
      </c>
      <c r="F790" s="2">
        <v>1.9E-2</v>
      </c>
      <c r="G790" s="2">
        <v>2.2320000000000002</v>
      </c>
      <c r="H790" s="2">
        <v>10</v>
      </c>
      <c r="I790" s="2">
        <v>1</v>
      </c>
      <c r="J790" s="2">
        <v>1</v>
      </c>
      <c r="K790" s="2">
        <v>1</v>
      </c>
      <c r="L790" s="2">
        <v>183</v>
      </c>
      <c r="M790" s="2">
        <v>19.600000000000001</v>
      </c>
      <c r="N790" s="2">
        <v>4.84</v>
      </c>
      <c r="O790" s="2">
        <v>0</v>
      </c>
      <c r="P790" s="2">
        <v>1</v>
      </c>
      <c r="Q790" s="2" t="s">
        <v>1265</v>
      </c>
      <c r="R790" s="2" t="s">
        <v>114</v>
      </c>
      <c r="S790" s="2" t="s">
        <v>99</v>
      </c>
      <c r="T790" s="2" t="s">
        <v>3586</v>
      </c>
      <c r="U790" s="2" t="s">
        <v>3587</v>
      </c>
      <c r="V790" s="2" t="s">
        <v>91</v>
      </c>
      <c r="W790" s="2" t="s">
        <v>3588</v>
      </c>
      <c r="X790" s="2">
        <v>0</v>
      </c>
      <c r="Y790" s="2">
        <v>0</v>
      </c>
      <c r="Z790" s="6" t="s">
        <v>91</v>
      </c>
      <c r="AA790" s="6">
        <v>36.9</v>
      </c>
      <c r="AB790" s="6">
        <v>35.1</v>
      </c>
      <c r="AC790" s="6" t="s">
        <v>91</v>
      </c>
      <c r="AD790" s="6" t="s">
        <v>91</v>
      </c>
      <c r="AE790" s="6" t="s">
        <v>91</v>
      </c>
      <c r="AF790" s="6">
        <v>72.599999999999994</v>
      </c>
      <c r="AG790" s="6">
        <v>82</v>
      </c>
      <c r="AH790" s="6">
        <v>108.9</v>
      </c>
      <c r="AI790" s="6">
        <v>265.39999999999998</v>
      </c>
      <c r="AJ790" s="6">
        <v>204.4</v>
      </c>
      <c r="AK790" s="6" t="s">
        <v>91</v>
      </c>
      <c r="AL790" s="6">
        <v>275</v>
      </c>
      <c r="AM790" s="6">
        <v>200.9</v>
      </c>
      <c r="AN790" s="6">
        <v>218.8</v>
      </c>
      <c r="AO790" s="3" t="s">
        <v>91</v>
      </c>
      <c r="AP790" s="3">
        <v>19150.057228899699</v>
      </c>
      <c r="AQ790" s="3">
        <v>18208.180386533</v>
      </c>
      <c r="AR790" s="3" t="s">
        <v>91</v>
      </c>
      <c r="AS790" s="3" t="s">
        <v>91</v>
      </c>
      <c r="AT790" s="3" t="s">
        <v>91</v>
      </c>
      <c r="AU790" s="3">
        <v>37643.013320187398</v>
      </c>
      <c r="AV790" s="3">
        <v>42535.732168482398</v>
      </c>
      <c r="AW790" s="3">
        <v>56470.764136441503</v>
      </c>
      <c r="AX790" s="3">
        <v>137617.695671016</v>
      </c>
      <c r="AY790" s="3">
        <v>105980.18254077699</v>
      </c>
      <c r="AZ790" s="3" t="s">
        <v>91</v>
      </c>
      <c r="BA790" s="3">
        <v>142585.85164619001</v>
      </c>
      <c r="BB790" s="3">
        <v>104196.6328125</v>
      </c>
      <c r="BC790" s="3">
        <v>113459.12294897401</v>
      </c>
      <c r="BD790" s="9" t="s">
        <v>91</v>
      </c>
      <c r="BE790" s="9">
        <v>14774.52734375</v>
      </c>
      <c r="BF790" s="9">
        <v>11288.2265625</v>
      </c>
      <c r="BG790" s="9" t="s">
        <v>91</v>
      </c>
      <c r="BH790" s="9" t="s">
        <v>91</v>
      </c>
      <c r="BI790" s="9" t="s">
        <v>91</v>
      </c>
      <c r="BJ790" s="9">
        <v>27751.748046875</v>
      </c>
      <c r="BK790" s="9">
        <v>35447.69140625</v>
      </c>
      <c r="BL790" s="9">
        <v>41850.01171875</v>
      </c>
      <c r="BM790" s="9">
        <v>88629.71875</v>
      </c>
      <c r="BN790" s="9">
        <v>52945.97265625</v>
      </c>
      <c r="BO790" s="9" t="s">
        <v>91</v>
      </c>
      <c r="BP790" s="9">
        <v>117193.953125</v>
      </c>
      <c r="BQ790" s="9">
        <v>104196.6328125</v>
      </c>
      <c r="BR790" s="9">
        <v>81433.9296875</v>
      </c>
      <c r="BS790" s="2" t="s">
        <v>110</v>
      </c>
      <c r="BT790" s="2" t="s">
        <v>104</v>
      </c>
      <c r="BU790" s="2" t="s">
        <v>104</v>
      </c>
      <c r="BV790" s="2" t="s">
        <v>110</v>
      </c>
      <c r="BW790" s="2" t="s">
        <v>110</v>
      </c>
      <c r="BX790" s="2" t="s">
        <v>110</v>
      </c>
      <c r="BY790" s="2" t="s">
        <v>104</v>
      </c>
      <c r="BZ790" s="2" t="s">
        <v>104</v>
      </c>
      <c r="CA790" s="2" t="s">
        <v>104</v>
      </c>
      <c r="CB790" s="2" t="s">
        <v>87</v>
      </c>
      <c r="CC790" s="2" t="s">
        <v>104</v>
      </c>
      <c r="CD790" s="2" t="s">
        <v>110</v>
      </c>
      <c r="CE790" s="2" t="s">
        <v>104</v>
      </c>
      <c r="CF790" s="2" t="s">
        <v>104</v>
      </c>
      <c r="CG790" s="2" t="s">
        <v>104</v>
      </c>
      <c r="CH790" s="2">
        <v>1</v>
      </c>
      <c r="CI790" s="2" t="s">
        <v>91</v>
      </c>
    </row>
    <row r="791" spans="1:87" x14ac:dyDescent="0.25">
      <c r="A791" s="2" t="b">
        <v>0</v>
      </c>
      <c r="B791" s="2" t="s">
        <v>3391</v>
      </c>
      <c r="C791" s="2" t="s">
        <v>88</v>
      </c>
      <c r="D791" s="2" t="s">
        <v>3589</v>
      </c>
      <c r="E791" s="2" t="s">
        <v>3590</v>
      </c>
      <c r="F791" s="2">
        <v>1.9E-2</v>
      </c>
      <c r="G791" s="2">
        <v>2.2189999999999999</v>
      </c>
      <c r="H791" s="2">
        <v>1</v>
      </c>
      <c r="I791" s="2">
        <v>1</v>
      </c>
      <c r="J791" s="2">
        <v>1</v>
      </c>
      <c r="K791" s="2">
        <v>1</v>
      </c>
      <c r="L791" s="2">
        <v>886</v>
      </c>
      <c r="M791" s="2">
        <v>98</v>
      </c>
      <c r="N791" s="2">
        <v>5.2</v>
      </c>
      <c r="O791" s="2">
        <v>0</v>
      </c>
      <c r="P791" s="2">
        <v>1</v>
      </c>
      <c r="Q791" s="2" t="s">
        <v>493</v>
      </c>
      <c r="R791" s="2" t="s">
        <v>556</v>
      </c>
      <c r="S791" s="2" t="s">
        <v>99</v>
      </c>
      <c r="T791" s="2" t="s">
        <v>91</v>
      </c>
      <c r="U791" s="2" t="s">
        <v>3591</v>
      </c>
      <c r="V791" s="2" t="s">
        <v>91</v>
      </c>
      <c r="W791" s="2" t="s">
        <v>3592</v>
      </c>
      <c r="X791" s="2">
        <v>0</v>
      </c>
      <c r="Y791" s="2">
        <v>0</v>
      </c>
      <c r="Z791" s="6" t="s">
        <v>91</v>
      </c>
      <c r="AA791" s="6" t="s">
        <v>91</v>
      </c>
      <c r="AB791" s="6" t="s">
        <v>91</v>
      </c>
      <c r="AC791" s="6" t="s">
        <v>91</v>
      </c>
      <c r="AD791" s="6" t="s">
        <v>91</v>
      </c>
      <c r="AE791" s="6" t="s">
        <v>91</v>
      </c>
      <c r="AF791" s="6" t="s">
        <v>91</v>
      </c>
      <c r="AG791" s="6" t="s">
        <v>91</v>
      </c>
      <c r="AH791" s="6" t="s">
        <v>91</v>
      </c>
      <c r="AI791" s="6">
        <v>172.8</v>
      </c>
      <c r="AJ791" s="6" t="s">
        <v>91</v>
      </c>
      <c r="AK791" s="6" t="s">
        <v>91</v>
      </c>
      <c r="AL791" s="6">
        <v>290.7</v>
      </c>
      <c r="AM791" s="6">
        <v>716.4</v>
      </c>
      <c r="AN791" s="6">
        <v>320.2</v>
      </c>
      <c r="AO791" s="3" t="s">
        <v>91</v>
      </c>
      <c r="AP791" s="3" t="s">
        <v>91</v>
      </c>
      <c r="AQ791" s="3" t="s">
        <v>91</v>
      </c>
      <c r="AR791" s="3" t="s">
        <v>91</v>
      </c>
      <c r="AS791" s="3" t="s">
        <v>91</v>
      </c>
      <c r="AT791" s="3" t="s">
        <v>91</v>
      </c>
      <c r="AU791" s="3" t="s">
        <v>91</v>
      </c>
      <c r="AV791" s="3" t="s">
        <v>91</v>
      </c>
      <c r="AW791" s="3" t="s">
        <v>91</v>
      </c>
      <c r="AX791" s="3">
        <v>50308.392921896098</v>
      </c>
      <c r="AY791" s="3" t="s">
        <v>91</v>
      </c>
      <c r="AZ791" s="3" t="s">
        <v>91</v>
      </c>
      <c r="BA791" s="3">
        <v>84644.965842762394</v>
      </c>
      <c r="BB791" s="3">
        <v>208610.984375</v>
      </c>
      <c r="BC791" s="3">
        <v>93229.728331932594</v>
      </c>
      <c r="BD791" s="9" t="s">
        <v>91</v>
      </c>
      <c r="BE791" s="9" t="s">
        <v>91</v>
      </c>
      <c r="BF791" s="9" t="s">
        <v>91</v>
      </c>
      <c r="BG791" s="9" t="s">
        <v>91</v>
      </c>
      <c r="BH791" s="9" t="s">
        <v>91</v>
      </c>
      <c r="BI791" s="9" t="s">
        <v>91</v>
      </c>
      <c r="BJ791" s="9" t="s">
        <v>91</v>
      </c>
      <c r="BK791" s="9" t="s">
        <v>91</v>
      </c>
      <c r="BL791" s="9" t="s">
        <v>91</v>
      </c>
      <c r="BM791" s="9">
        <v>32400.0390625</v>
      </c>
      <c r="BN791" s="9" t="s">
        <v>91</v>
      </c>
      <c r="BO791" s="9" t="s">
        <v>91</v>
      </c>
      <c r="BP791" s="9">
        <v>69571.265625</v>
      </c>
      <c r="BQ791" s="9">
        <v>208610.984375</v>
      </c>
      <c r="BR791" s="9">
        <v>66914.5234375</v>
      </c>
      <c r="BS791" s="2" t="s">
        <v>110</v>
      </c>
      <c r="BT791" s="2" t="s">
        <v>110</v>
      </c>
      <c r="BU791" s="2" t="s">
        <v>110</v>
      </c>
      <c r="BV791" s="2" t="s">
        <v>110</v>
      </c>
      <c r="BW791" s="2" t="s">
        <v>110</v>
      </c>
      <c r="BX791" s="2" t="s">
        <v>110</v>
      </c>
      <c r="BY791" s="2" t="s">
        <v>110</v>
      </c>
      <c r="BZ791" s="2" t="s">
        <v>110</v>
      </c>
      <c r="CA791" s="2" t="s">
        <v>110</v>
      </c>
      <c r="CB791" s="2" t="s">
        <v>104</v>
      </c>
      <c r="CC791" s="2" t="s">
        <v>110</v>
      </c>
      <c r="CD791" s="2" t="s">
        <v>110</v>
      </c>
      <c r="CE791" s="2" t="s">
        <v>104</v>
      </c>
      <c r="CF791" s="2" t="s">
        <v>87</v>
      </c>
      <c r="CG791" s="2" t="s">
        <v>104</v>
      </c>
      <c r="CH791" s="2">
        <v>1</v>
      </c>
      <c r="CI791" s="2" t="s">
        <v>91</v>
      </c>
    </row>
    <row r="792" spans="1:87" x14ac:dyDescent="0.25">
      <c r="A792" s="2" t="b">
        <v>0</v>
      </c>
      <c r="B792" s="2" t="s">
        <v>3391</v>
      </c>
      <c r="C792" s="2" t="s">
        <v>88</v>
      </c>
      <c r="D792" s="2" t="s">
        <v>3593</v>
      </c>
      <c r="E792" s="2" t="s">
        <v>3594</v>
      </c>
      <c r="F792" s="2">
        <v>1.9E-2</v>
      </c>
      <c r="G792" s="2">
        <v>2.206</v>
      </c>
      <c r="H792" s="2">
        <v>2</v>
      </c>
      <c r="I792" s="2">
        <v>1</v>
      </c>
      <c r="J792" s="2">
        <v>1</v>
      </c>
      <c r="K792" s="2">
        <v>1</v>
      </c>
      <c r="L792" s="2">
        <v>727</v>
      </c>
      <c r="M792" s="2">
        <v>81.099999999999994</v>
      </c>
      <c r="N792" s="2">
        <v>6.27</v>
      </c>
      <c r="O792" s="2">
        <v>0</v>
      </c>
      <c r="P792" s="2">
        <v>1</v>
      </c>
      <c r="Q792" s="2" t="s">
        <v>97</v>
      </c>
      <c r="R792" s="2" t="s">
        <v>91</v>
      </c>
      <c r="S792" s="2" t="s">
        <v>99</v>
      </c>
      <c r="T792" s="2" t="s">
        <v>3595</v>
      </c>
      <c r="U792" s="2" t="s">
        <v>91</v>
      </c>
      <c r="V792" s="2" t="s">
        <v>91</v>
      </c>
      <c r="W792" s="2" t="s">
        <v>3596</v>
      </c>
      <c r="X792" s="2">
        <v>0</v>
      </c>
      <c r="Y792" s="2">
        <v>0</v>
      </c>
      <c r="Z792" s="6" t="s">
        <v>91</v>
      </c>
      <c r="AA792" s="6" t="s">
        <v>91</v>
      </c>
      <c r="AB792" s="6" t="s">
        <v>91</v>
      </c>
      <c r="AC792" s="6" t="s">
        <v>91</v>
      </c>
      <c r="AD792" s="6" t="s">
        <v>91</v>
      </c>
      <c r="AE792" s="6" t="s">
        <v>91</v>
      </c>
      <c r="AF792" s="6">
        <v>85.9</v>
      </c>
      <c r="AG792" s="6" t="s">
        <v>91</v>
      </c>
      <c r="AH792" s="6" t="s">
        <v>91</v>
      </c>
      <c r="AI792" s="6">
        <v>122.4</v>
      </c>
      <c r="AJ792" s="6" t="s">
        <v>91</v>
      </c>
      <c r="AK792" s="6">
        <v>127</v>
      </c>
      <c r="AL792" s="6">
        <v>319.60000000000002</v>
      </c>
      <c r="AM792" s="6">
        <v>515.29999999999995</v>
      </c>
      <c r="AN792" s="6">
        <v>329.8</v>
      </c>
      <c r="AO792" s="3" t="s">
        <v>91</v>
      </c>
      <c r="AP792" s="3" t="s">
        <v>91</v>
      </c>
      <c r="AQ792" s="3" t="s">
        <v>91</v>
      </c>
      <c r="AR792" s="3" t="s">
        <v>91</v>
      </c>
      <c r="AS792" s="3" t="s">
        <v>91</v>
      </c>
      <c r="AT792" s="3" t="s">
        <v>91</v>
      </c>
      <c r="AU792" s="3">
        <v>38530.575319313197</v>
      </c>
      <c r="AV792" s="3" t="s">
        <v>91</v>
      </c>
      <c r="AW792" s="3" t="s">
        <v>91</v>
      </c>
      <c r="AX792" s="3">
        <v>54914.464524388</v>
      </c>
      <c r="AY792" s="3" t="s">
        <v>91</v>
      </c>
      <c r="AZ792" s="3">
        <v>56937.749682492802</v>
      </c>
      <c r="BA792" s="3">
        <v>143331.46805162501</v>
      </c>
      <c r="BB792" s="3">
        <v>231114.9375</v>
      </c>
      <c r="BC792" s="3">
        <v>147888.59724212001</v>
      </c>
      <c r="BD792" s="9" t="s">
        <v>91</v>
      </c>
      <c r="BE792" s="9" t="s">
        <v>91</v>
      </c>
      <c r="BF792" s="9" t="s">
        <v>91</v>
      </c>
      <c r="BG792" s="9" t="s">
        <v>91</v>
      </c>
      <c r="BH792" s="9" t="s">
        <v>91</v>
      </c>
      <c r="BI792" s="9" t="s">
        <v>91</v>
      </c>
      <c r="BJ792" s="9">
        <v>28406.08984375</v>
      </c>
      <c r="BK792" s="9" t="s">
        <v>91</v>
      </c>
      <c r="BL792" s="9" t="s">
        <v>91</v>
      </c>
      <c r="BM792" s="9">
        <v>35366.48046875</v>
      </c>
      <c r="BN792" s="9" t="s">
        <v>91</v>
      </c>
      <c r="BO792" s="9">
        <v>26588.6328125</v>
      </c>
      <c r="BP792" s="9">
        <v>117806.7890625</v>
      </c>
      <c r="BQ792" s="9">
        <v>231114.9375</v>
      </c>
      <c r="BR792" s="9">
        <v>106145.2734375</v>
      </c>
      <c r="BS792" s="2" t="s">
        <v>110</v>
      </c>
      <c r="BT792" s="2" t="s">
        <v>110</v>
      </c>
      <c r="BU792" s="2" t="s">
        <v>110</v>
      </c>
      <c r="BV792" s="2" t="s">
        <v>110</v>
      </c>
      <c r="BW792" s="2" t="s">
        <v>110</v>
      </c>
      <c r="BX792" s="2" t="s">
        <v>110</v>
      </c>
      <c r="BY792" s="2" t="s">
        <v>104</v>
      </c>
      <c r="BZ792" s="2" t="s">
        <v>110</v>
      </c>
      <c r="CA792" s="2" t="s">
        <v>110</v>
      </c>
      <c r="CB792" s="2" t="s">
        <v>104</v>
      </c>
      <c r="CC792" s="2" t="s">
        <v>110</v>
      </c>
      <c r="CD792" s="2" t="s">
        <v>104</v>
      </c>
      <c r="CE792" s="2" t="s">
        <v>104</v>
      </c>
      <c r="CF792" s="2" t="s">
        <v>87</v>
      </c>
      <c r="CG792" s="2" t="s">
        <v>104</v>
      </c>
      <c r="CH792" s="2">
        <v>1</v>
      </c>
      <c r="CI792" s="2" t="s">
        <v>91</v>
      </c>
    </row>
    <row r="793" spans="1:87" x14ac:dyDescent="0.25">
      <c r="A793" s="2" t="b">
        <v>0</v>
      </c>
      <c r="B793" s="2" t="s">
        <v>3391</v>
      </c>
      <c r="C793" s="2" t="s">
        <v>88</v>
      </c>
      <c r="D793" s="2" t="s">
        <v>3597</v>
      </c>
      <c r="E793" s="2" t="s">
        <v>3598</v>
      </c>
      <c r="F793" s="2">
        <v>1.9E-2</v>
      </c>
      <c r="G793" s="2">
        <v>2.1960000000000002</v>
      </c>
      <c r="H793" s="2">
        <v>14</v>
      </c>
      <c r="I793" s="2">
        <v>1</v>
      </c>
      <c r="J793" s="2">
        <v>1</v>
      </c>
      <c r="K793" s="2">
        <v>1</v>
      </c>
      <c r="L793" s="2">
        <v>151</v>
      </c>
      <c r="M793" s="2">
        <v>16.899999999999999</v>
      </c>
      <c r="N793" s="2">
        <v>4.8099999999999996</v>
      </c>
      <c r="O793" s="2">
        <v>0</v>
      </c>
      <c r="P793" s="2">
        <v>1</v>
      </c>
      <c r="Q793" s="2" t="s">
        <v>91</v>
      </c>
      <c r="R793" s="2" t="s">
        <v>91</v>
      </c>
      <c r="S793" s="2" t="s">
        <v>91</v>
      </c>
      <c r="T793" s="2" t="s">
        <v>91</v>
      </c>
      <c r="U793" s="2" t="s">
        <v>3599</v>
      </c>
      <c r="V793" s="2" t="s">
        <v>91</v>
      </c>
      <c r="W793" s="2" t="s">
        <v>3600</v>
      </c>
      <c r="X793" s="2">
        <v>0</v>
      </c>
      <c r="Y793" s="2">
        <v>0</v>
      </c>
      <c r="Z793" s="6">
        <v>561.6</v>
      </c>
      <c r="AA793" s="6" t="s">
        <v>91</v>
      </c>
      <c r="AB793" s="6">
        <v>744.3</v>
      </c>
      <c r="AC793" s="6" t="s">
        <v>91</v>
      </c>
      <c r="AD793" s="6" t="s">
        <v>91</v>
      </c>
      <c r="AE793" s="6" t="s">
        <v>91</v>
      </c>
      <c r="AF793" s="6" t="s">
        <v>91</v>
      </c>
      <c r="AG793" s="6" t="s">
        <v>91</v>
      </c>
      <c r="AH793" s="6" t="s">
        <v>91</v>
      </c>
      <c r="AI793" s="6" t="s">
        <v>91</v>
      </c>
      <c r="AJ793" s="6" t="s">
        <v>91</v>
      </c>
      <c r="AK793" s="6" t="s">
        <v>91</v>
      </c>
      <c r="AL793" s="6">
        <v>66</v>
      </c>
      <c r="AM793" s="6">
        <v>128.1</v>
      </c>
      <c r="AN793" s="6" t="s">
        <v>91</v>
      </c>
      <c r="AO793" s="3">
        <v>256907.535311001</v>
      </c>
      <c r="AP793" s="3" t="s">
        <v>91</v>
      </c>
      <c r="AQ793" s="3">
        <v>340471.08272821398</v>
      </c>
      <c r="AR793" s="3" t="s">
        <v>91</v>
      </c>
      <c r="AS793" s="3" t="s">
        <v>91</v>
      </c>
      <c r="AT793" s="3" t="s">
        <v>91</v>
      </c>
      <c r="AU793" s="3" t="s">
        <v>91</v>
      </c>
      <c r="AV793" s="3" t="s">
        <v>91</v>
      </c>
      <c r="AW793" s="3" t="s">
        <v>91</v>
      </c>
      <c r="AX793" s="3" t="s">
        <v>91</v>
      </c>
      <c r="AY793" s="3" t="s">
        <v>91</v>
      </c>
      <c r="AZ793" s="3" t="s">
        <v>91</v>
      </c>
      <c r="BA793" s="3">
        <v>30213.658904674099</v>
      </c>
      <c r="BB793" s="3">
        <v>58609.93359375</v>
      </c>
      <c r="BC793" s="3" t="s">
        <v>91</v>
      </c>
      <c r="BD793" s="9">
        <v>161073.734375</v>
      </c>
      <c r="BE793" s="9" t="s">
        <v>91</v>
      </c>
      <c r="BF793" s="9">
        <v>211076.265625</v>
      </c>
      <c r="BG793" s="9" t="s">
        <v>91</v>
      </c>
      <c r="BH793" s="9" t="s">
        <v>91</v>
      </c>
      <c r="BI793" s="9" t="s">
        <v>91</v>
      </c>
      <c r="BJ793" s="9" t="s">
        <v>91</v>
      </c>
      <c r="BK793" s="9" t="s">
        <v>91</v>
      </c>
      <c r="BL793" s="9" t="s">
        <v>91</v>
      </c>
      <c r="BM793" s="9" t="s">
        <v>91</v>
      </c>
      <c r="BN793" s="9" t="s">
        <v>91</v>
      </c>
      <c r="BO793" s="9" t="s">
        <v>91</v>
      </c>
      <c r="BP793" s="9">
        <v>24833.166015625</v>
      </c>
      <c r="BQ793" s="9">
        <v>58609.93359375</v>
      </c>
      <c r="BR793" s="9" t="s">
        <v>91</v>
      </c>
      <c r="BS793" s="2" t="s">
        <v>104</v>
      </c>
      <c r="BT793" s="2" t="s">
        <v>110</v>
      </c>
      <c r="BU793" s="2" t="s">
        <v>87</v>
      </c>
      <c r="BV793" s="2" t="s">
        <v>110</v>
      </c>
      <c r="BW793" s="2" t="s">
        <v>110</v>
      </c>
      <c r="BX793" s="2" t="s">
        <v>110</v>
      </c>
      <c r="BY793" s="2" t="s">
        <v>110</v>
      </c>
      <c r="BZ793" s="2" t="s">
        <v>110</v>
      </c>
      <c r="CA793" s="2" t="s">
        <v>110</v>
      </c>
      <c r="CB793" s="2" t="s">
        <v>110</v>
      </c>
      <c r="CC793" s="2" t="s">
        <v>110</v>
      </c>
      <c r="CD793" s="2" t="s">
        <v>110</v>
      </c>
      <c r="CE793" s="2" t="s">
        <v>104</v>
      </c>
      <c r="CF793" s="2" t="s">
        <v>104</v>
      </c>
      <c r="CG793" s="2" t="s">
        <v>110</v>
      </c>
      <c r="CH793" s="2">
        <v>1</v>
      </c>
      <c r="CI793" s="2" t="s">
        <v>91</v>
      </c>
    </row>
    <row r="794" spans="1:87" x14ac:dyDescent="0.25">
      <c r="A794" s="2" t="b">
        <v>0</v>
      </c>
      <c r="B794" s="2" t="s">
        <v>3391</v>
      </c>
      <c r="C794" s="2" t="s">
        <v>88</v>
      </c>
      <c r="D794" s="2" t="s">
        <v>3601</v>
      </c>
      <c r="E794" s="2" t="s">
        <v>3602</v>
      </c>
      <c r="F794" s="2">
        <v>1.9E-2</v>
      </c>
      <c r="G794" s="2">
        <v>2.1930000000000001</v>
      </c>
      <c r="H794" s="2">
        <v>9</v>
      </c>
      <c r="I794" s="2">
        <v>1</v>
      </c>
      <c r="J794" s="2">
        <v>1</v>
      </c>
      <c r="K794" s="2">
        <v>1</v>
      </c>
      <c r="L794" s="2">
        <v>204</v>
      </c>
      <c r="M794" s="2">
        <v>21.2</v>
      </c>
      <c r="N794" s="2">
        <v>4.6500000000000004</v>
      </c>
      <c r="O794" s="2">
        <v>0</v>
      </c>
      <c r="P794" s="2">
        <v>1</v>
      </c>
      <c r="Q794" s="2" t="s">
        <v>91</v>
      </c>
      <c r="R794" s="2" t="s">
        <v>91</v>
      </c>
      <c r="S794" s="2" t="s">
        <v>91</v>
      </c>
      <c r="T794" s="2" t="s">
        <v>91</v>
      </c>
      <c r="U794" s="2" t="s">
        <v>3603</v>
      </c>
      <c r="V794" s="2" t="s">
        <v>91</v>
      </c>
      <c r="W794" s="2" t="s">
        <v>3604</v>
      </c>
      <c r="X794" s="2">
        <v>0</v>
      </c>
      <c r="Y794" s="2">
        <v>0</v>
      </c>
      <c r="Z794" s="6" t="s">
        <v>91</v>
      </c>
      <c r="AA794" s="6" t="s">
        <v>91</v>
      </c>
      <c r="AB794" s="6" t="s">
        <v>91</v>
      </c>
      <c r="AC794" s="6" t="s">
        <v>91</v>
      </c>
      <c r="AD794" s="6" t="s">
        <v>91</v>
      </c>
      <c r="AE794" s="6" t="s">
        <v>91</v>
      </c>
      <c r="AF794" s="6" t="s">
        <v>91</v>
      </c>
      <c r="AG794" s="6" t="s">
        <v>91</v>
      </c>
      <c r="AH794" s="6" t="s">
        <v>91</v>
      </c>
      <c r="AI794" s="6" t="s">
        <v>91</v>
      </c>
      <c r="AJ794" s="6" t="s">
        <v>91</v>
      </c>
      <c r="AK794" s="6" t="s">
        <v>91</v>
      </c>
      <c r="AL794" s="6">
        <v>587.70000000000005</v>
      </c>
      <c r="AM794" s="6" t="s">
        <v>91</v>
      </c>
      <c r="AN794" s="6">
        <v>912.3</v>
      </c>
      <c r="AO794" s="3" t="s">
        <v>91</v>
      </c>
      <c r="AP794" s="3" t="s">
        <v>91</v>
      </c>
      <c r="AQ794" s="3" t="s">
        <v>91</v>
      </c>
      <c r="AR794" s="3" t="s">
        <v>91</v>
      </c>
      <c r="AS794" s="3" t="s">
        <v>91</v>
      </c>
      <c r="AT794" s="3" t="s">
        <v>91</v>
      </c>
      <c r="AU794" s="3" t="s">
        <v>91</v>
      </c>
      <c r="AV794" s="3" t="s">
        <v>91</v>
      </c>
      <c r="AW794" s="3" t="s">
        <v>91</v>
      </c>
      <c r="AX794" s="3" t="s">
        <v>91</v>
      </c>
      <c r="AY794" s="3" t="s">
        <v>91</v>
      </c>
      <c r="AZ794" s="3" t="s">
        <v>91</v>
      </c>
      <c r="BA794" s="3">
        <v>569781.91540897696</v>
      </c>
      <c r="BB794" s="3" t="s">
        <v>91</v>
      </c>
      <c r="BC794" s="3">
        <v>884422.77065632702</v>
      </c>
      <c r="BD794" s="9" t="s">
        <v>91</v>
      </c>
      <c r="BE794" s="9" t="s">
        <v>91</v>
      </c>
      <c r="BF794" s="9" t="s">
        <v>91</v>
      </c>
      <c r="BG794" s="9" t="s">
        <v>91</v>
      </c>
      <c r="BH794" s="9" t="s">
        <v>91</v>
      </c>
      <c r="BI794" s="9" t="s">
        <v>91</v>
      </c>
      <c r="BJ794" s="9" t="s">
        <v>91</v>
      </c>
      <c r="BK794" s="9" t="s">
        <v>91</v>
      </c>
      <c r="BL794" s="9" t="s">
        <v>91</v>
      </c>
      <c r="BM794" s="9" t="s">
        <v>91</v>
      </c>
      <c r="BN794" s="9" t="s">
        <v>91</v>
      </c>
      <c r="BO794" s="9" t="s">
        <v>91</v>
      </c>
      <c r="BP794" s="9">
        <v>468314.3125</v>
      </c>
      <c r="BQ794" s="9" t="s">
        <v>91</v>
      </c>
      <c r="BR794" s="9">
        <v>634783.875</v>
      </c>
      <c r="BS794" s="2" t="s">
        <v>110</v>
      </c>
      <c r="BT794" s="2" t="s">
        <v>110</v>
      </c>
      <c r="BU794" s="2" t="s">
        <v>110</v>
      </c>
      <c r="BV794" s="2" t="s">
        <v>110</v>
      </c>
      <c r="BW794" s="2" t="s">
        <v>110</v>
      </c>
      <c r="BX794" s="2" t="s">
        <v>110</v>
      </c>
      <c r="BY794" s="2" t="s">
        <v>110</v>
      </c>
      <c r="BZ794" s="2" t="s">
        <v>110</v>
      </c>
      <c r="CA794" s="2" t="s">
        <v>110</v>
      </c>
      <c r="CB794" s="2" t="s">
        <v>110</v>
      </c>
      <c r="CC794" s="2" t="s">
        <v>110</v>
      </c>
      <c r="CD794" s="2" t="s">
        <v>110</v>
      </c>
      <c r="CE794" s="2" t="s">
        <v>104</v>
      </c>
      <c r="CF794" s="2" t="s">
        <v>110</v>
      </c>
      <c r="CG794" s="2" t="s">
        <v>87</v>
      </c>
      <c r="CH794" s="2">
        <v>1</v>
      </c>
      <c r="CI794" s="2" t="s">
        <v>91</v>
      </c>
    </row>
    <row r="795" spans="1:87" x14ac:dyDescent="0.25">
      <c r="A795" s="2" t="b">
        <v>0</v>
      </c>
      <c r="B795" s="2" t="s">
        <v>3391</v>
      </c>
      <c r="C795" s="2" t="s">
        <v>88</v>
      </c>
      <c r="D795" s="2" t="s">
        <v>3605</v>
      </c>
      <c r="E795" s="2" t="s">
        <v>3606</v>
      </c>
      <c r="F795" s="2">
        <v>1.9E-2</v>
      </c>
      <c r="G795" s="2">
        <v>2.1909999999999998</v>
      </c>
      <c r="H795" s="2">
        <v>3</v>
      </c>
      <c r="I795" s="2">
        <v>1</v>
      </c>
      <c r="J795" s="2">
        <v>1</v>
      </c>
      <c r="K795" s="2">
        <v>1</v>
      </c>
      <c r="L795" s="2">
        <v>307</v>
      </c>
      <c r="M795" s="2">
        <v>34.299999999999997</v>
      </c>
      <c r="N795" s="2">
        <v>9.07</v>
      </c>
      <c r="O795" s="2">
        <v>0</v>
      </c>
      <c r="P795" s="2">
        <v>1</v>
      </c>
      <c r="Q795" s="2" t="s">
        <v>158</v>
      </c>
      <c r="R795" s="2" t="s">
        <v>913</v>
      </c>
      <c r="S795" s="2" t="s">
        <v>231</v>
      </c>
      <c r="T795" s="2" t="s">
        <v>3607</v>
      </c>
      <c r="U795" s="2" t="s">
        <v>91</v>
      </c>
      <c r="V795" s="2" t="s">
        <v>91</v>
      </c>
      <c r="W795" s="2" t="s">
        <v>3608</v>
      </c>
      <c r="X795" s="2">
        <v>0</v>
      </c>
      <c r="Y795" s="2">
        <v>0</v>
      </c>
      <c r="Z795" s="6" t="s">
        <v>91</v>
      </c>
      <c r="AA795" s="6" t="s">
        <v>91</v>
      </c>
      <c r="AB795" s="6" t="s">
        <v>91</v>
      </c>
      <c r="AC795" s="6" t="s">
        <v>91</v>
      </c>
      <c r="AD795" s="6" t="s">
        <v>91</v>
      </c>
      <c r="AE795" s="6" t="s">
        <v>91</v>
      </c>
      <c r="AF795" s="6">
        <v>84.3</v>
      </c>
      <c r="AG795" s="6" t="s">
        <v>91</v>
      </c>
      <c r="AH795" s="6" t="s">
        <v>91</v>
      </c>
      <c r="AI795" s="6" t="s">
        <v>91</v>
      </c>
      <c r="AJ795" s="6" t="s">
        <v>91</v>
      </c>
      <c r="AK795" s="6" t="s">
        <v>91</v>
      </c>
      <c r="AL795" s="6">
        <v>492.2</v>
      </c>
      <c r="AM795" s="6">
        <v>502.6</v>
      </c>
      <c r="AN795" s="6">
        <v>420.9</v>
      </c>
      <c r="AO795" s="3" t="s">
        <v>91</v>
      </c>
      <c r="AP795" s="3" t="s">
        <v>91</v>
      </c>
      <c r="AQ795" s="3" t="s">
        <v>91</v>
      </c>
      <c r="AR795" s="3" t="s">
        <v>91</v>
      </c>
      <c r="AS795" s="3" t="s">
        <v>91</v>
      </c>
      <c r="AT795" s="3" t="s">
        <v>91</v>
      </c>
      <c r="AU795" s="3">
        <v>66385.265201001806</v>
      </c>
      <c r="AV795" s="3" t="s">
        <v>91</v>
      </c>
      <c r="AW795" s="3" t="s">
        <v>91</v>
      </c>
      <c r="AX795" s="3" t="s">
        <v>91</v>
      </c>
      <c r="AY795" s="3" t="s">
        <v>91</v>
      </c>
      <c r="AZ795" s="3" t="s">
        <v>91</v>
      </c>
      <c r="BA795" s="3">
        <v>387804.74689862202</v>
      </c>
      <c r="BB795" s="3">
        <v>395970.03125</v>
      </c>
      <c r="BC795" s="3">
        <v>331592.94664668001</v>
      </c>
      <c r="BD795" s="9" t="s">
        <v>91</v>
      </c>
      <c r="BE795" s="9" t="s">
        <v>91</v>
      </c>
      <c r="BF795" s="9" t="s">
        <v>91</v>
      </c>
      <c r="BG795" s="9" t="s">
        <v>91</v>
      </c>
      <c r="BH795" s="9" t="s">
        <v>91</v>
      </c>
      <c r="BI795" s="9" t="s">
        <v>91</v>
      </c>
      <c r="BJ795" s="9">
        <v>48941.54296875</v>
      </c>
      <c r="BK795" s="9" t="s">
        <v>91</v>
      </c>
      <c r="BL795" s="9" t="s">
        <v>91</v>
      </c>
      <c r="BM795" s="9" t="s">
        <v>91</v>
      </c>
      <c r="BN795" s="9" t="s">
        <v>91</v>
      </c>
      <c r="BO795" s="9" t="s">
        <v>91</v>
      </c>
      <c r="BP795" s="9">
        <v>318743.90625</v>
      </c>
      <c r="BQ795" s="9">
        <v>395970.03125</v>
      </c>
      <c r="BR795" s="9">
        <v>237996.875</v>
      </c>
      <c r="BS795" s="2" t="s">
        <v>110</v>
      </c>
      <c r="BT795" s="2" t="s">
        <v>110</v>
      </c>
      <c r="BU795" s="2" t="s">
        <v>110</v>
      </c>
      <c r="BV795" s="2" t="s">
        <v>110</v>
      </c>
      <c r="BW795" s="2" t="s">
        <v>110</v>
      </c>
      <c r="BX795" s="2" t="s">
        <v>110</v>
      </c>
      <c r="BY795" s="2" t="s">
        <v>104</v>
      </c>
      <c r="BZ795" s="2" t="s">
        <v>110</v>
      </c>
      <c r="CA795" s="2" t="s">
        <v>110</v>
      </c>
      <c r="CB795" s="2" t="s">
        <v>110</v>
      </c>
      <c r="CC795" s="2" t="s">
        <v>110</v>
      </c>
      <c r="CD795" s="2" t="s">
        <v>110</v>
      </c>
      <c r="CE795" s="2" t="s">
        <v>104</v>
      </c>
      <c r="CF795" s="2" t="s">
        <v>104</v>
      </c>
      <c r="CG795" s="2" t="s">
        <v>87</v>
      </c>
      <c r="CH795" s="2">
        <v>1</v>
      </c>
      <c r="CI795" s="2" t="s">
        <v>91</v>
      </c>
    </row>
    <row r="796" spans="1:87" x14ac:dyDescent="0.25">
      <c r="A796" s="2" t="b">
        <v>0</v>
      </c>
      <c r="B796" s="2" t="s">
        <v>3391</v>
      </c>
      <c r="C796" s="2" t="s">
        <v>88</v>
      </c>
      <c r="D796" s="2" t="s">
        <v>3609</v>
      </c>
      <c r="E796" s="2" t="s">
        <v>3610</v>
      </c>
      <c r="F796" s="2">
        <v>2.1000000000000001E-2</v>
      </c>
      <c r="G796" s="2">
        <v>2.165</v>
      </c>
      <c r="H796" s="2">
        <v>3</v>
      </c>
      <c r="I796" s="2">
        <v>1</v>
      </c>
      <c r="J796" s="2">
        <v>2</v>
      </c>
      <c r="K796" s="2">
        <v>1</v>
      </c>
      <c r="L796" s="2">
        <v>298</v>
      </c>
      <c r="M796" s="2">
        <v>31.7</v>
      </c>
      <c r="N796" s="2">
        <v>5.27</v>
      </c>
      <c r="O796" s="2">
        <v>1.65</v>
      </c>
      <c r="P796" s="2">
        <v>1</v>
      </c>
      <c r="Q796" s="2" t="s">
        <v>215</v>
      </c>
      <c r="R796" s="2" t="s">
        <v>913</v>
      </c>
      <c r="S796" s="2" t="s">
        <v>270</v>
      </c>
      <c r="T796" s="2" t="s">
        <v>2766</v>
      </c>
      <c r="U796" s="2" t="s">
        <v>3611</v>
      </c>
      <c r="V796" s="2" t="s">
        <v>91</v>
      </c>
      <c r="W796" s="2" t="s">
        <v>3612</v>
      </c>
      <c r="X796" s="2">
        <v>1</v>
      </c>
      <c r="Y796" s="2">
        <v>0</v>
      </c>
      <c r="Z796" s="6" t="s">
        <v>91</v>
      </c>
      <c r="AA796" s="6" t="s">
        <v>91</v>
      </c>
      <c r="AB796" s="6" t="s">
        <v>91</v>
      </c>
      <c r="AC796" s="6" t="s">
        <v>91</v>
      </c>
      <c r="AD796" s="6" t="s">
        <v>91</v>
      </c>
      <c r="AE796" s="6" t="s">
        <v>91</v>
      </c>
      <c r="AF796" s="6">
        <v>63.8</v>
      </c>
      <c r="AG796" s="6" t="s">
        <v>91</v>
      </c>
      <c r="AH796" s="6" t="s">
        <v>91</v>
      </c>
      <c r="AI796" s="6">
        <v>121.8</v>
      </c>
      <c r="AJ796" s="6">
        <v>76.7</v>
      </c>
      <c r="AK796" s="6" t="s">
        <v>91</v>
      </c>
      <c r="AL796" s="6">
        <v>428.1</v>
      </c>
      <c r="AM796" s="6">
        <v>321.7</v>
      </c>
      <c r="AN796" s="6">
        <v>487.9</v>
      </c>
      <c r="AO796" s="3" t="s">
        <v>91</v>
      </c>
      <c r="AP796" s="3" t="s">
        <v>91</v>
      </c>
      <c r="AQ796" s="3" t="s">
        <v>91</v>
      </c>
      <c r="AR796" s="3" t="s">
        <v>91</v>
      </c>
      <c r="AS796" s="3" t="s">
        <v>91</v>
      </c>
      <c r="AT796" s="3" t="s">
        <v>91</v>
      </c>
      <c r="AU796" s="3">
        <v>195244.08829165899</v>
      </c>
      <c r="AV796" s="3" t="s">
        <v>91</v>
      </c>
      <c r="AW796" s="3" t="s">
        <v>91</v>
      </c>
      <c r="AX796" s="3">
        <v>372480.82019699499</v>
      </c>
      <c r="AY796" s="3">
        <v>234778.14401130899</v>
      </c>
      <c r="AZ796" s="3" t="s">
        <v>91</v>
      </c>
      <c r="BA796" s="3">
        <v>1309465.55519779</v>
      </c>
      <c r="BB796" s="3">
        <v>984113.875</v>
      </c>
      <c r="BC796" s="3">
        <v>1492582.1469819499</v>
      </c>
      <c r="BD796" s="9" t="s">
        <v>91</v>
      </c>
      <c r="BE796" s="9" t="s">
        <v>91</v>
      </c>
      <c r="BF796" s="9" t="s">
        <v>91</v>
      </c>
      <c r="BG796" s="9" t="s">
        <v>91</v>
      </c>
      <c r="BH796" s="9" t="s">
        <v>91</v>
      </c>
      <c r="BI796" s="9" t="s">
        <v>91</v>
      </c>
      <c r="BJ796" s="9">
        <v>143940.78125</v>
      </c>
      <c r="BK796" s="9" t="s">
        <v>91</v>
      </c>
      <c r="BL796" s="9" t="s">
        <v>91</v>
      </c>
      <c r="BM796" s="9">
        <v>239888.265625</v>
      </c>
      <c r="BN796" s="9">
        <v>117291.3359375</v>
      </c>
      <c r="BO796" s="9" t="s">
        <v>91</v>
      </c>
      <c r="BP796" s="9">
        <v>1076274</v>
      </c>
      <c r="BQ796" s="9">
        <v>984113.875</v>
      </c>
      <c r="BR796" s="9">
        <v>1071283</v>
      </c>
      <c r="BS796" s="2" t="s">
        <v>110</v>
      </c>
      <c r="BT796" s="2" t="s">
        <v>110</v>
      </c>
      <c r="BU796" s="2" t="s">
        <v>110</v>
      </c>
      <c r="BV796" s="2" t="s">
        <v>110</v>
      </c>
      <c r="BW796" s="2" t="s">
        <v>110</v>
      </c>
      <c r="BX796" s="2" t="s">
        <v>110</v>
      </c>
      <c r="BY796" s="2" t="s">
        <v>104</v>
      </c>
      <c r="BZ796" s="2" t="s">
        <v>110</v>
      </c>
      <c r="CA796" s="2" t="s">
        <v>110</v>
      </c>
      <c r="CB796" s="2" t="s">
        <v>104</v>
      </c>
      <c r="CC796" s="2" t="s">
        <v>104</v>
      </c>
      <c r="CD796" s="2" t="s">
        <v>110</v>
      </c>
      <c r="CE796" s="2" t="s">
        <v>104</v>
      </c>
      <c r="CF796" s="2" t="s">
        <v>87</v>
      </c>
      <c r="CG796" s="2" t="s">
        <v>87</v>
      </c>
      <c r="CH796" s="2">
        <v>1</v>
      </c>
      <c r="CI796" s="2" t="s">
        <v>91</v>
      </c>
    </row>
    <row r="797" spans="1:87" x14ac:dyDescent="0.25">
      <c r="A797" s="2" t="b">
        <v>0</v>
      </c>
      <c r="B797" s="2" t="s">
        <v>3391</v>
      </c>
      <c r="C797" s="2" t="s">
        <v>88</v>
      </c>
      <c r="D797" s="2" t="s">
        <v>3613</v>
      </c>
      <c r="E797" s="2" t="s">
        <v>3614</v>
      </c>
      <c r="F797" s="2">
        <v>2.1000000000000001E-2</v>
      </c>
      <c r="G797" s="2">
        <v>2.1640000000000001</v>
      </c>
      <c r="H797" s="2">
        <v>6</v>
      </c>
      <c r="I797" s="2">
        <v>1</v>
      </c>
      <c r="J797" s="2">
        <v>2</v>
      </c>
      <c r="K797" s="2">
        <v>1</v>
      </c>
      <c r="L797" s="2">
        <v>308</v>
      </c>
      <c r="M797" s="2">
        <v>34.299999999999997</v>
      </c>
      <c r="N797" s="2">
        <v>6.01</v>
      </c>
      <c r="O797" s="2">
        <v>0</v>
      </c>
      <c r="P797" s="2">
        <v>1</v>
      </c>
      <c r="Q797" s="2" t="s">
        <v>91</v>
      </c>
      <c r="R797" s="2" t="s">
        <v>237</v>
      </c>
      <c r="S797" s="2" t="s">
        <v>91</v>
      </c>
      <c r="T797" s="2" t="s">
        <v>3615</v>
      </c>
      <c r="U797" s="2" t="s">
        <v>3616</v>
      </c>
      <c r="V797" s="2" t="s">
        <v>91</v>
      </c>
      <c r="W797" s="2" t="s">
        <v>3617</v>
      </c>
      <c r="X797" s="2">
        <v>0</v>
      </c>
      <c r="Y797" s="2">
        <v>0</v>
      </c>
      <c r="Z797" s="6" t="s">
        <v>91</v>
      </c>
      <c r="AA797" s="6">
        <v>30.6</v>
      </c>
      <c r="AB797" s="6">
        <v>24.9</v>
      </c>
      <c r="AC797" s="6">
        <v>104</v>
      </c>
      <c r="AD797" s="6">
        <v>162.9</v>
      </c>
      <c r="AE797" s="6">
        <v>84.2</v>
      </c>
      <c r="AF797" s="6" t="s">
        <v>91</v>
      </c>
      <c r="AG797" s="6" t="s">
        <v>91</v>
      </c>
      <c r="AH797" s="6" t="s">
        <v>91</v>
      </c>
      <c r="AI797" s="6" t="s">
        <v>91</v>
      </c>
      <c r="AJ797" s="6">
        <v>80.900000000000006</v>
      </c>
      <c r="AK797" s="6" t="s">
        <v>91</v>
      </c>
      <c r="AL797" s="6">
        <v>233.8</v>
      </c>
      <c r="AM797" s="6">
        <v>412.9</v>
      </c>
      <c r="AN797" s="6">
        <v>365.8</v>
      </c>
      <c r="AO797" s="3" t="s">
        <v>91</v>
      </c>
      <c r="AP797" s="3">
        <v>24124.502458038402</v>
      </c>
      <c r="AQ797" s="3">
        <v>19644.956312909701</v>
      </c>
      <c r="AR797" s="3">
        <v>81865.862514509397</v>
      </c>
      <c r="AS797" s="3">
        <v>128263.338681141</v>
      </c>
      <c r="AT797" s="3">
        <v>66289.458750676</v>
      </c>
      <c r="AU797" s="3" t="s">
        <v>91</v>
      </c>
      <c r="AV797" s="3" t="s">
        <v>91</v>
      </c>
      <c r="AW797" s="3" t="s">
        <v>91</v>
      </c>
      <c r="AX797" s="3" t="s">
        <v>91</v>
      </c>
      <c r="AY797" s="3">
        <v>63666.163573389</v>
      </c>
      <c r="AZ797" s="3" t="s">
        <v>91</v>
      </c>
      <c r="BA797" s="3">
        <v>184128.46142125101</v>
      </c>
      <c r="BB797" s="3">
        <v>325121.6875</v>
      </c>
      <c r="BC797" s="3">
        <v>288017.138432974</v>
      </c>
      <c r="BD797" s="9" t="s">
        <v>91</v>
      </c>
      <c r="BE797" s="9">
        <v>18612.37890625</v>
      </c>
      <c r="BF797" s="9">
        <v>12178.9609375</v>
      </c>
      <c r="BG797" s="9">
        <v>37472.13671875</v>
      </c>
      <c r="BH797" s="9">
        <v>63493.97265625</v>
      </c>
      <c r="BI797" s="9">
        <v>28350.8671875</v>
      </c>
      <c r="BJ797" s="9" t="s">
        <v>91</v>
      </c>
      <c r="BK797" s="9" t="s">
        <v>91</v>
      </c>
      <c r="BL797" s="9" t="s">
        <v>91</v>
      </c>
      <c r="BM797" s="9" t="s">
        <v>91</v>
      </c>
      <c r="BN797" s="9">
        <v>31806.578125</v>
      </c>
      <c r="BO797" s="9" t="s">
        <v>91</v>
      </c>
      <c r="BP797" s="9">
        <v>151338.59375</v>
      </c>
      <c r="BQ797" s="9">
        <v>325121.6875</v>
      </c>
      <c r="BR797" s="9">
        <v>206720.859375</v>
      </c>
      <c r="BS797" s="2" t="s">
        <v>110</v>
      </c>
      <c r="BT797" s="2" t="s">
        <v>104</v>
      </c>
      <c r="BU797" s="2" t="s">
        <v>104</v>
      </c>
      <c r="BV797" s="2" t="s">
        <v>104</v>
      </c>
      <c r="BW797" s="2" t="s">
        <v>104</v>
      </c>
      <c r="BX797" s="2" t="s">
        <v>104</v>
      </c>
      <c r="BY797" s="2" t="s">
        <v>110</v>
      </c>
      <c r="BZ797" s="2" t="s">
        <v>110</v>
      </c>
      <c r="CA797" s="2" t="s">
        <v>110</v>
      </c>
      <c r="CB797" s="2" t="s">
        <v>110</v>
      </c>
      <c r="CC797" s="2" t="s">
        <v>104</v>
      </c>
      <c r="CD797" s="2" t="s">
        <v>110</v>
      </c>
      <c r="CE797" s="2" t="s">
        <v>87</v>
      </c>
      <c r="CF797" s="2" t="s">
        <v>104</v>
      </c>
      <c r="CG797" s="2" t="s">
        <v>87</v>
      </c>
      <c r="CH797" s="2">
        <v>1</v>
      </c>
      <c r="CI797" s="2" t="s">
        <v>91</v>
      </c>
    </row>
    <row r="798" spans="1:87" x14ac:dyDescent="0.25">
      <c r="A798" s="2" t="b">
        <v>0</v>
      </c>
      <c r="B798" s="2" t="s">
        <v>3391</v>
      </c>
      <c r="C798" s="2" t="s">
        <v>88</v>
      </c>
      <c r="D798" s="2" t="s">
        <v>3618</v>
      </c>
      <c r="E798" s="2" t="s">
        <v>3619</v>
      </c>
      <c r="F798" s="2">
        <v>2.1000000000000001E-2</v>
      </c>
      <c r="G798" s="2">
        <v>2.1629999999999998</v>
      </c>
      <c r="H798" s="2">
        <v>3</v>
      </c>
      <c r="I798" s="2">
        <v>1</v>
      </c>
      <c r="J798" s="2">
        <v>10</v>
      </c>
      <c r="K798" s="2">
        <v>1</v>
      </c>
      <c r="L798" s="2">
        <v>350</v>
      </c>
      <c r="M798" s="2">
        <v>38.9</v>
      </c>
      <c r="N798" s="2">
        <v>7.72</v>
      </c>
      <c r="O798" s="2">
        <v>0</v>
      </c>
      <c r="P798" s="2">
        <v>1</v>
      </c>
      <c r="Q798" s="2" t="s">
        <v>91</v>
      </c>
      <c r="R798" s="2" t="s">
        <v>91</v>
      </c>
      <c r="S798" s="2" t="s">
        <v>99</v>
      </c>
      <c r="T798" s="2" t="s">
        <v>3620</v>
      </c>
      <c r="U798" s="2" t="s">
        <v>91</v>
      </c>
      <c r="V798" s="2" t="s">
        <v>91</v>
      </c>
      <c r="W798" s="2" t="s">
        <v>3621</v>
      </c>
      <c r="X798" s="2">
        <v>0</v>
      </c>
      <c r="Y798" s="2">
        <v>0</v>
      </c>
      <c r="Z798" s="6">
        <v>136.69999999999999</v>
      </c>
      <c r="AA798" s="6">
        <v>184.6</v>
      </c>
      <c r="AB798" s="6">
        <v>183.9</v>
      </c>
      <c r="AC798" s="6" t="s">
        <v>91</v>
      </c>
      <c r="AD798" s="6" t="s">
        <v>91</v>
      </c>
      <c r="AE798" s="6" t="s">
        <v>91</v>
      </c>
      <c r="AF798" s="6">
        <v>176.5</v>
      </c>
      <c r="AG798" s="6">
        <v>260.10000000000002</v>
      </c>
      <c r="AH798" s="6">
        <v>277.39999999999998</v>
      </c>
      <c r="AI798" s="6" t="s">
        <v>91</v>
      </c>
      <c r="AJ798" s="6" t="s">
        <v>91</v>
      </c>
      <c r="AK798" s="6" t="s">
        <v>91</v>
      </c>
      <c r="AL798" s="6">
        <v>86.2</v>
      </c>
      <c r="AM798" s="6">
        <v>112.9</v>
      </c>
      <c r="AN798" s="6">
        <v>81.7</v>
      </c>
      <c r="AO798" s="3">
        <v>790504.67647655401</v>
      </c>
      <c r="AP798" s="3">
        <v>1066867.3731750101</v>
      </c>
      <c r="AQ798" s="3">
        <v>1062912.04596035</v>
      </c>
      <c r="AR798" s="3" t="s">
        <v>91</v>
      </c>
      <c r="AS798" s="3" t="s">
        <v>91</v>
      </c>
      <c r="AT798" s="3" t="s">
        <v>91</v>
      </c>
      <c r="AU798" s="3">
        <v>1020244.52121316</v>
      </c>
      <c r="AV798" s="3">
        <v>1503621.9132737301</v>
      </c>
      <c r="AW798" s="3">
        <v>1603597.0402222299</v>
      </c>
      <c r="AX798" s="3" t="s">
        <v>91</v>
      </c>
      <c r="AY798" s="3" t="s">
        <v>91</v>
      </c>
      <c r="AZ798" s="3" t="s">
        <v>91</v>
      </c>
      <c r="BA798" s="3">
        <v>498524.62458076997</v>
      </c>
      <c r="BB798" s="3">
        <v>652442.1875</v>
      </c>
      <c r="BC798" s="3">
        <v>472270.66321198602</v>
      </c>
      <c r="BD798" s="9">
        <v>495624</v>
      </c>
      <c r="BE798" s="9">
        <v>823102.5625</v>
      </c>
      <c r="BF798" s="9">
        <v>658956.125</v>
      </c>
      <c r="BG798" s="9" t="s">
        <v>91</v>
      </c>
      <c r="BH798" s="9" t="s">
        <v>91</v>
      </c>
      <c r="BI798" s="9" t="s">
        <v>91</v>
      </c>
      <c r="BJ798" s="9">
        <v>752160</v>
      </c>
      <c r="BK798" s="9">
        <v>1253062.375</v>
      </c>
      <c r="BL798" s="9">
        <v>1188412.375</v>
      </c>
      <c r="BM798" s="9" t="s">
        <v>91</v>
      </c>
      <c r="BN798" s="9" t="s">
        <v>91</v>
      </c>
      <c r="BO798" s="9" t="s">
        <v>91</v>
      </c>
      <c r="BP798" s="9">
        <v>409746.625</v>
      </c>
      <c r="BQ798" s="9">
        <v>652442.1875</v>
      </c>
      <c r="BR798" s="9">
        <v>338966.625</v>
      </c>
      <c r="BS798" s="2" t="s">
        <v>87</v>
      </c>
      <c r="BT798" s="2" t="s">
        <v>87</v>
      </c>
      <c r="BU798" s="2" t="s">
        <v>87</v>
      </c>
      <c r="BV798" s="2" t="s">
        <v>110</v>
      </c>
      <c r="BW798" s="2" t="s">
        <v>110</v>
      </c>
      <c r="BX798" s="2" t="s">
        <v>110</v>
      </c>
      <c r="BY798" s="2" t="s">
        <v>87</v>
      </c>
      <c r="BZ798" s="2" t="s">
        <v>104</v>
      </c>
      <c r="CA798" s="2" t="s">
        <v>87</v>
      </c>
      <c r="CB798" s="2" t="s">
        <v>110</v>
      </c>
      <c r="CC798" s="2" t="s">
        <v>110</v>
      </c>
      <c r="CD798" s="2" t="s">
        <v>110</v>
      </c>
      <c r="CE798" s="2" t="s">
        <v>87</v>
      </c>
      <c r="CF798" s="2" t="s">
        <v>87</v>
      </c>
      <c r="CG798" s="2" t="s">
        <v>87</v>
      </c>
      <c r="CH798" s="2">
        <v>1</v>
      </c>
      <c r="CI798" s="2" t="s">
        <v>91</v>
      </c>
    </row>
    <row r="799" spans="1:87" x14ac:dyDescent="0.25">
      <c r="A799" s="2" t="b">
        <v>0</v>
      </c>
      <c r="B799" s="2" t="s">
        <v>3391</v>
      </c>
      <c r="C799" s="2" t="s">
        <v>88</v>
      </c>
      <c r="D799" s="2" t="s">
        <v>3622</v>
      </c>
      <c r="E799" s="2" t="s">
        <v>3623</v>
      </c>
      <c r="F799" s="2">
        <v>2.1000000000000001E-2</v>
      </c>
      <c r="G799" s="2">
        <v>2.1579999999999999</v>
      </c>
      <c r="H799" s="2">
        <v>5</v>
      </c>
      <c r="I799" s="2">
        <v>1</v>
      </c>
      <c r="J799" s="2">
        <v>1</v>
      </c>
      <c r="K799" s="2">
        <v>1</v>
      </c>
      <c r="L799" s="2">
        <v>487</v>
      </c>
      <c r="M799" s="2">
        <v>51</v>
      </c>
      <c r="N799" s="2">
        <v>4.82</v>
      </c>
      <c r="O799" s="2">
        <v>0</v>
      </c>
      <c r="P799" s="2">
        <v>1</v>
      </c>
      <c r="Q799" s="2" t="s">
        <v>146</v>
      </c>
      <c r="R799" s="2" t="s">
        <v>140</v>
      </c>
      <c r="S799" s="2" t="s">
        <v>99</v>
      </c>
      <c r="T799" s="2" t="s">
        <v>367</v>
      </c>
      <c r="U799" s="2" t="s">
        <v>3624</v>
      </c>
      <c r="V799" s="2" t="s">
        <v>3625</v>
      </c>
      <c r="W799" s="2" t="s">
        <v>3626</v>
      </c>
      <c r="X799" s="2">
        <v>0</v>
      </c>
      <c r="Y799" s="2">
        <v>0</v>
      </c>
      <c r="Z799" s="6" t="s">
        <v>91</v>
      </c>
      <c r="AA799" s="6" t="s">
        <v>91</v>
      </c>
      <c r="AB799" s="6" t="s">
        <v>91</v>
      </c>
      <c r="AC799" s="6" t="s">
        <v>91</v>
      </c>
      <c r="AD799" s="6" t="s">
        <v>91</v>
      </c>
      <c r="AE799" s="6" t="s">
        <v>91</v>
      </c>
      <c r="AF799" s="6" t="s">
        <v>91</v>
      </c>
      <c r="AG799" s="6" t="s">
        <v>91</v>
      </c>
      <c r="AH799" s="6" t="s">
        <v>91</v>
      </c>
      <c r="AI799" s="6" t="s">
        <v>91</v>
      </c>
      <c r="AJ799" s="6" t="s">
        <v>91</v>
      </c>
      <c r="AK799" s="6" t="s">
        <v>91</v>
      </c>
      <c r="AL799" s="6">
        <v>356.3</v>
      </c>
      <c r="AM799" s="6">
        <v>736.6</v>
      </c>
      <c r="AN799" s="6">
        <v>407.1</v>
      </c>
      <c r="AO799" s="3" t="s">
        <v>91</v>
      </c>
      <c r="AP799" s="3" t="s">
        <v>91</v>
      </c>
      <c r="AQ799" s="3" t="s">
        <v>91</v>
      </c>
      <c r="AR799" s="3" t="s">
        <v>91</v>
      </c>
      <c r="AS799" s="3" t="s">
        <v>91</v>
      </c>
      <c r="AT799" s="3" t="s">
        <v>91</v>
      </c>
      <c r="AU799" s="3" t="s">
        <v>91</v>
      </c>
      <c r="AV799" s="3" t="s">
        <v>91</v>
      </c>
      <c r="AW799" s="3" t="s">
        <v>91</v>
      </c>
      <c r="AX799" s="3" t="s">
        <v>91</v>
      </c>
      <c r="AY799" s="3" t="s">
        <v>91</v>
      </c>
      <c r="AZ799" s="3" t="s">
        <v>91</v>
      </c>
      <c r="BA799" s="3">
        <v>155404.735491345</v>
      </c>
      <c r="BB799" s="3">
        <v>321248.53125</v>
      </c>
      <c r="BC799" s="3">
        <v>177530.200112197</v>
      </c>
      <c r="BD799" s="9" t="s">
        <v>91</v>
      </c>
      <c r="BE799" s="9" t="s">
        <v>91</v>
      </c>
      <c r="BF799" s="9" t="s">
        <v>91</v>
      </c>
      <c r="BG799" s="9" t="s">
        <v>91</v>
      </c>
      <c r="BH799" s="9" t="s">
        <v>91</v>
      </c>
      <c r="BI799" s="9" t="s">
        <v>91</v>
      </c>
      <c r="BJ799" s="9" t="s">
        <v>91</v>
      </c>
      <c r="BK799" s="9" t="s">
        <v>91</v>
      </c>
      <c r="BL799" s="9" t="s">
        <v>91</v>
      </c>
      <c r="BM799" s="9" t="s">
        <v>91</v>
      </c>
      <c r="BN799" s="9" t="s">
        <v>91</v>
      </c>
      <c r="BO799" s="9" t="s">
        <v>91</v>
      </c>
      <c r="BP799" s="9">
        <v>127730.03125</v>
      </c>
      <c r="BQ799" s="9">
        <v>321248.53125</v>
      </c>
      <c r="BR799" s="9">
        <v>127420.1796875</v>
      </c>
      <c r="BS799" s="2" t="s">
        <v>110</v>
      </c>
      <c r="BT799" s="2" t="s">
        <v>110</v>
      </c>
      <c r="BU799" s="2" t="s">
        <v>110</v>
      </c>
      <c r="BV799" s="2" t="s">
        <v>110</v>
      </c>
      <c r="BW799" s="2" t="s">
        <v>110</v>
      </c>
      <c r="BX799" s="2" t="s">
        <v>110</v>
      </c>
      <c r="BY799" s="2" t="s">
        <v>110</v>
      </c>
      <c r="BZ799" s="2" t="s">
        <v>110</v>
      </c>
      <c r="CA799" s="2" t="s">
        <v>110</v>
      </c>
      <c r="CB799" s="2" t="s">
        <v>110</v>
      </c>
      <c r="CC799" s="2" t="s">
        <v>110</v>
      </c>
      <c r="CD799" s="2" t="s">
        <v>110</v>
      </c>
      <c r="CE799" s="2" t="s">
        <v>104</v>
      </c>
      <c r="CF799" s="2" t="s">
        <v>87</v>
      </c>
      <c r="CG799" s="2" t="s">
        <v>104</v>
      </c>
      <c r="CH799" s="2">
        <v>1</v>
      </c>
      <c r="CI799" s="2" t="s">
        <v>91</v>
      </c>
    </row>
    <row r="800" spans="1:87" x14ac:dyDescent="0.25">
      <c r="A800" s="2" t="b">
        <v>0</v>
      </c>
      <c r="B800" s="2" t="s">
        <v>3391</v>
      </c>
      <c r="C800" s="2" t="s">
        <v>88</v>
      </c>
      <c r="D800" s="2" t="s">
        <v>3627</v>
      </c>
      <c r="E800" s="2" t="s">
        <v>3628</v>
      </c>
      <c r="F800" s="2">
        <v>2.1000000000000001E-2</v>
      </c>
      <c r="G800" s="2">
        <v>2.1429999999999998</v>
      </c>
      <c r="H800" s="2">
        <v>6</v>
      </c>
      <c r="I800" s="2">
        <v>1</v>
      </c>
      <c r="J800" s="2">
        <v>8</v>
      </c>
      <c r="K800" s="2">
        <v>1</v>
      </c>
      <c r="L800" s="2">
        <v>138</v>
      </c>
      <c r="M800" s="2">
        <v>14.4</v>
      </c>
      <c r="N800" s="2">
        <v>8.34</v>
      </c>
      <c r="O800" s="2">
        <v>17.54</v>
      </c>
      <c r="P800" s="2">
        <v>1</v>
      </c>
      <c r="Q800" s="2" t="s">
        <v>91</v>
      </c>
      <c r="R800" s="2" t="s">
        <v>91</v>
      </c>
      <c r="S800" s="2" t="s">
        <v>91</v>
      </c>
      <c r="T800" s="2" t="s">
        <v>91</v>
      </c>
      <c r="U800" s="2" t="s">
        <v>91</v>
      </c>
      <c r="V800" s="2" t="s">
        <v>91</v>
      </c>
      <c r="W800" s="2" t="s">
        <v>3627</v>
      </c>
      <c r="X800" s="2">
        <v>0</v>
      </c>
      <c r="Y800" s="2">
        <v>0</v>
      </c>
      <c r="Z800" s="6">
        <v>22.7</v>
      </c>
      <c r="AA800" s="6">
        <v>15.6</v>
      </c>
      <c r="AB800" s="6">
        <v>32.6</v>
      </c>
      <c r="AC800" s="6">
        <v>113</v>
      </c>
      <c r="AD800" s="6">
        <v>163.1</v>
      </c>
      <c r="AE800" s="6">
        <v>83.4</v>
      </c>
      <c r="AF800" s="6">
        <v>20.399999999999999</v>
      </c>
      <c r="AG800" s="6">
        <v>16.3</v>
      </c>
      <c r="AH800" s="6">
        <v>11.7</v>
      </c>
      <c r="AI800" s="6">
        <v>34</v>
      </c>
      <c r="AJ800" s="6">
        <v>94.2</v>
      </c>
      <c r="AK800" s="6">
        <v>50.9</v>
      </c>
      <c r="AL800" s="6">
        <v>340.2</v>
      </c>
      <c r="AM800" s="6">
        <v>83.1</v>
      </c>
      <c r="AN800" s="6">
        <v>418.9</v>
      </c>
      <c r="AO800" s="3">
        <v>1496870.1781248399</v>
      </c>
      <c r="AP800" s="3">
        <v>1028382.0606413099</v>
      </c>
      <c r="AQ800" s="3">
        <v>2146147.38783524</v>
      </c>
      <c r="AR800" s="3">
        <v>7435101.9683914902</v>
      </c>
      <c r="AS800" s="3">
        <v>10733803.1457019</v>
      </c>
      <c r="AT800" s="3">
        <v>5486249.4239574904</v>
      </c>
      <c r="AU800" s="3">
        <v>1339923.1046682801</v>
      </c>
      <c r="AV800" s="3">
        <v>1071386.4056183</v>
      </c>
      <c r="AW800" s="3">
        <v>769127.71275548299</v>
      </c>
      <c r="AX800" s="3">
        <v>2234326.9586889599</v>
      </c>
      <c r="AY800" s="3">
        <v>6198197.5097808503</v>
      </c>
      <c r="AZ800" s="3">
        <v>3348729.1001689602</v>
      </c>
      <c r="BA800" s="3">
        <v>22387423.327761799</v>
      </c>
      <c r="BB800" s="3">
        <v>5466843</v>
      </c>
      <c r="BC800" s="3">
        <v>27562270.097489599</v>
      </c>
      <c r="BD800" s="9">
        <v>938495.125</v>
      </c>
      <c r="BE800" s="9">
        <v>793410.625</v>
      </c>
      <c r="BF800" s="9">
        <v>1330511.75</v>
      </c>
      <c r="BG800" s="9">
        <v>3403239.75</v>
      </c>
      <c r="BH800" s="9">
        <v>5313535.5</v>
      </c>
      <c r="BI800" s="9">
        <v>2346375</v>
      </c>
      <c r="BJ800" s="9">
        <v>987838.25</v>
      </c>
      <c r="BK800" s="9">
        <v>892853.4375</v>
      </c>
      <c r="BL800" s="9">
        <v>569994.125</v>
      </c>
      <c r="BM800" s="9">
        <v>1438970.25</v>
      </c>
      <c r="BN800" s="9">
        <v>3096518.5</v>
      </c>
      <c r="BO800" s="9">
        <v>1563780.25</v>
      </c>
      <c r="BP800" s="9">
        <v>18400638</v>
      </c>
      <c r="BQ800" s="9">
        <v>5466843</v>
      </c>
      <c r="BR800" s="9">
        <v>19782490</v>
      </c>
      <c r="BS800" s="2" t="s">
        <v>104</v>
      </c>
      <c r="BT800" s="2" t="s">
        <v>104</v>
      </c>
      <c r="BU800" s="2" t="s">
        <v>104</v>
      </c>
      <c r="BV800" s="2" t="s">
        <v>104</v>
      </c>
      <c r="BW800" s="2" t="s">
        <v>104</v>
      </c>
      <c r="BX800" s="2" t="s">
        <v>104</v>
      </c>
      <c r="BY800" s="2" t="s">
        <v>87</v>
      </c>
      <c r="BZ800" s="2" t="s">
        <v>87</v>
      </c>
      <c r="CA800" s="2" t="s">
        <v>104</v>
      </c>
      <c r="CB800" s="2" t="s">
        <v>87</v>
      </c>
      <c r="CC800" s="2" t="s">
        <v>87</v>
      </c>
      <c r="CD800" s="2" t="s">
        <v>87</v>
      </c>
      <c r="CE800" s="2" t="s">
        <v>87</v>
      </c>
      <c r="CF800" s="2" t="s">
        <v>87</v>
      </c>
      <c r="CG800" s="2" t="s">
        <v>87</v>
      </c>
      <c r="CH800" s="2">
        <v>1</v>
      </c>
      <c r="CI800" s="2" t="s">
        <v>91</v>
      </c>
    </row>
    <row r="801" spans="1:87" x14ac:dyDescent="0.25">
      <c r="A801" s="2" t="b">
        <v>0</v>
      </c>
      <c r="B801" s="2" t="s">
        <v>3391</v>
      </c>
      <c r="C801" s="2" t="s">
        <v>88</v>
      </c>
      <c r="D801" s="2" t="s">
        <v>3629</v>
      </c>
      <c r="E801" s="2" t="s">
        <v>3630</v>
      </c>
      <c r="F801" s="2">
        <v>2.1000000000000001E-2</v>
      </c>
      <c r="G801" s="2">
        <v>2.14</v>
      </c>
      <c r="H801" s="2">
        <v>3</v>
      </c>
      <c r="I801" s="2">
        <v>1</v>
      </c>
      <c r="J801" s="2">
        <v>1</v>
      </c>
      <c r="K801" s="2">
        <v>1</v>
      </c>
      <c r="L801" s="2">
        <v>270</v>
      </c>
      <c r="M801" s="2">
        <v>30</v>
      </c>
      <c r="N801" s="2">
        <v>7.25</v>
      </c>
      <c r="O801" s="2">
        <v>0</v>
      </c>
      <c r="P801" s="2">
        <v>1</v>
      </c>
      <c r="Q801" s="2" t="s">
        <v>91</v>
      </c>
      <c r="R801" s="2" t="s">
        <v>91</v>
      </c>
      <c r="S801" s="2" t="s">
        <v>99</v>
      </c>
      <c r="T801" s="2" t="s">
        <v>3631</v>
      </c>
      <c r="U801" s="2" t="s">
        <v>3632</v>
      </c>
      <c r="V801" s="2" t="s">
        <v>91</v>
      </c>
      <c r="W801" s="2" t="s">
        <v>3633</v>
      </c>
      <c r="X801" s="2">
        <v>2</v>
      </c>
      <c r="Y801" s="2">
        <v>0</v>
      </c>
      <c r="Z801" s="6">
        <v>24.6</v>
      </c>
      <c r="AA801" s="6" t="s">
        <v>91</v>
      </c>
      <c r="AB801" s="6" t="s">
        <v>91</v>
      </c>
      <c r="AC801" s="6" t="s">
        <v>91</v>
      </c>
      <c r="AD801" s="6" t="s">
        <v>91</v>
      </c>
      <c r="AE801" s="6" t="s">
        <v>91</v>
      </c>
      <c r="AF801" s="6">
        <v>174.3</v>
      </c>
      <c r="AG801" s="6">
        <v>123.4</v>
      </c>
      <c r="AH801" s="6">
        <v>114.5</v>
      </c>
      <c r="AI801" s="6">
        <v>83.4</v>
      </c>
      <c r="AJ801" s="6">
        <v>46.5</v>
      </c>
      <c r="AK801" s="6">
        <v>19.7</v>
      </c>
      <c r="AL801" s="6">
        <v>121.2</v>
      </c>
      <c r="AM801" s="6">
        <v>666.3</v>
      </c>
      <c r="AN801" s="6">
        <v>126.1</v>
      </c>
      <c r="AO801" s="3">
        <v>40849.436498307099</v>
      </c>
      <c r="AP801" s="3" t="s">
        <v>91</v>
      </c>
      <c r="AQ801" s="3" t="s">
        <v>91</v>
      </c>
      <c r="AR801" s="3" t="s">
        <v>91</v>
      </c>
      <c r="AS801" s="3" t="s">
        <v>91</v>
      </c>
      <c r="AT801" s="3" t="s">
        <v>91</v>
      </c>
      <c r="AU801" s="3">
        <v>289748.97436427098</v>
      </c>
      <c r="AV801" s="3">
        <v>205061.92431081799</v>
      </c>
      <c r="AW801" s="3">
        <v>190368.07077088699</v>
      </c>
      <c r="AX801" s="3">
        <v>138541.17964066699</v>
      </c>
      <c r="AY801" s="3">
        <v>77317.216699131503</v>
      </c>
      <c r="AZ801" s="3">
        <v>32704.9055127477</v>
      </c>
      <c r="BA801" s="3">
        <v>201451.80252629501</v>
      </c>
      <c r="BB801" s="3">
        <v>1107490</v>
      </c>
      <c r="BC801" s="3">
        <v>209504.18463869701</v>
      </c>
      <c r="BD801" s="9">
        <v>25611.4375</v>
      </c>
      <c r="BE801" s="9" t="s">
        <v>91</v>
      </c>
      <c r="BF801" s="9" t="s">
        <v>91</v>
      </c>
      <c r="BG801" s="9" t="s">
        <v>91</v>
      </c>
      <c r="BH801" s="9" t="s">
        <v>91</v>
      </c>
      <c r="BI801" s="9" t="s">
        <v>91</v>
      </c>
      <c r="BJ801" s="9">
        <v>213613.09375</v>
      </c>
      <c r="BK801" s="9">
        <v>170890.953125</v>
      </c>
      <c r="BL801" s="9">
        <v>141080.1875</v>
      </c>
      <c r="BM801" s="9">
        <v>89224.46875</v>
      </c>
      <c r="BN801" s="9">
        <v>38626.421875</v>
      </c>
      <c r="BO801" s="9">
        <v>15272.4462890625</v>
      </c>
      <c r="BP801" s="9">
        <v>165576.96875</v>
      </c>
      <c r="BQ801" s="9">
        <v>1107490</v>
      </c>
      <c r="BR801" s="9">
        <v>150369.125</v>
      </c>
      <c r="BS801" s="2" t="s">
        <v>104</v>
      </c>
      <c r="BT801" s="2" t="s">
        <v>110</v>
      </c>
      <c r="BU801" s="2" t="s">
        <v>110</v>
      </c>
      <c r="BV801" s="2" t="s">
        <v>110</v>
      </c>
      <c r="BW801" s="2" t="s">
        <v>110</v>
      </c>
      <c r="BX801" s="2" t="s">
        <v>110</v>
      </c>
      <c r="BY801" s="2" t="s">
        <v>104</v>
      </c>
      <c r="BZ801" s="2" t="s">
        <v>104</v>
      </c>
      <c r="CA801" s="2" t="s">
        <v>104</v>
      </c>
      <c r="CB801" s="2" t="s">
        <v>104</v>
      </c>
      <c r="CC801" s="2" t="s">
        <v>104</v>
      </c>
      <c r="CD801" s="2" t="s">
        <v>104</v>
      </c>
      <c r="CE801" s="2" t="s">
        <v>104</v>
      </c>
      <c r="CF801" s="2" t="s">
        <v>87</v>
      </c>
      <c r="CG801" s="2" t="s">
        <v>104</v>
      </c>
      <c r="CH801" s="2">
        <v>1</v>
      </c>
      <c r="CI801" s="2" t="s">
        <v>91</v>
      </c>
    </row>
    <row r="802" spans="1:87" x14ac:dyDescent="0.25">
      <c r="A802" s="2" t="b">
        <v>0</v>
      </c>
      <c r="B802" s="2" t="s">
        <v>3391</v>
      </c>
      <c r="C802" s="2" t="s">
        <v>88</v>
      </c>
      <c r="D802" s="2" t="s">
        <v>3634</v>
      </c>
      <c r="E802" s="2" t="s">
        <v>3635</v>
      </c>
      <c r="F802" s="2">
        <v>2.1000000000000001E-2</v>
      </c>
      <c r="G802" s="2">
        <v>2.1389999999999998</v>
      </c>
      <c r="H802" s="2">
        <v>3</v>
      </c>
      <c r="I802" s="2">
        <v>1</v>
      </c>
      <c r="J802" s="2">
        <v>1</v>
      </c>
      <c r="K802" s="2">
        <v>1</v>
      </c>
      <c r="L802" s="2">
        <v>350</v>
      </c>
      <c r="M802" s="2">
        <v>39.1</v>
      </c>
      <c r="N802" s="2">
        <v>5.62</v>
      </c>
      <c r="O802" s="2">
        <v>0</v>
      </c>
      <c r="P802" s="2">
        <v>1</v>
      </c>
      <c r="Q802" s="2" t="s">
        <v>91</v>
      </c>
      <c r="R802" s="2" t="s">
        <v>91</v>
      </c>
      <c r="S802" s="2" t="s">
        <v>91</v>
      </c>
      <c r="T802" s="2" t="s">
        <v>91</v>
      </c>
      <c r="U802" s="2" t="s">
        <v>91</v>
      </c>
      <c r="V802" s="2" t="s">
        <v>91</v>
      </c>
      <c r="W802" s="2" t="s">
        <v>3634</v>
      </c>
      <c r="X802" s="2">
        <v>0</v>
      </c>
      <c r="Y802" s="2">
        <v>0</v>
      </c>
      <c r="Z802" s="6" t="s">
        <v>91</v>
      </c>
      <c r="AA802" s="6" t="s">
        <v>91</v>
      </c>
      <c r="AB802" s="6">
        <v>51</v>
      </c>
      <c r="AC802" s="6" t="s">
        <v>91</v>
      </c>
      <c r="AD802" s="6">
        <v>414.8</v>
      </c>
      <c r="AE802" s="6">
        <v>476.3</v>
      </c>
      <c r="AF802" s="6">
        <v>26.4</v>
      </c>
      <c r="AG802" s="6" t="s">
        <v>91</v>
      </c>
      <c r="AH802" s="6" t="s">
        <v>91</v>
      </c>
      <c r="AI802" s="6">
        <v>122.1</v>
      </c>
      <c r="AJ802" s="6">
        <v>124.2</v>
      </c>
      <c r="AK802" s="6">
        <v>65.099999999999994</v>
      </c>
      <c r="AL802" s="6">
        <v>84</v>
      </c>
      <c r="AM802" s="6">
        <v>24.3</v>
      </c>
      <c r="AN802" s="6">
        <v>111.8</v>
      </c>
      <c r="AO802" s="3" t="s">
        <v>91</v>
      </c>
      <c r="AP802" s="3" t="s">
        <v>91</v>
      </c>
      <c r="AQ802" s="3">
        <v>26021.613520082501</v>
      </c>
      <c r="AR802" s="3" t="s">
        <v>91</v>
      </c>
      <c r="AS802" s="3">
        <v>211775.01493832099</v>
      </c>
      <c r="AT802" s="3">
        <v>243191.86674610601</v>
      </c>
      <c r="AU802" s="3">
        <v>13461.8956689811</v>
      </c>
      <c r="AV802" s="3" t="s">
        <v>91</v>
      </c>
      <c r="AW802" s="3" t="s">
        <v>91</v>
      </c>
      <c r="AX802" s="3">
        <v>62358.392127329498</v>
      </c>
      <c r="AY802" s="3">
        <v>63440.272375366898</v>
      </c>
      <c r="AZ802" s="3">
        <v>33250.884937010997</v>
      </c>
      <c r="BA802" s="3">
        <v>42898.037040597999</v>
      </c>
      <c r="BB802" s="3">
        <v>12389.8369140625</v>
      </c>
      <c r="BC802" s="3">
        <v>57102.004326249102</v>
      </c>
      <c r="BD802" s="9" t="s">
        <v>91</v>
      </c>
      <c r="BE802" s="9" t="s">
        <v>91</v>
      </c>
      <c r="BF802" s="9">
        <v>16132.1923828125</v>
      </c>
      <c r="BG802" s="9" t="s">
        <v>91</v>
      </c>
      <c r="BH802" s="9">
        <v>104834.609375</v>
      </c>
      <c r="BI802" s="9">
        <v>104009</v>
      </c>
      <c r="BJ802" s="9">
        <v>9924.5810546875</v>
      </c>
      <c r="BK802" s="9" t="s">
        <v>91</v>
      </c>
      <c r="BL802" s="9" t="s">
        <v>91</v>
      </c>
      <c r="BM802" s="9">
        <v>40160.58203125</v>
      </c>
      <c r="BN802" s="9">
        <v>31693.7265625</v>
      </c>
      <c r="BO802" s="9">
        <v>15527.40625</v>
      </c>
      <c r="BP802" s="9">
        <v>35258.69140625</v>
      </c>
      <c r="BQ802" s="9">
        <v>12389.8369140625</v>
      </c>
      <c r="BR802" s="9">
        <v>40984.28125</v>
      </c>
      <c r="BS802" s="2" t="s">
        <v>110</v>
      </c>
      <c r="BT802" s="2" t="s">
        <v>110</v>
      </c>
      <c r="BU802" s="2" t="s">
        <v>104</v>
      </c>
      <c r="BV802" s="2" t="s">
        <v>110</v>
      </c>
      <c r="BW802" s="2" t="s">
        <v>87</v>
      </c>
      <c r="BX802" s="2" t="s">
        <v>104</v>
      </c>
      <c r="BY802" s="2" t="s">
        <v>104</v>
      </c>
      <c r="BZ802" s="2" t="s">
        <v>110</v>
      </c>
      <c r="CA802" s="2" t="s">
        <v>110</v>
      </c>
      <c r="CB802" s="2" t="s">
        <v>104</v>
      </c>
      <c r="CC802" s="2" t="s">
        <v>104</v>
      </c>
      <c r="CD802" s="2" t="s">
        <v>104</v>
      </c>
      <c r="CE802" s="2" t="s">
        <v>104</v>
      </c>
      <c r="CF802" s="2" t="s">
        <v>104</v>
      </c>
      <c r="CG802" s="2" t="s">
        <v>104</v>
      </c>
      <c r="CH802" s="2">
        <v>1</v>
      </c>
      <c r="CI802" s="2" t="s">
        <v>91</v>
      </c>
    </row>
    <row r="803" spans="1:87" x14ac:dyDescent="0.25">
      <c r="A803" s="2" t="b">
        <v>0</v>
      </c>
      <c r="B803" s="2" t="s">
        <v>3391</v>
      </c>
      <c r="C803" s="2" t="s">
        <v>88</v>
      </c>
      <c r="D803" s="2" t="s">
        <v>3636</v>
      </c>
      <c r="E803" s="2" t="s">
        <v>3637</v>
      </c>
      <c r="F803" s="2">
        <v>2.1000000000000001E-2</v>
      </c>
      <c r="G803" s="2">
        <v>2.1339999999999999</v>
      </c>
      <c r="H803" s="2">
        <v>2</v>
      </c>
      <c r="I803" s="2">
        <v>1</v>
      </c>
      <c r="J803" s="2">
        <v>2</v>
      </c>
      <c r="K803" s="2">
        <v>1</v>
      </c>
      <c r="L803" s="2">
        <v>452</v>
      </c>
      <c r="M803" s="2">
        <v>49</v>
      </c>
      <c r="N803" s="2">
        <v>4.68</v>
      </c>
      <c r="O803" s="2">
        <v>1.66</v>
      </c>
      <c r="P803" s="2">
        <v>1</v>
      </c>
      <c r="Q803" s="2" t="s">
        <v>215</v>
      </c>
      <c r="R803" s="2" t="s">
        <v>91</v>
      </c>
      <c r="S803" s="2" t="s">
        <v>99</v>
      </c>
      <c r="T803" s="2" t="s">
        <v>3438</v>
      </c>
      <c r="U803" s="2" t="s">
        <v>91</v>
      </c>
      <c r="V803" s="2" t="s">
        <v>91</v>
      </c>
      <c r="W803" s="2" t="s">
        <v>3638</v>
      </c>
      <c r="X803" s="2">
        <v>0</v>
      </c>
      <c r="Y803" s="2">
        <v>0</v>
      </c>
      <c r="Z803" s="6">
        <v>10.3</v>
      </c>
      <c r="AA803" s="6">
        <v>15.6</v>
      </c>
      <c r="AB803" s="6">
        <v>20</v>
      </c>
      <c r="AC803" s="6">
        <v>77.099999999999994</v>
      </c>
      <c r="AD803" s="6">
        <v>74.5</v>
      </c>
      <c r="AE803" s="6">
        <v>46.1</v>
      </c>
      <c r="AF803" s="6">
        <v>89.4</v>
      </c>
      <c r="AG803" s="6">
        <v>50</v>
      </c>
      <c r="AH803" s="6">
        <v>36.200000000000003</v>
      </c>
      <c r="AI803" s="6">
        <v>164</v>
      </c>
      <c r="AJ803" s="6">
        <v>138.80000000000001</v>
      </c>
      <c r="AK803" s="6">
        <v>131.19999999999999</v>
      </c>
      <c r="AL803" s="6">
        <v>174.3</v>
      </c>
      <c r="AM803" s="6">
        <v>287.7</v>
      </c>
      <c r="AN803" s="6">
        <v>184.9</v>
      </c>
      <c r="AO803" s="3">
        <v>22182.703763673599</v>
      </c>
      <c r="AP803" s="3">
        <v>33584.844260299004</v>
      </c>
      <c r="AQ803" s="3">
        <v>43052.562048359097</v>
      </c>
      <c r="AR803" s="3">
        <v>165977.57580989299</v>
      </c>
      <c r="AS803" s="3">
        <v>160276.02573463001</v>
      </c>
      <c r="AT803" s="3">
        <v>99162.858662284096</v>
      </c>
      <c r="AU803" s="3">
        <v>192418.92071848401</v>
      </c>
      <c r="AV803" s="3">
        <v>107568.93791271999</v>
      </c>
      <c r="AW803" s="3">
        <v>77978.025191482593</v>
      </c>
      <c r="AX803" s="3">
        <v>352920.35057499702</v>
      </c>
      <c r="AY803" s="3">
        <v>298729.21666997002</v>
      </c>
      <c r="AZ803" s="3">
        <v>282336.50244765298</v>
      </c>
      <c r="BA803" s="3">
        <v>375037.32420639298</v>
      </c>
      <c r="BB803" s="3">
        <v>619188.375</v>
      </c>
      <c r="BC803" s="3">
        <v>397881.97261373798</v>
      </c>
      <c r="BD803" s="9">
        <v>13907.92578125</v>
      </c>
      <c r="BE803" s="9">
        <v>25911.16015625</v>
      </c>
      <c r="BF803" s="9">
        <v>26690.58984375</v>
      </c>
      <c r="BG803" s="9">
        <v>75972.2578125</v>
      </c>
      <c r="BH803" s="9">
        <v>79341.15625</v>
      </c>
      <c r="BI803" s="9">
        <v>42410.2578125</v>
      </c>
      <c r="BJ803" s="9">
        <v>141857.96875</v>
      </c>
      <c r="BK803" s="9">
        <v>89643.9375</v>
      </c>
      <c r="BL803" s="9">
        <v>57788.86328125</v>
      </c>
      <c r="BM803" s="9">
        <v>227290.765625</v>
      </c>
      <c r="BN803" s="9">
        <v>149240.25</v>
      </c>
      <c r="BO803" s="9">
        <v>131844.71875</v>
      </c>
      <c r="BP803" s="9">
        <v>308250.125</v>
      </c>
      <c r="BQ803" s="9">
        <v>619188.375</v>
      </c>
      <c r="BR803" s="9">
        <v>285575.03125</v>
      </c>
      <c r="BS803" s="2" t="s">
        <v>104</v>
      </c>
      <c r="BT803" s="2" t="s">
        <v>104</v>
      </c>
      <c r="BU803" s="2" t="s">
        <v>104</v>
      </c>
      <c r="BV803" s="2" t="s">
        <v>104</v>
      </c>
      <c r="BW803" s="2" t="s">
        <v>104</v>
      </c>
      <c r="BX803" s="2" t="s">
        <v>104</v>
      </c>
      <c r="BY803" s="2" t="s">
        <v>104</v>
      </c>
      <c r="BZ803" s="2" t="s">
        <v>104</v>
      </c>
      <c r="CA803" s="2" t="s">
        <v>104</v>
      </c>
      <c r="CB803" s="2" t="s">
        <v>87</v>
      </c>
      <c r="CC803" s="2" t="s">
        <v>104</v>
      </c>
      <c r="CD803" s="2" t="s">
        <v>104</v>
      </c>
      <c r="CE803" s="2" t="s">
        <v>104</v>
      </c>
      <c r="CF803" s="2" t="s">
        <v>87</v>
      </c>
      <c r="CG803" s="2" t="s">
        <v>104</v>
      </c>
      <c r="CH803" s="2">
        <v>1</v>
      </c>
      <c r="CI803" s="2" t="s">
        <v>91</v>
      </c>
    </row>
    <row r="804" spans="1:87" x14ac:dyDescent="0.25">
      <c r="A804" s="2" t="b">
        <v>0</v>
      </c>
      <c r="B804" s="2" t="s">
        <v>3391</v>
      </c>
      <c r="C804" s="2" t="s">
        <v>88</v>
      </c>
      <c r="D804" s="2" t="s">
        <v>3639</v>
      </c>
      <c r="E804" s="2" t="s">
        <v>3640</v>
      </c>
      <c r="F804" s="2">
        <v>2.1000000000000001E-2</v>
      </c>
      <c r="G804" s="2">
        <v>2.133</v>
      </c>
      <c r="H804" s="2">
        <v>2</v>
      </c>
      <c r="I804" s="2">
        <v>1</v>
      </c>
      <c r="J804" s="2">
        <v>3</v>
      </c>
      <c r="K804" s="2">
        <v>1</v>
      </c>
      <c r="L804" s="2">
        <v>319</v>
      </c>
      <c r="M804" s="2">
        <v>34.1</v>
      </c>
      <c r="N804" s="2">
        <v>5.62</v>
      </c>
      <c r="O804" s="2">
        <v>0</v>
      </c>
      <c r="P804" s="2">
        <v>1</v>
      </c>
      <c r="Q804" s="2" t="s">
        <v>97</v>
      </c>
      <c r="R804" s="2" t="s">
        <v>147</v>
      </c>
      <c r="S804" s="2" t="s">
        <v>99</v>
      </c>
      <c r="T804" s="2" t="s">
        <v>3641</v>
      </c>
      <c r="U804" s="2" t="s">
        <v>91</v>
      </c>
      <c r="V804" s="2" t="s">
        <v>91</v>
      </c>
      <c r="W804" s="2" t="s">
        <v>3642</v>
      </c>
      <c r="X804" s="2">
        <v>0</v>
      </c>
      <c r="Y804" s="2">
        <v>0</v>
      </c>
      <c r="Z804" s="6" t="s">
        <v>91</v>
      </c>
      <c r="AA804" s="6" t="s">
        <v>91</v>
      </c>
      <c r="AB804" s="6" t="s">
        <v>91</v>
      </c>
      <c r="AC804" s="6" t="s">
        <v>91</v>
      </c>
      <c r="AD804" s="6" t="s">
        <v>91</v>
      </c>
      <c r="AE804" s="6" t="s">
        <v>91</v>
      </c>
      <c r="AF804" s="6">
        <v>21.9</v>
      </c>
      <c r="AG804" s="6">
        <v>11.3</v>
      </c>
      <c r="AH804" s="6">
        <v>9.1</v>
      </c>
      <c r="AI804" s="6" t="s">
        <v>91</v>
      </c>
      <c r="AJ804" s="6" t="s">
        <v>91</v>
      </c>
      <c r="AK804" s="6">
        <v>7.4</v>
      </c>
      <c r="AL804" s="6">
        <v>471.1</v>
      </c>
      <c r="AM804" s="6">
        <v>517.29999999999995</v>
      </c>
      <c r="AN804" s="6">
        <v>462</v>
      </c>
      <c r="AO804" s="3" t="s">
        <v>91</v>
      </c>
      <c r="AP804" s="3" t="s">
        <v>91</v>
      </c>
      <c r="AQ804" s="3" t="s">
        <v>91</v>
      </c>
      <c r="AR804" s="3" t="s">
        <v>91</v>
      </c>
      <c r="AS804" s="3" t="s">
        <v>91</v>
      </c>
      <c r="AT804" s="3" t="s">
        <v>91</v>
      </c>
      <c r="AU804" s="3">
        <v>40859.354273753903</v>
      </c>
      <c r="AV804" s="3">
        <v>21068.677784392701</v>
      </c>
      <c r="AW804" s="3">
        <v>16972.195225829098</v>
      </c>
      <c r="AX804" s="3" t="s">
        <v>91</v>
      </c>
      <c r="AY804" s="3" t="s">
        <v>91</v>
      </c>
      <c r="AZ804" s="3">
        <v>13789.8759240706</v>
      </c>
      <c r="BA804" s="3">
        <v>880564.999956402</v>
      </c>
      <c r="BB804" s="3">
        <v>966953.6875</v>
      </c>
      <c r="BC804" s="3">
        <v>863665.11053925694</v>
      </c>
      <c r="BD804" s="9" t="s">
        <v>91</v>
      </c>
      <c r="BE804" s="9" t="s">
        <v>91</v>
      </c>
      <c r="BF804" s="9" t="s">
        <v>91</v>
      </c>
      <c r="BG804" s="9" t="s">
        <v>91</v>
      </c>
      <c r="BH804" s="9" t="s">
        <v>91</v>
      </c>
      <c r="BI804" s="9" t="s">
        <v>91</v>
      </c>
      <c r="BJ804" s="9">
        <v>30122.947265625</v>
      </c>
      <c r="BK804" s="9">
        <v>17557.849609375</v>
      </c>
      <c r="BL804" s="9">
        <v>12577.9521484375</v>
      </c>
      <c r="BM804" s="9" t="s">
        <v>91</v>
      </c>
      <c r="BN804" s="9" t="s">
        <v>91</v>
      </c>
      <c r="BO804" s="9">
        <v>6439.55810546875</v>
      </c>
      <c r="BP804" s="9">
        <v>723752.6875</v>
      </c>
      <c r="BQ804" s="9">
        <v>966953.6875</v>
      </c>
      <c r="BR804" s="9">
        <v>619885.3125</v>
      </c>
      <c r="BS804" s="2" t="s">
        <v>110</v>
      </c>
      <c r="BT804" s="2" t="s">
        <v>110</v>
      </c>
      <c r="BU804" s="2" t="s">
        <v>110</v>
      </c>
      <c r="BV804" s="2" t="s">
        <v>110</v>
      </c>
      <c r="BW804" s="2" t="s">
        <v>110</v>
      </c>
      <c r="BX804" s="2" t="s">
        <v>110</v>
      </c>
      <c r="BY804" s="2" t="s">
        <v>104</v>
      </c>
      <c r="BZ804" s="2" t="s">
        <v>104</v>
      </c>
      <c r="CA804" s="2" t="s">
        <v>104</v>
      </c>
      <c r="CB804" s="2" t="s">
        <v>110</v>
      </c>
      <c r="CC804" s="2" t="s">
        <v>110</v>
      </c>
      <c r="CD804" s="2" t="s">
        <v>104</v>
      </c>
      <c r="CE804" s="2" t="s">
        <v>87</v>
      </c>
      <c r="CF804" s="2" t="s">
        <v>87</v>
      </c>
      <c r="CG804" s="2" t="s">
        <v>87</v>
      </c>
      <c r="CH804" s="2">
        <v>1</v>
      </c>
      <c r="CI804" s="2" t="s">
        <v>91</v>
      </c>
    </row>
    <row r="805" spans="1:87" x14ac:dyDescent="0.25">
      <c r="A805" s="2" t="b">
        <v>0</v>
      </c>
      <c r="B805" s="2" t="s">
        <v>3391</v>
      </c>
      <c r="C805" s="2" t="s">
        <v>88</v>
      </c>
      <c r="D805" s="2" t="s">
        <v>3643</v>
      </c>
      <c r="E805" s="2" t="s">
        <v>3644</v>
      </c>
      <c r="F805" s="2">
        <v>2.1000000000000001E-2</v>
      </c>
      <c r="G805" s="2">
        <v>2.1320000000000001</v>
      </c>
      <c r="H805" s="2">
        <v>1</v>
      </c>
      <c r="I805" s="2">
        <v>1</v>
      </c>
      <c r="J805" s="2">
        <v>1</v>
      </c>
      <c r="K805" s="2">
        <v>1</v>
      </c>
      <c r="L805" s="2">
        <v>1179</v>
      </c>
      <c r="M805" s="2">
        <v>129.4</v>
      </c>
      <c r="N805" s="2">
        <v>5.53</v>
      </c>
      <c r="O805" s="2">
        <v>0</v>
      </c>
      <c r="P805" s="2">
        <v>1</v>
      </c>
      <c r="Q805" s="2" t="s">
        <v>91</v>
      </c>
      <c r="R805" s="2" t="s">
        <v>91</v>
      </c>
      <c r="S805" s="2" t="s">
        <v>91</v>
      </c>
      <c r="T805" s="2" t="s">
        <v>91</v>
      </c>
      <c r="U805" s="2" t="s">
        <v>91</v>
      </c>
      <c r="V805" s="2" t="s">
        <v>91</v>
      </c>
      <c r="W805" s="2" t="s">
        <v>3643</v>
      </c>
      <c r="X805" s="2">
        <v>0</v>
      </c>
      <c r="Y805" s="2">
        <v>0</v>
      </c>
      <c r="Z805" s="6">
        <v>23.7</v>
      </c>
      <c r="AA805" s="6">
        <v>6.3</v>
      </c>
      <c r="AB805" s="6">
        <v>10.199999999999999</v>
      </c>
      <c r="AC805" s="6" t="s">
        <v>91</v>
      </c>
      <c r="AD805" s="6" t="s">
        <v>91</v>
      </c>
      <c r="AE805" s="6" t="s">
        <v>91</v>
      </c>
      <c r="AF805" s="6">
        <v>59.7</v>
      </c>
      <c r="AG805" s="6">
        <v>148.9</v>
      </c>
      <c r="AH805" s="6">
        <v>122.2</v>
      </c>
      <c r="AI805" s="6">
        <v>260.7</v>
      </c>
      <c r="AJ805" s="6">
        <v>352.2</v>
      </c>
      <c r="AK805" s="6">
        <v>282.89999999999998</v>
      </c>
      <c r="AL805" s="6">
        <v>52.4</v>
      </c>
      <c r="AM805" s="6">
        <v>114.4</v>
      </c>
      <c r="AN805" s="6">
        <v>66.400000000000006</v>
      </c>
      <c r="AO805" s="3">
        <v>321122.363419684</v>
      </c>
      <c r="AP805" s="3">
        <v>84991.254100383594</v>
      </c>
      <c r="AQ805" s="3">
        <v>139034.07458810299</v>
      </c>
      <c r="AR805" s="3" t="s">
        <v>91</v>
      </c>
      <c r="AS805" s="3" t="s">
        <v>91</v>
      </c>
      <c r="AT805" s="3" t="s">
        <v>91</v>
      </c>
      <c r="AU805" s="3">
        <v>811031.81255793304</v>
      </c>
      <c r="AV805" s="3">
        <v>2020773.5563596601</v>
      </c>
      <c r="AW805" s="3">
        <v>1658309.23411926</v>
      </c>
      <c r="AX805" s="3">
        <v>3539226.1114325798</v>
      </c>
      <c r="AY805" s="3">
        <v>4781002.0778932199</v>
      </c>
      <c r="AZ805" s="3">
        <v>3840860.1584977899</v>
      </c>
      <c r="BA805" s="3">
        <v>711751.20275045</v>
      </c>
      <c r="BB805" s="3">
        <v>1553623.875</v>
      </c>
      <c r="BC805" s="3">
        <v>900746.88430204894</v>
      </c>
      <c r="BD805" s="9">
        <v>201334.609375</v>
      </c>
      <c r="BE805" s="9">
        <v>65571.8984375</v>
      </c>
      <c r="BF805" s="9">
        <v>86194.671875</v>
      </c>
      <c r="BG805" s="9" t="s">
        <v>91</v>
      </c>
      <c r="BH805" s="9" t="s">
        <v>91</v>
      </c>
      <c r="BI805" s="9" t="s">
        <v>91</v>
      </c>
      <c r="BJ805" s="9">
        <v>597921.0625</v>
      </c>
      <c r="BK805" s="9">
        <v>1684037.25</v>
      </c>
      <c r="BL805" s="9">
        <v>1228959.125</v>
      </c>
      <c r="BM805" s="9">
        <v>2279362.5</v>
      </c>
      <c r="BN805" s="9">
        <v>2388510.75</v>
      </c>
      <c r="BO805" s="9">
        <v>1793594.25</v>
      </c>
      <c r="BP805" s="9">
        <v>585001.5</v>
      </c>
      <c r="BQ805" s="9">
        <v>1553623.875</v>
      </c>
      <c r="BR805" s="9">
        <v>646500.3125</v>
      </c>
      <c r="BS805" s="2" t="s">
        <v>104</v>
      </c>
      <c r="BT805" s="2" t="s">
        <v>104</v>
      </c>
      <c r="BU805" s="2" t="s">
        <v>104</v>
      </c>
      <c r="BV805" s="2" t="s">
        <v>110</v>
      </c>
      <c r="BW805" s="2" t="s">
        <v>110</v>
      </c>
      <c r="BX805" s="2" t="s">
        <v>110</v>
      </c>
      <c r="BY805" s="2" t="s">
        <v>104</v>
      </c>
      <c r="BZ805" s="2" t="s">
        <v>104</v>
      </c>
      <c r="CA805" s="2" t="s">
        <v>104</v>
      </c>
      <c r="CB805" s="2" t="s">
        <v>87</v>
      </c>
      <c r="CC805" s="2" t="s">
        <v>104</v>
      </c>
      <c r="CD805" s="2" t="s">
        <v>104</v>
      </c>
      <c r="CE805" s="2" t="s">
        <v>104</v>
      </c>
      <c r="CF805" s="2" t="s">
        <v>104</v>
      </c>
      <c r="CG805" s="2" t="s">
        <v>104</v>
      </c>
      <c r="CH805" s="2">
        <v>1</v>
      </c>
      <c r="CI805" s="2" t="s">
        <v>91</v>
      </c>
    </row>
    <row r="806" spans="1:87" x14ac:dyDescent="0.25">
      <c r="A806" s="2" t="b">
        <v>0</v>
      </c>
      <c r="B806" s="2" t="s">
        <v>3391</v>
      </c>
      <c r="C806" s="2" t="s">
        <v>88</v>
      </c>
      <c r="D806" s="2" t="s">
        <v>3645</v>
      </c>
      <c r="E806" s="2" t="s">
        <v>3646</v>
      </c>
      <c r="F806" s="2">
        <v>2.1000000000000001E-2</v>
      </c>
      <c r="G806" s="2">
        <v>2.125</v>
      </c>
      <c r="H806" s="2">
        <v>2</v>
      </c>
      <c r="I806" s="2">
        <v>1</v>
      </c>
      <c r="J806" s="2">
        <v>2</v>
      </c>
      <c r="K806" s="2">
        <v>1</v>
      </c>
      <c r="L806" s="2">
        <v>815</v>
      </c>
      <c r="M806" s="2">
        <v>79.099999999999994</v>
      </c>
      <c r="N806" s="2">
        <v>4.13</v>
      </c>
      <c r="O806" s="2">
        <v>0</v>
      </c>
      <c r="P806" s="2">
        <v>1</v>
      </c>
      <c r="Q806" s="2" t="s">
        <v>91</v>
      </c>
      <c r="R806" s="2" t="s">
        <v>91</v>
      </c>
      <c r="S806" s="2" t="s">
        <v>91</v>
      </c>
      <c r="T806" s="2" t="s">
        <v>91</v>
      </c>
      <c r="U806" s="2" t="s">
        <v>3647</v>
      </c>
      <c r="V806" s="2" t="s">
        <v>91</v>
      </c>
      <c r="W806" s="2" t="s">
        <v>3648</v>
      </c>
      <c r="X806" s="2">
        <v>0</v>
      </c>
      <c r="Y806" s="2">
        <v>0</v>
      </c>
      <c r="Z806" s="6" t="s">
        <v>91</v>
      </c>
      <c r="AA806" s="6">
        <v>13.2</v>
      </c>
      <c r="AB806" s="6">
        <v>76.900000000000006</v>
      </c>
      <c r="AC806" s="6" t="s">
        <v>91</v>
      </c>
      <c r="AD806" s="6" t="s">
        <v>91</v>
      </c>
      <c r="AE806" s="6" t="s">
        <v>91</v>
      </c>
      <c r="AF806" s="6">
        <v>139.4</v>
      </c>
      <c r="AG806" s="6">
        <v>88.8</v>
      </c>
      <c r="AH806" s="6">
        <v>76.900000000000006</v>
      </c>
      <c r="AI806" s="6">
        <v>323.5</v>
      </c>
      <c r="AJ806" s="6">
        <v>348.1</v>
      </c>
      <c r="AK806" s="6">
        <v>293.60000000000002</v>
      </c>
      <c r="AL806" s="6">
        <v>41.8</v>
      </c>
      <c r="AM806" s="6">
        <v>52.8</v>
      </c>
      <c r="AN806" s="6">
        <v>44.9</v>
      </c>
      <c r="AO806" s="3" t="s">
        <v>91</v>
      </c>
      <c r="AP806" s="3">
        <v>10640.303612260999</v>
      </c>
      <c r="AQ806" s="3">
        <v>61807.305536606</v>
      </c>
      <c r="AR806" s="3" t="s">
        <v>91</v>
      </c>
      <c r="AS806" s="3" t="s">
        <v>91</v>
      </c>
      <c r="AT806" s="3" t="s">
        <v>91</v>
      </c>
      <c r="AU806" s="3">
        <v>112009.300086958</v>
      </c>
      <c r="AV806" s="3">
        <v>71349.347439757898</v>
      </c>
      <c r="AW806" s="3">
        <v>61795.858296378101</v>
      </c>
      <c r="AX806" s="3">
        <v>259832.370661906</v>
      </c>
      <c r="AY806" s="3">
        <v>279591.97083707101</v>
      </c>
      <c r="AZ806" s="3">
        <v>235847.71973910701</v>
      </c>
      <c r="BA806" s="3">
        <v>33544.604169673497</v>
      </c>
      <c r="BB806" s="3">
        <v>42411.8515625</v>
      </c>
      <c r="BC806" s="3">
        <v>36064.158967074203</v>
      </c>
      <c r="BD806" s="9" t="s">
        <v>91</v>
      </c>
      <c r="BE806" s="9">
        <v>8209.1376953125</v>
      </c>
      <c r="BF806" s="9">
        <v>38317.66015625</v>
      </c>
      <c r="BG806" s="9" t="s">
        <v>91</v>
      </c>
      <c r="BH806" s="9" t="s">
        <v>91</v>
      </c>
      <c r="BI806" s="9" t="s">
        <v>91</v>
      </c>
      <c r="BJ806" s="9">
        <v>82577.1796875</v>
      </c>
      <c r="BK806" s="9">
        <v>59459.8828125</v>
      </c>
      <c r="BL806" s="9">
        <v>45796.39453125</v>
      </c>
      <c r="BM806" s="9">
        <v>167339.453125</v>
      </c>
      <c r="BN806" s="9">
        <v>139679.59375</v>
      </c>
      <c r="BO806" s="9">
        <v>110135.515625</v>
      </c>
      <c r="BP806" s="9">
        <v>27570.931640625</v>
      </c>
      <c r="BQ806" s="9">
        <v>42411.8515625</v>
      </c>
      <c r="BR806" s="9">
        <v>25884.619140625</v>
      </c>
      <c r="BS806" s="2" t="s">
        <v>110</v>
      </c>
      <c r="BT806" s="2" t="s">
        <v>104</v>
      </c>
      <c r="BU806" s="2" t="s">
        <v>104</v>
      </c>
      <c r="BV806" s="2" t="s">
        <v>110</v>
      </c>
      <c r="BW806" s="2" t="s">
        <v>110</v>
      </c>
      <c r="BX806" s="2" t="s">
        <v>110</v>
      </c>
      <c r="BY806" s="2" t="s">
        <v>104</v>
      </c>
      <c r="BZ806" s="2" t="s">
        <v>104</v>
      </c>
      <c r="CA806" s="2" t="s">
        <v>104</v>
      </c>
      <c r="CB806" s="2" t="s">
        <v>87</v>
      </c>
      <c r="CC806" s="2" t="s">
        <v>87</v>
      </c>
      <c r="CD806" s="2" t="s">
        <v>104</v>
      </c>
      <c r="CE806" s="2" t="s">
        <v>104</v>
      </c>
      <c r="CF806" s="2" t="s">
        <v>104</v>
      </c>
      <c r="CG806" s="2" t="s">
        <v>104</v>
      </c>
      <c r="CH806" s="2">
        <v>1</v>
      </c>
      <c r="CI806" s="2" t="s">
        <v>91</v>
      </c>
    </row>
    <row r="807" spans="1:87" x14ac:dyDescent="0.25">
      <c r="A807" s="2" t="b">
        <v>0</v>
      </c>
      <c r="B807" s="2" t="s">
        <v>3391</v>
      </c>
      <c r="C807" s="2" t="s">
        <v>88</v>
      </c>
      <c r="D807" s="2" t="s">
        <v>3649</v>
      </c>
      <c r="E807" s="2" t="s">
        <v>3650</v>
      </c>
      <c r="F807" s="2">
        <v>2.1000000000000001E-2</v>
      </c>
      <c r="G807" s="2">
        <v>2.1120000000000001</v>
      </c>
      <c r="H807" s="2">
        <v>6</v>
      </c>
      <c r="I807" s="2">
        <v>1</v>
      </c>
      <c r="J807" s="2">
        <v>1</v>
      </c>
      <c r="K807" s="2">
        <v>1</v>
      </c>
      <c r="L807" s="2">
        <v>546</v>
      </c>
      <c r="M807" s="2">
        <v>57.4</v>
      </c>
      <c r="N807" s="2">
        <v>9.32</v>
      </c>
      <c r="O807" s="2">
        <v>0</v>
      </c>
      <c r="P807" s="2">
        <v>1</v>
      </c>
      <c r="Q807" s="2" t="s">
        <v>91</v>
      </c>
      <c r="R807" s="2" t="s">
        <v>91</v>
      </c>
      <c r="S807" s="2" t="s">
        <v>91</v>
      </c>
      <c r="T807" s="2" t="s">
        <v>3651</v>
      </c>
      <c r="U807" s="2" t="s">
        <v>91</v>
      </c>
      <c r="V807" s="2" t="s">
        <v>91</v>
      </c>
      <c r="W807" s="2" t="s">
        <v>3652</v>
      </c>
      <c r="X807" s="2">
        <v>0</v>
      </c>
      <c r="Y807" s="2">
        <v>0</v>
      </c>
      <c r="Z807" s="6" t="s">
        <v>91</v>
      </c>
      <c r="AA807" s="6" t="s">
        <v>91</v>
      </c>
      <c r="AB807" s="6" t="s">
        <v>91</v>
      </c>
      <c r="AC807" s="6" t="s">
        <v>91</v>
      </c>
      <c r="AD807" s="6" t="s">
        <v>91</v>
      </c>
      <c r="AE807" s="6" t="s">
        <v>91</v>
      </c>
      <c r="AF807" s="6" t="s">
        <v>91</v>
      </c>
      <c r="AG807" s="6" t="s">
        <v>91</v>
      </c>
      <c r="AH807" s="6" t="s">
        <v>91</v>
      </c>
      <c r="AI807" s="6" t="s">
        <v>91</v>
      </c>
      <c r="AJ807" s="6" t="s">
        <v>91</v>
      </c>
      <c r="AK807" s="6" t="s">
        <v>91</v>
      </c>
      <c r="AL807" s="6" t="s">
        <v>91</v>
      </c>
      <c r="AM807" s="6" t="s">
        <v>91</v>
      </c>
      <c r="AN807" s="6" t="s">
        <v>91</v>
      </c>
      <c r="AO807" s="3" t="s">
        <v>91</v>
      </c>
      <c r="AP807" s="3" t="s">
        <v>91</v>
      </c>
      <c r="AQ807" s="3" t="s">
        <v>91</v>
      </c>
      <c r="AR807" s="3" t="s">
        <v>91</v>
      </c>
      <c r="AS807" s="3" t="s">
        <v>91</v>
      </c>
      <c r="AT807" s="3" t="s">
        <v>91</v>
      </c>
      <c r="AU807" s="3" t="s">
        <v>91</v>
      </c>
      <c r="AV807" s="3" t="s">
        <v>91</v>
      </c>
      <c r="AW807" s="3" t="s">
        <v>91</v>
      </c>
      <c r="AX807" s="3" t="s">
        <v>91</v>
      </c>
      <c r="AY807" s="3" t="s">
        <v>91</v>
      </c>
      <c r="AZ807" s="3" t="s">
        <v>91</v>
      </c>
      <c r="BA807" s="3" t="s">
        <v>91</v>
      </c>
      <c r="BB807" s="3" t="s">
        <v>91</v>
      </c>
      <c r="BC807" s="3" t="s">
        <v>91</v>
      </c>
      <c r="BD807" s="9" t="s">
        <v>91</v>
      </c>
      <c r="BE807" s="9" t="s">
        <v>91</v>
      </c>
      <c r="BF807" s="9" t="s">
        <v>91</v>
      </c>
      <c r="BG807" s="9" t="s">
        <v>91</v>
      </c>
      <c r="BH807" s="9" t="s">
        <v>91</v>
      </c>
      <c r="BI807" s="9" t="s">
        <v>91</v>
      </c>
      <c r="BJ807" s="9" t="s">
        <v>91</v>
      </c>
      <c r="BK807" s="9" t="s">
        <v>91</v>
      </c>
      <c r="BL807" s="9" t="s">
        <v>91</v>
      </c>
      <c r="BM807" s="9" t="s">
        <v>91</v>
      </c>
      <c r="BN807" s="9" t="s">
        <v>91</v>
      </c>
      <c r="BO807" s="9" t="s">
        <v>91</v>
      </c>
      <c r="BP807" s="9" t="s">
        <v>91</v>
      </c>
      <c r="BQ807" s="9" t="s">
        <v>91</v>
      </c>
      <c r="BR807" s="9" t="s">
        <v>91</v>
      </c>
      <c r="BS807" s="2" t="s">
        <v>110</v>
      </c>
      <c r="BT807" s="2" t="s">
        <v>110</v>
      </c>
      <c r="BU807" s="2" t="s">
        <v>110</v>
      </c>
      <c r="BV807" s="2" t="s">
        <v>110</v>
      </c>
      <c r="BW807" s="2" t="s">
        <v>110</v>
      </c>
      <c r="BX807" s="2" t="s">
        <v>110</v>
      </c>
      <c r="BY807" s="2" t="s">
        <v>110</v>
      </c>
      <c r="BZ807" s="2" t="s">
        <v>110</v>
      </c>
      <c r="CA807" s="2" t="s">
        <v>110</v>
      </c>
      <c r="CB807" s="2" t="s">
        <v>110</v>
      </c>
      <c r="CC807" s="2" t="s">
        <v>110</v>
      </c>
      <c r="CD807" s="2" t="s">
        <v>110</v>
      </c>
      <c r="CE807" s="2" t="s">
        <v>110</v>
      </c>
      <c r="CF807" s="2" t="s">
        <v>87</v>
      </c>
      <c r="CG807" s="2" t="s">
        <v>110</v>
      </c>
      <c r="CH807" s="2">
        <v>1</v>
      </c>
      <c r="CI807" s="2" t="s">
        <v>91</v>
      </c>
    </row>
    <row r="808" spans="1:87" x14ac:dyDescent="0.25">
      <c r="A808" s="2" t="b">
        <v>0</v>
      </c>
      <c r="B808" s="2" t="s">
        <v>3391</v>
      </c>
      <c r="C808" s="2" t="s">
        <v>88</v>
      </c>
      <c r="D808" s="2" t="s">
        <v>3653</v>
      </c>
      <c r="E808" s="2" t="s">
        <v>3654</v>
      </c>
      <c r="F808" s="2">
        <v>2.1000000000000001E-2</v>
      </c>
      <c r="G808" s="2">
        <v>2.0950000000000002</v>
      </c>
      <c r="H808" s="2">
        <v>4</v>
      </c>
      <c r="I808" s="2">
        <v>1</v>
      </c>
      <c r="J808" s="2">
        <v>1</v>
      </c>
      <c r="K808" s="2">
        <v>1</v>
      </c>
      <c r="L808" s="2">
        <v>477</v>
      </c>
      <c r="M808" s="2">
        <v>52.8</v>
      </c>
      <c r="N808" s="2">
        <v>5.08</v>
      </c>
      <c r="O808" s="2">
        <v>0</v>
      </c>
      <c r="P808" s="2">
        <v>1</v>
      </c>
      <c r="Q808" s="2" t="s">
        <v>91</v>
      </c>
      <c r="R808" s="2" t="s">
        <v>91</v>
      </c>
      <c r="S808" s="2" t="s">
        <v>91</v>
      </c>
      <c r="T808" s="2" t="s">
        <v>91</v>
      </c>
      <c r="U808" s="2" t="s">
        <v>91</v>
      </c>
      <c r="V808" s="2" t="s">
        <v>91</v>
      </c>
      <c r="W808" s="2" t="s">
        <v>3653</v>
      </c>
      <c r="X808" s="2">
        <v>0</v>
      </c>
      <c r="Y808" s="2">
        <v>0</v>
      </c>
      <c r="Z808" s="6" t="s">
        <v>91</v>
      </c>
      <c r="AA808" s="6" t="s">
        <v>91</v>
      </c>
      <c r="AB808" s="6" t="s">
        <v>91</v>
      </c>
      <c r="AC808" s="6" t="s">
        <v>91</v>
      </c>
      <c r="AD808" s="6" t="s">
        <v>91</v>
      </c>
      <c r="AE808" s="6" t="s">
        <v>91</v>
      </c>
      <c r="AF808" s="6">
        <v>16.3</v>
      </c>
      <c r="AG808" s="6" t="s">
        <v>91</v>
      </c>
      <c r="AH808" s="6" t="s">
        <v>91</v>
      </c>
      <c r="AI808" s="6" t="s">
        <v>91</v>
      </c>
      <c r="AJ808" s="6" t="s">
        <v>91</v>
      </c>
      <c r="AK808" s="6" t="s">
        <v>91</v>
      </c>
      <c r="AL808" s="6">
        <v>481.4</v>
      </c>
      <c r="AM808" s="6">
        <v>456.9</v>
      </c>
      <c r="AN808" s="6">
        <v>545.29999999999995</v>
      </c>
      <c r="AO808" s="3" t="s">
        <v>91</v>
      </c>
      <c r="AP808" s="3" t="s">
        <v>91</v>
      </c>
      <c r="AQ808" s="3" t="s">
        <v>91</v>
      </c>
      <c r="AR808" s="3" t="s">
        <v>91</v>
      </c>
      <c r="AS808" s="3" t="s">
        <v>91</v>
      </c>
      <c r="AT808" s="3" t="s">
        <v>91</v>
      </c>
      <c r="AU808" s="3">
        <v>67860.567495773197</v>
      </c>
      <c r="AV808" s="3" t="s">
        <v>91</v>
      </c>
      <c r="AW808" s="3" t="s">
        <v>91</v>
      </c>
      <c r="AX808" s="3" t="s">
        <v>91</v>
      </c>
      <c r="AY808" s="3" t="s">
        <v>91</v>
      </c>
      <c r="AZ808" s="3" t="s">
        <v>91</v>
      </c>
      <c r="BA808" s="3">
        <v>1998584.0402349201</v>
      </c>
      <c r="BB808" s="3">
        <v>1896802.625</v>
      </c>
      <c r="BC808" s="3">
        <v>2263584.3598559299</v>
      </c>
      <c r="BD808" s="9" t="s">
        <v>91</v>
      </c>
      <c r="BE808" s="9" t="s">
        <v>91</v>
      </c>
      <c r="BF808" s="9" t="s">
        <v>91</v>
      </c>
      <c r="BG808" s="9" t="s">
        <v>91</v>
      </c>
      <c r="BH808" s="9" t="s">
        <v>91</v>
      </c>
      <c r="BI808" s="9" t="s">
        <v>91</v>
      </c>
      <c r="BJ808" s="9">
        <v>50029.1875</v>
      </c>
      <c r="BK808" s="9" t="s">
        <v>91</v>
      </c>
      <c r="BL808" s="9" t="s">
        <v>91</v>
      </c>
      <c r="BM808" s="9" t="s">
        <v>91</v>
      </c>
      <c r="BN808" s="9" t="s">
        <v>91</v>
      </c>
      <c r="BO808" s="9" t="s">
        <v>91</v>
      </c>
      <c r="BP808" s="9">
        <v>1642673.25</v>
      </c>
      <c r="BQ808" s="9">
        <v>1896802.625</v>
      </c>
      <c r="BR808" s="9">
        <v>1624660.625</v>
      </c>
      <c r="BS808" s="2" t="s">
        <v>110</v>
      </c>
      <c r="BT808" s="2" t="s">
        <v>110</v>
      </c>
      <c r="BU808" s="2" t="s">
        <v>110</v>
      </c>
      <c r="BV808" s="2" t="s">
        <v>110</v>
      </c>
      <c r="BW808" s="2" t="s">
        <v>110</v>
      </c>
      <c r="BX808" s="2" t="s">
        <v>110</v>
      </c>
      <c r="BY808" s="2" t="s">
        <v>104</v>
      </c>
      <c r="BZ808" s="2" t="s">
        <v>110</v>
      </c>
      <c r="CA808" s="2" t="s">
        <v>110</v>
      </c>
      <c r="CB808" s="2" t="s">
        <v>110</v>
      </c>
      <c r="CC808" s="2" t="s">
        <v>110</v>
      </c>
      <c r="CD808" s="2" t="s">
        <v>110</v>
      </c>
      <c r="CE808" s="2" t="s">
        <v>87</v>
      </c>
      <c r="CF808" s="2" t="s">
        <v>104</v>
      </c>
      <c r="CG808" s="2" t="s">
        <v>104</v>
      </c>
      <c r="CH808" s="2">
        <v>1</v>
      </c>
      <c r="CI808" s="2" t="s">
        <v>91</v>
      </c>
    </row>
    <row r="809" spans="1:87" x14ac:dyDescent="0.25">
      <c r="A809" s="2" t="b">
        <v>0</v>
      </c>
      <c r="B809" s="2" t="s">
        <v>3391</v>
      </c>
      <c r="C809" s="2" t="s">
        <v>88</v>
      </c>
      <c r="D809" s="2" t="s">
        <v>3655</v>
      </c>
      <c r="E809" s="2" t="s">
        <v>3656</v>
      </c>
      <c r="F809" s="2">
        <v>2.1000000000000001E-2</v>
      </c>
      <c r="G809" s="2">
        <v>2.093</v>
      </c>
      <c r="H809" s="2">
        <v>4</v>
      </c>
      <c r="I809" s="2">
        <v>1</v>
      </c>
      <c r="J809" s="2">
        <v>1</v>
      </c>
      <c r="K809" s="2">
        <v>1</v>
      </c>
      <c r="L809" s="2">
        <v>529</v>
      </c>
      <c r="M809" s="2">
        <v>57.8</v>
      </c>
      <c r="N809" s="2">
        <v>6.01</v>
      </c>
      <c r="O809" s="2">
        <v>0</v>
      </c>
      <c r="P809" s="2">
        <v>1</v>
      </c>
      <c r="Q809" s="2" t="s">
        <v>91</v>
      </c>
      <c r="R809" s="2" t="s">
        <v>91</v>
      </c>
      <c r="S809" s="2" t="s">
        <v>99</v>
      </c>
      <c r="T809" s="2" t="s">
        <v>3657</v>
      </c>
      <c r="U809" s="2" t="s">
        <v>3658</v>
      </c>
      <c r="V809" s="2" t="s">
        <v>91</v>
      </c>
      <c r="W809" s="2" t="s">
        <v>3659</v>
      </c>
      <c r="X809" s="2">
        <v>0</v>
      </c>
      <c r="Y809" s="2">
        <v>0</v>
      </c>
      <c r="Z809" s="6" t="s">
        <v>91</v>
      </c>
      <c r="AA809" s="6" t="s">
        <v>91</v>
      </c>
      <c r="AB809" s="6" t="s">
        <v>91</v>
      </c>
      <c r="AC809" s="6" t="s">
        <v>91</v>
      </c>
      <c r="AD809" s="6" t="s">
        <v>91</v>
      </c>
      <c r="AE809" s="6" t="s">
        <v>91</v>
      </c>
      <c r="AF809" s="6" t="s">
        <v>91</v>
      </c>
      <c r="AG809" s="6" t="s">
        <v>91</v>
      </c>
      <c r="AH809" s="6" t="s">
        <v>91</v>
      </c>
      <c r="AI809" s="6" t="s">
        <v>91</v>
      </c>
      <c r="AJ809" s="6" t="s">
        <v>91</v>
      </c>
      <c r="AK809" s="6" t="s">
        <v>91</v>
      </c>
      <c r="AL809" s="6">
        <v>394.9</v>
      </c>
      <c r="AM809" s="6">
        <v>674.5</v>
      </c>
      <c r="AN809" s="6">
        <v>430.6</v>
      </c>
      <c r="AO809" s="3" t="s">
        <v>91</v>
      </c>
      <c r="AP809" s="3" t="s">
        <v>91</v>
      </c>
      <c r="AQ809" s="3" t="s">
        <v>91</v>
      </c>
      <c r="AR809" s="3" t="s">
        <v>91</v>
      </c>
      <c r="AS809" s="3" t="s">
        <v>91</v>
      </c>
      <c r="AT809" s="3" t="s">
        <v>91</v>
      </c>
      <c r="AU809" s="3" t="s">
        <v>91</v>
      </c>
      <c r="AV809" s="3" t="s">
        <v>91</v>
      </c>
      <c r="AW809" s="3" t="s">
        <v>91</v>
      </c>
      <c r="AX809" s="3" t="s">
        <v>91</v>
      </c>
      <c r="AY809" s="3" t="s">
        <v>91</v>
      </c>
      <c r="AZ809" s="3" t="s">
        <v>91</v>
      </c>
      <c r="BA809" s="3">
        <v>102895.206528087</v>
      </c>
      <c r="BB809" s="3">
        <v>175730.640625</v>
      </c>
      <c r="BC809" s="3">
        <v>112181.127969202</v>
      </c>
      <c r="BD809" s="9" t="s">
        <v>91</v>
      </c>
      <c r="BE809" s="9" t="s">
        <v>91</v>
      </c>
      <c r="BF809" s="9" t="s">
        <v>91</v>
      </c>
      <c r="BG809" s="9" t="s">
        <v>91</v>
      </c>
      <c r="BH809" s="9" t="s">
        <v>91</v>
      </c>
      <c r="BI809" s="9" t="s">
        <v>91</v>
      </c>
      <c r="BJ809" s="9" t="s">
        <v>91</v>
      </c>
      <c r="BK809" s="9" t="s">
        <v>91</v>
      </c>
      <c r="BL809" s="9" t="s">
        <v>91</v>
      </c>
      <c r="BM809" s="9" t="s">
        <v>91</v>
      </c>
      <c r="BN809" s="9" t="s">
        <v>91</v>
      </c>
      <c r="BO809" s="9" t="s">
        <v>91</v>
      </c>
      <c r="BP809" s="9">
        <v>84571.4765625</v>
      </c>
      <c r="BQ809" s="9">
        <v>175730.640625</v>
      </c>
      <c r="BR809" s="9">
        <v>80516.6640625</v>
      </c>
      <c r="BS809" s="2" t="s">
        <v>110</v>
      </c>
      <c r="BT809" s="2" t="s">
        <v>110</v>
      </c>
      <c r="BU809" s="2" t="s">
        <v>110</v>
      </c>
      <c r="BV809" s="2" t="s">
        <v>110</v>
      </c>
      <c r="BW809" s="2" t="s">
        <v>110</v>
      </c>
      <c r="BX809" s="2" t="s">
        <v>110</v>
      </c>
      <c r="BY809" s="2" t="s">
        <v>110</v>
      </c>
      <c r="BZ809" s="2" t="s">
        <v>110</v>
      </c>
      <c r="CA809" s="2" t="s">
        <v>110</v>
      </c>
      <c r="CB809" s="2" t="s">
        <v>110</v>
      </c>
      <c r="CC809" s="2" t="s">
        <v>110</v>
      </c>
      <c r="CD809" s="2" t="s">
        <v>110</v>
      </c>
      <c r="CE809" s="2" t="s">
        <v>104</v>
      </c>
      <c r="CF809" s="2" t="s">
        <v>87</v>
      </c>
      <c r="CG809" s="2" t="s">
        <v>104</v>
      </c>
      <c r="CH809" s="2">
        <v>1</v>
      </c>
      <c r="CI809" s="2" t="s">
        <v>91</v>
      </c>
    </row>
    <row r="810" spans="1:87" x14ac:dyDescent="0.25">
      <c r="A810" s="2" t="b">
        <v>0</v>
      </c>
      <c r="B810" s="2" t="s">
        <v>3391</v>
      </c>
      <c r="C810" s="2" t="s">
        <v>88</v>
      </c>
      <c r="D810" s="2" t="s">
        <v>3660</v>
      </c>
      <c r="E810" s="2" t="s">
        <v>3661</v>
      </c>
      <c r="F810" s="2">
        <v>2.1999999999999999E-2</v>
      </c>
      <c r="G810" s="2">
        <v>2.0840000000000001</v>
      </c>
      <c r="H810" s="2">
        <v>2</v>
      </c>
      <c r="I810" s="2">
        <v>1</v>
      </c>
      <c r="J810" s="2">
        <v>1</v>
      </c>
      <c r="K810" s="2">
        <v>1</v>
      </c>
      <c r="L810" s="2">
        <v>328</v>
      </c>
      <c r="M810" s="2">
        <v>35.299999999999997</v>
      </c>
      <c r="N810" s="2">
        <v>4.54</v>
      </c>
      <c r="O810" s="2">
        <v>0</v>
      </c>
      <c r="P810" s="2">
        <v>1</v>
      </c>
      <c r="Q810" s="2" t="s">
        <v>97</v>
      </c>
      <c r="R810" s="2" t="s">
        <v>147</v>
      </c>
      <c r="S810" s="2" t="s">
        <v>99</v>
      </c>
      <c r="T810" s="2" t="s">
        <v>3662</v>
      </c>
      <c r="U810" s="2" t="s">
        <v>3663</v>
      </c>
      <c r="V810" s="2" t="s">
        <v>3664</v>
      </c>
      <c r="W810" s="2" t="s">
        <v>3665</v>
      </c>
      <c r="X810" s="2">
        <v>0</v>
      </c>
      <c r="Y810" s="2">
        <v>0</v>
      </c>
      <c r="Z810" s="6">
        <v>21</v>
      </c>
      <c r="AA810" s="6">
        <v>42.5</v>
      </c>
      <c r="AB810" s="6">
        <v>27</v>
      </c>
      <c r="AC810" s="6" t="s">
        <v>91</v>
      </c>
      <c r="AD810" s="6">
        <v>26.9</v>
      </c>
      <c r="AE810" s="6" t="s">
        <v>91</v>
      </c>
      <c r="AF810" s="6">
        <v>120.6</v>
      </c>
      <c r="AG810" s="6">
        <v>49.2</v>
      </c>
      <c r="AH810" s="6">
        <v>59.6</v>
      </c>
      <c r="AI810" s="6">
        <v>553.9</v>
      </c>
      <c r="AJ810" s="6">
        <v>256.10000000000002</v>
      </c>
      <c r="AK810" s="6">
        <v>242</v>
      </c>
      <c r="AL810" s="6">
        <v>32.200000000000003</v>
      </c>
      <c r="AM810" s="6">
        <v>38.1</v>
      </c>
      <c r="AN810" s="6">
        <v>30.7</v>
      </c>
      <c r="AO810" s="3">
        <v>18246.129879554599</v>
      </c>
      <c r="AP810" s="3">
        <v>36910.561821333402</v>
      </c>
      <c r="AQ810" s="3">
        <v>23462.993577209199</v>
      </c>
      <c r="AR810" s="3" t="s">
        <v>91</v>
      </c>
      <c r="AS810" s="3">
        <v>23383.025994673899</v>
      </c>
      <c r="AT810" s="3" t="s">
        <v>91</v>
      </c>
      <c r="AU810" s="3">
        <v>104714.814905675</v>
      </c>
      <c r="AV810" s="3">
        <v>42699.652959963802</v>
      </c>
      <c r="AW810" s="3">
        <v>51775.557910175099</v>
      </c>
      <c r="AX810" s="3">
        <v>480878.80278002901</v>
      </c>
      <c r="AY810" s="3">
        <v>222363.58912215999</v>
      </c>
      <c r="AZ810" s="3">
        <v>210054.37181302701</v>
      </c>
      <c r="BA810" s="3">
        <v>27941.880454581798</v>
      </c>
      <c r="BB810" s="3">
        <v>33069.59765625</v>
      </c>
      <c r="BC810" s="3">
        <v>26673.203462509999</v>
      </c>
      <c r="BD810" s="9">
        <v>11439.8056640625</v>
      </c>
      <c r="BE810" s="9">
        <v>28476.99609375</v>
      </c>
      <c r="BF810" s="9">
        <v>14545.966796875</v>
      </c>
      <c r="BG810" s="9" t="s">
        <v>91</v>
      </c>
      <c r="BH810" s="9">
        <v>11575.2578125</v>
      </c>
      <c r="BI810" s="9" t="s">
        <v>91</v>
      </c>
      <c r="BJ810" s="9">
        <v>77199.4296875</v>
      </c>
      <c r="BK810" s="9">
        <v>35584.296875</v>
      </c>
      <c r="BL810" s="9">
        <v>38370.43359375</v>
      </c>
      <c r="BM810" s="9">
        <v>309699.65625</v>
      </c>
      <c r="BN810" s="9">
        <v>111089.2265625</v>
      </c>
      <c r="BO810" s="9">
        <v>98090.609375</v>
      </c>
      <c r="BP810" s="9">
        <v>22965.94921875</v>
      </c>
      <c r="BQ810" s="9">
        <v>33069.59765625</v>
      </c>
      <c r="BR810" s="9">
        <v>19144.373046875</v>
      </c>
      <c r="BS810" s="2" t="s">
        <v>104</v>
      </c>
      <c r="BT810" s="2" t="s">
        <v>104</v>
      </c>
      <c r="BU810" s="2" t="s">
        <v>104</v>
      </c>
      <c r="BV810" s="2" t="s">
        <v>110</v>
      </c>
      <c r="BW810" s="2" t="s">
        <v>104</v>
      </c>
      <c r="BX810" s="2" t="s">
        <v>110</v>
      </c>
      <c r="BY810" s="2" t="s">
        <v>104</v>
      </c>
      <c r="BZ810" s="2" t="s">
        <v>104</v>
      </c>
      <c r="CA810" s="2" t="s">
        <v>104</v>
      </c>
      <c r="CB810" s="2" t="s">
        <v>87</v>
      </c>
      <c r="CC810" s="2" t="s">
        <v>104</v>
      </c>
      <c r="CD810" s="2" t="s">
        <v>104</v>
      </c>
      <c r="CE810" s="2" t="s">
        <v>104</v>
      </c>
      <c r="CF810" s="2" t="s">
        <v>104</v>
      </c>
      <c r="CG810" s="2" t="s">
        <v>104</v>
      </c>
      <c r="CH810" s="2">
        <v>1</v>
      </c>
      <c r="CI810" s="2" t="s">
        <v>91</v>
      </c>
    </row>
    <row r="811" spans="1:87" x14ac:dyDescent="0.25">
      <c r="A811" s="2" t="b">
        <v>0</v>
      </c>
      <c r="B811" s="2" t="s">
        <v>3391</v>
      </c>
      <c r="C811" s="2" t="s">
        <v>88</v>
      </c>
      <c r="D811" s="2" t="s">
        <v>3666</v>
      </c>
      <c r="E811" s="2" t="s">
        <v>3667</v>
      </c>
      <c r="F811" s="2">
        <v>2.1999999999999999E-2</v>
      </c>
      <c r="G811" s="2">
        <v>2.0819999999999999</v>
      </c>
      <c r="H811" s="2">
        <v>9</v>
      </c>
      <c r="I811" s="2">
        <v>1</v>
      </c>
      <c r="J811" s="2">
        <v>3</v>
      </c>
      <c r="K811" s="2">
        <v>1</v>
      </c>
      <c r="L811" s="2">
        <v>141</v>
      </c>
      <c r="M811" s="2">
        <v>16.2</v>
      </c>
      <c r="N811" s="2">
        <v>5.94</v>
      </c>
      <c r="O811" s="2">
        <v>0</v>
      </c>
      <c r="P811" s="2">
        <v>1</v>
      </c>
      <c r="Q811" s="2" t="s">
        <v>91</v>
      </c>
      <c r="R811" s="2" t="s">
        <v>91</v>
      </c>
      <c r="S811" s="2" t="s">
        <v>91</v>
      </c>
      <c r="T811" s="2" t="s">
        <v>3668</v>
      </c>
      <c r="U811" s="2" t="s">
        <v>3669</v>
      </c>
      <c r="V811" s="2" t="s">
        <v>91</v>
      </c>
      <c r="W811" s="2" t="s">
        <v>3670</v>
      </c>
      <c r="X811" s="2">
        <v>0</v>
      </c>
      <c r="Y811" s="2">
        <v>0</v>
      </c>
      <c r="Z811" s="6" t="s">
        <v>91</v>
      </c>
      <c r="AA811" s="6" t="s">
        <v>91</v>
      </c>
      <c r="AB811" s="6" t="s">
        <v>91</v>
      </c>
      <c r="AC811" s="6" t="s">
        <v>91</v>
      </c>
      <c r="AD811" s="6" t="s">
        <v>91</v>
      </c>
      <c r="AE811" s="6" t="s">
        <v>91</v>
      </c>
      <c r="AF811" s="6">
        <v>192.3</v>
      </c>
      <c r="AG811" s="6">
        <v>47.6</v>
      </c>
      <c r="AH811" s="6">
        <v>42.3</v>
      </c>
      <c r="AI811" s="6">
        <v>141.80000000000001</v>
      </c>
      <c r="AJ811" s="6">
        <v>127.9</v>
      </c>
      <c r="AK811" s="6">
        <v>288.10000000000002</v>
      </c>
      <c r="AL811" s="6">
        <v>253.5</v>
      </c>
      <c r="AM811" s="6">
        <v>192.5</v>
      </c>
      <c r="AN811" s="6">
        <v>213.9</v>
      </c>
      <c r="AO811" s="3" t="s">
        <v>91</v>
      </c>
      <c r="AP811" s="3" t="s">
        <v>91</v>
      </c>
      <c r="AQ811" s="3" t="s">
        <v>91</v>
      </c>
      <c r="AR811" s="3" t="s">
        <v>91</v>
      </c>
      <c r="AS811" s="3" t="s">
        <v>91</v>
      </c>
      <c r="AT811" s="3" t="s">
        <v>91</v>
      </c>
      <c r="AU811" s="3">
        <v>378649.55877867201</v>
      </c>
      <c r="AV811" s="3">
        <v>93620.807097591402</v>
      </c>
      <c r="AW811" s="3">
        <v>83323.791980127193</v>
      </c>
      <c r="AX811" s="3">
        <v>279123.709144892</v>
      </c>
      <c r="AY811" s="3">
        <v>251751.05660857999</v>
      </c>
      <c r="AZ811" s="3">
        <v>567209.73188268405</v>
      </c>
      <c r="BA811" s="3">
        <v>499157.32871512801</v>
      </c>
      <c r="BB811" s="3">
        <v>379033.625</v>
      </c>
      <c r="BC811" s="3">
        <v>421178.90349872399</v>
      </c>
      <c r="BD811" s="9" t="s">
        <v>91</v>
      </c>
      <c r="BE811" s="9" t="s">
        <v>91</v>
      </c>
      <c r="BF811" s="9" t="s">
        <v>91</v>
      </c>
      <c r="BG811" s="9" t="s">
        <v>91</v>
      </c>
      <c r="BH811" s="9" t="s">
        <v>91</v>
      </c>
      <c r="BI811" s="9" t="s">
        <v>91</v>
      </c>
      <c r="BJ811" s="9">
        <v>279153.71875</v>
      </c>
      <c r="BK811" s="9">
        <v>78020.0859375</v>
      </c>
      <c r="BL811" s="9">
        <v>61750.56640625</v>
      </c>
      <c r="BM811" s="9">
        <v>179763.625</v>
      </c>
      <c r="BN811" s="9">
        <v>125770.7265625</v>
      </c>
      <c r="BO811" s="9">
        <v>264874.03125</v>
      </c>
      <c r="BP811" s="9">
        <v>410266.65625</v>
      </c>
      <c r="BQ811" s="9">
        <v>379033.625</v>
      </c>
      <c r="BR811" s="9">
        <v>302296.125</v>
      </c>
      <c r="BS811" s="2" t="s">
        <v>110</v>
      </c>
      <c r="BT811" s="2" t="s">
        <v>110</v>
      </c>
      <c r="BU811" s="2" t="s">
        <v>110</v>
      </c>
      <c r="BV811" s="2" t="s">
        <v>110</v>
      </c>
      <c r="BW811" s="2" t="s">
        <v>110</v>
      </c>
      <c r="BX811" s="2" t="s">
        <v>110</v>
      </c>
      <c r="BY811" s="2" t="s">
        <v>87</v>
      </c>
      <c r="BZ811" s="2" t="s">
        <v>104</v>
      </c>
      <c r="CA811" s="2" t="s">
        <v>104</v>
      </c>
      <c r="CB811" s="2" t="s">
        <v>104</v>
      </c>
      <c r="CC811" s="2" t="s">
        <v>104</v>
      </c>
      <c r="CD811" s="2" t="s">
        <v>104</v>
      </c>
      <c r="CE811" s="2" t="s">
        <v>87</v>
      </c>
      <c r="CF811" s="2" t="s">
        <v>104</v>
      </c>
      <c r="CG811" s="2" t="s">
        <v>87</v>
      </c>
      <c r="CH811" s="2">
        <v>1</v>
      </c>
      <c r="CI811" s="2" t="s">
        <v>91</v>
      </c>
    </row>
    <row r="812" spans="1:87" x14ac:dyDescent="0.25">
      <c r="A812" s="2" t="b">
        <v>0</v>
      </c>
      <c r="B812" s="2" t="s">
        <v>3391</v>
      </c>
      <c r="C812" s="2" t="s">
        <v>88</v>
      </c>
      <c r="D812" s="2" t="s">
        <v>3671</v>
      </c>
      <c r="E812" s="2" t="s">
        <v>3672</v>
      </c>
      <c r="F812" s="2">
        <v>2.1999999999999999E-2</v>
      </c>
      <c r="G812" s="2">
        <v>2.0720000000000001</v>
      </c>
      <c r="H812" s="2">
        <v>2</v>
      </c>
      <c r="I812" s="2">
        <v>1</v>
      </c>
      <c r="J812" s="2">
        <v>1</v>
      </c>
      <c r="K812" s="2">
        <v>1</v>
      </c>
      <c r="L812" s="2">
        <v>606</v>
      </c>
      <c r="M812" s="2">
        <v>65.099999999999994</v>
      </c>
      <c r="N812" s="2">
        <v>6.2</v>
      </c>
      <c r="O812" s="2">
        <v>0</v>
      </c>
      <c r="P812" s="2">
        <v>1</v>
      </c>
      <c r="Q812" s="2" t="s">
        <v>91</v>
      </c>
      <c r="R812" s="2" t="s">
        <v>91</v>
      </c>
      <c r="S812" s="2" t="s">
        <v>99</v>
      </c>
      <c r="T812" s="2" t="s">
        <v>3673</v>
      </c>
      <c r="U812" s="2" t="s">
        <v>91</v>
      </c>
      <c r="V812" s="2" t="s">
        <v>91</v>
      </c>
      <c r="W812" s="2" t="s">
        <v>3674</v>
      </c>
      <c r="X812" s="2">
        <v>0</v>
      </c>
      <c r="Y812" s="2">
        <v>0</v>
      </c>
      <c r="Z812" s="6" t="s">
        <v>91</v>
      </c>
      <c r="AA812" s="6" t="s">
        <v>91</v>
      </c>
      <c r="AB812" s="6" t="s">
        <v>91</v>
      </c>
      <c r="AC812" s="6" t="s">
        <v>91</v>
      </c>
      <c r="AD812" s="6" t="s">
        <v>91</v>
      </c>
      <c r="AE812" s="6" t="s">
        <v>91</v>
      </c>
      <c r="AF812" s="6" t="s">
        <v>91</v>
      </c>
      <c r="AG812" s="6" t="s">
        <v>91</v>
      </c>
      <c r="AH812" s="6" t="s">
        <v>91</v>
      </c>
      <c r="AI812" s="6">
        <v>244.3</v>
      </c>
      <c r="AJ812" s="6">
        <v>95.8</v>
      </c>
      <c r="AK812" s="6" t="s">
        <v>91</v>
      </c>
      <c r="AL812" s="6">
        <v>513.29999999999995</v>
      </c>
      <c r="AM812" s="6">
        <v>309.5</v>
      </c>
      <c r="AN812" s="6">
        <v>337.1</v>
      </c>
      <c r="AO812" s="3" t="s">
        <v>91</v>
      </c>
      <c r="AP812" s="3" t="s">
        <v>91</v>
      </c>
      <c r="AQ812" s="3" t="s">
        <v>91</v>
      </c>
      <c r="AR812" s="3" t="s">
        <v>91</v>
      </c>
      <c r="AS812" s="3" t="s">
        <v>91</v>
      </c>
      <c r="AT812" s="3" t="s">
        <v>91</v>
      </c>
      <c r="AU812" s="3" t="s">
        <v>91</v>
      </c>
      <c r="AV812" s="3" t="s">
        <v>91</v>
      </c>
      <c r="AW812" s="3" t="s">
        <v>91</v>
      </c>
      <c r="AX812" s="3">
        <v>74930.920126278099</v>
      </c>
      <c r="AY812" s="3">
        <v>29365.0757966194</v>
      </c>
      <c r="AZ812" s="3" t="s">
        <v>91</v>
      </c>
      <c r="BA812" s="3">
        <v>157426.947785923</v>
      </c>
      <c r="BB812" s="3">
        <v>94913.078125</v>
      </c>
      <c r="BC812" s="3">
        <v>103384.42761260799</v>
      </c>
      <c r="BD812" s="9" t="s">
        <v>91</v>
      </c>
      <c r="BE812" s="9" t="s">
        <v>91</v>
      </c>
      <c r="BF812" s="9" t="s">
        <v>91</v>
      </c>
      <c r="BG812" s="9" t="s">
        <v>91</v>
      </c>
      <c r="BH812" s="9" t="s">
        <v>91</v>
      </c>
      <c r="BI812" s="9" t="s">
        <v>91</v>
      </c>
      <c r="BJ812" s="9" t="s">
        <v>91</v>
      </c>
      <c r="BK812" s="9" t="s">
        <v>91</v>
      </c>
      <c r="BL812" s="9" t="s">
        <v>91</v>
      </c>
      <c r="BM812" s="9">
        <v>48257.6484375</v>
      </c>
      <c r="BN812" s="9">
        <v>14670.3134765625</v>
      </c>
      <c r="BO812" s="9" t="s">
        <v>91</v>
      </c>
      <c r="BP812" s="9">
        <v>129392.125</v>
      </c>
      <c r="BQ812" s="9">
        <v>94913.078125</v>
      </c>
      <c r="BR812" s="9">
        <v>74202.9375</v>
      </c>
      <c r="BS812" s="2" t="s">
        <v>110</v>
      </c>
      <c r="BT812" s="2" t="s">
        <v>110</v>
      </c>
      <c r="BU812" s="2" t="s">
        <v>110</v>
      </c>
      <c r="BV812" s="2" t="s">
        <v>110</v>
      </c>
      <c r="BW812" s="2" t="s">
        <v>110</v>
      </c>
      <c r="BX812" s="2" t="s">
        <v>110</v>
      </c>
      <c r="BY812" s="2" t="s">
        <v>110</v>
      </c>
      <c r="BZ812" s="2" t="s">
        <v>110</v>
      </c>
      <c r="CA812" s="2" t="s">
        <v>110</v>
      </c>
      <c r="CB812" s="2" t="s">
        <v>104</v>
      </c>
      <c r="CC812" s="2" t="s">
        <v>104</v>
      </c>
      <c r="CD812" s="2" t="s">
        <v>110</v>
      </c>
      <c r="CE812" s="2" t="s">
        <v>104</v>
      </c>
      <c r="CF812" s="2" t="s">
        <v>87</v>
      </c>
      <c r="CG812" s="2" t="s">
        <v>104</v>
      </c>
      <c r="CH812" s="2">
        <v>1</v>
      </c>
      <c r="CI812" s="2" t="s">
        <v>91</v>
      </c>
    </row>
    <row r="813" spans="1:87" x14ac:dyDescent="0.25">
      <c r="A813" s="2" t="b">
        <v>0</v>
      </c>
      <c r="B813" s="2" t="s">
        <v>3391</v>
      </c>
      <c r="C813" s="2" t="s">
        <v>88</v>
      </c>
      <c r="D813" s="2" t="s">
        <v>3675</v>
      </c>
      <c r="E813" s="2" t="s">
        <v>3676</v>
      </c>
      <c r="F813" s="2">
        <v>2.3E-2</v>
      </c>
      <c r="G813" s="2">
        <v>2.0619999999999998</v>
      </c>
      <c r="H813" s="2">
        <v>8</v>
      </c>
      <c r="I813" s="2">
        <v>1</v>
      </c>
      <c r="J813" s="2">
        <v>2</v>
      </c>
      <c r="K813" s="2">
        <v>1</v>
      </c>
      <c r="L813" s="2">
        <v>194</v>
      </c>
      <c r="M813" s="2">
        <v>21.3</v>
      </c>
      <c r="N813" s="2">
        <v>7.3</v>
      </c>
      <c r="O813" s="2">
        <v>0</v>
      </c>
      <c r="P813" s="2">
        <v>1</v>
      </c>
      <c r="Q813" s="2" t="s">
        <v>215</v>
      </c>
      <c r="R813" s="2" t="s">
        <v>947</v>
      </c>
      <c r="S813" s="2" t="s">
        <v>231</v>
      </c>
      <c r="T813" s="2" t="s">
        <v>1745</v>
      </c>
      <c r="U813" s="2" t="s">
        <v>3677</v>
      </c>
      <c r="V813" s="2" t="s">
        <v>3678</v>
      </c>
      <c r="W813" s="2" t="s">
        <v>3679</v>
      </c>
      <c r="X813" s="2">
        <v>0</v>
      </c>
      <c r="Y813" s="2">
        <v>0</v>
      </c>
      <c r="Z813" s="6" t="s">
        <v>91</v>
      </c>
      <c r="AA813" s="6" t="s">
        <v>91</v>
      </c>
      <c r="AB813" s="6" t="s">
        <v>91</v>
      </c>
      <c r="AC813" s="6" t="s">
        <v>91</v>
      </c>
      <c r="AD813" s="6" t="s">
        <v>91</v>
      </c>
      <c r="AE813" s="6" t="s">
        <v>91</v>
      </c>
      <c r="AF813" s="6">
        <v>85.3</v>
      </c>
      <c r="AG813" s="6" t="s">
        <v>91</v>
      </c>
      <c r="AH813" s="6">
        <v>13.7</v>
      </c>
      <c r="AI813" s="6">
        <v>102.2</v>
      </c>
      <c r="AJ813" s="6">
        <v>98.9</v>
      </c>
      <c r="AK813" s="6">
        <v>100</v>
      </c>
      <c r="AL813" s="6">
        <v>362.3</v>
      </c>
      <c r="AM813" s="6">
        <v>366.6</v>
      </c>
      <c r="AN813" s="6">
        <v>371</v>
      </c>
      <c r="AO813" s="3" t="s">
        <v>91</v>
      </c>
      <c r="AP813" s="3" t="s">
        <v>91</v>
      </c>
      <c r="AQ813" s="3" t="s">
        <v>91</v>
      </c>
      <c r="AR813" s="3" t="s">
        <v>91</v>
      </c>
      <c r="AS813" s="3" t="s">
        <v>91</v>
      </c>
      <c r="AT813" s="3" t="s">
        <v>91</v>
      </c>
      <c r="AU813" s="3">
        <v>75438.131076839796</v>
      </c>
      <c r="AV813" s="3" t="s">
        <v>91</v>
      </c>
      <c r="AW813" s="3">
        <v>12083.209460128501</v>
      </c>
      <c r="AX813" s="3">
        <v>90411.358769496495</v>
      </c>
      <c r="AY813" s="3">
        <v>87437.173646558294</v>
      </c>
      <c r="AZ813" s="3">
        <v>88455.630567208107</v>
      </c>
      <c r="BA813" s="3">
        <v>320426.64226236398</v>
      </c>
      <c r="BB813" s="3">
        <v>324194</v>
      </c>
      <c r="BC813" s="3">
        <v>328071.35806133202</v>
      </c>
      <c r="BD813" s="9" t="s">
        <v>91</v>
      </c>
      <c r="BE813" s="9" t="s">
        <v>91</v>
      </c>
      <c r="BF813" s="9" t="s">
        <v>91</v>
      </c>
      <c r="BG813" s="9" t="s">
        <v>91</v>
      </c>
      <c r="BH813" s="9" t="s">
        <v>91</v>
      </c>
      <c r="BI813" s="9" t="s">
        <v>91</v>
      </c>
      <c r="BJ813" s="9">
        <v>55615.6328125</v>
      </c>
      <c r="BK813" s="9" t="s">
        <v>91</v>
      </c>
      <c r="BL813" s="9">
        <v>8954.765625</v>
      </c>
      <c r="BM813" s="9">
        <v>58227.4921875</v>
      </c>
      <c r="BN813" s="9">
        <v>43682.1875</v>
      </c>
      <c r="BO813" s="9">
        <v>41306.765625</v>
      </c>
      <c r="BP813" s="9">
        <v>263364.59375</v>
      </c>
      <c r="BQ813" s="9">
        <v>324194</v>
      </c>
      <c r="BR813" s="9">
        <v>235469.296875</v>
      </c>
      <c r="BS813" s="2" t="s">
        <v>110</v>
      </c>
      <c r="BT813" s="2" t="s">
        <v>110</v>
      </c>
      <c r="BU813" s="2" t="s">
        <v>110</v>
      </c>
      <c r="BV813" s="2" t="s">
        <v>110</v>
      </c>
      <c r="BW813" s="2" t="s">
        <v>110</v>
      </c>
      <c r="BX813" s="2" t="s">
        <v>110</v>
      </c>
      <c r="BY813" s="2" t="s">
        <v>104</v>
      </c>
      <c r="BZ813" s="2" t="s">
        <v>110</v>
      </c>
      <c r="CA813" s="2" t="s">
        <v>104</v>
      </c>
      <c r="CB813" s="2" t="s">
        <v>104</v>
      </c>
      <c r="CC813" s="2" t="s">
        <v>104</v>
      </c>
      <c r="CD813" s="2" t="s">
        <v>104</v>
      </c>
      <c r="CE813" s="2" t="s">
        <v>87</v>
      </c>
      <c r="CF813" s="2" t="s">
        <v>87</v>
      </c>
      <c r="CG813" s="2" t="s">
        <v>104</v>
      </c>
      <c r="CH813" s="2">
        <v>1</v>
      </c>
      <c r="CI813" s="2" t="s">
        <v>383</v>
      </c>
    </row>
    <row r="814" spans="1:87" x14ac:dyDescent="0.25">
      <c r="A814" s="2" t="b">
        <v>0</v>
      </c>
      <c r="B814" s="2" t="s">
        <v>3391</v>
      </c>
      <c r="C814" s="2" t="s">
        <v>88</v>
      </c>
      <c r="D814" s="2" t="s">
        <v>3680</v>
      </c>
      <c r="E814" s="2" t="s">
        <v>3681</v>
      </c>
      <c r="F814" s="2">
        <v>2.3E-2</v>
      </c>
      <c r="G814" s="2">
        <v>2.0489999999999999</v>
      </c>
      <c r="H814" s="2">
        <v>9</v>
      </c>
      <c r="I814" s="2">
        <v>1</v>
      </c>
      <c r="J814" s="2">
        <v>1</v>
      </c>
      <c r="K814" s="2">
        <v>1</v>
      </c>
      <c r="L814" s="2">
        <v>215</v>
      </c>
      <c r="M814" s="2">
        <v>23.6</v>
      </c>
      <c r="N814" s="2">
        <v>6.37</v>
      </c>
      <c r="O814" s="2">
        <v>0</v>
      </c>
      <c r="P814" s="2">
        <v>1</v>
      </c>
      <c r="Q814" s="2" t="s">
        <v>97</v>
      </c>
      <c r="R814" s="2" t="s">
        <v>913</v>
      </c>
      <c r="S814" s="2" t="s">
        <v>378</v>
      </c>
      <c r="T814" s="2" t="s">
        <v>3682</v>
      </c>
      <c r="U814" s="2" t="s">
        <v>3683</v>
      </c>
      <c r="V814" s="2" t="s">
        <v>91</v>
      </c>
      <c r="W814" s="2" t="s">
        <v>3684</v>
      </c>
      <c r="X814" s="2">
        <v>4</v>
      </c>
      <c r="Y814" s="2">
        <v>0</v>
      </c>
      <c r="Z814" s="6" t="s">
        <v>91</v>
      </c>
      <c r="AA814" s="6" t="s">
        <v>91</v>
      </c>
      <c r="AB814" s="6" t="s">
        <v>91</v>
      </c>
      <c r="AC814" s="6" t="s">
        <v>91</v>
      </c>
      <c r="AD814" s="6" t="s">
        <v>91</v>
      </c>
      <c r="AE814" s="6" t="s">
        <v>91</v>
      </c>
      <c r="AF814" s="6" t="s">
        <v>91</v>
      </c>
      <c r="AG814" s="6" t="s">
        <v>91</v>
      </c>
      <c r="AH814" s="6" t="s">
        <v>91</v>
      </c>
      <c r="AI814" s="6" t="s">
        <v>91</v>
      </c>
      <c r="AJ814" s="6" t="s">
        <v>91</v>
      </c>
      <c r="AK814" s="6" t="s">
        <v>91</v>
      </c>
      <c r="AL814" s="6">
        <v>632.70000000000005</v>
      </c>
      <c r="AM814" s="6">
        <v>412.9</v>
      </c>
      <c r="AN814" s="6">
        <v>454.3</v>
      </c>
      <c r="AO814" s="3" t="s">
        <v>91</v>
      </c>
      <c r="AP814" s="3" t="s">
        <v>91</v>
      </c>
      <c r="AQ814" s="3" t="s">
        <v>91</v>
      </c>
      <c r="AR814" s="3" t="s">
        <v>91</v>
      </c>
      <c r="AS814" s="3" t="s">
        <v>91</v>
      </c>
      <c r="AT814" s="3" t="s">
        <v>91</v>
      </c>
      <c r="AU814" s="3" t="s">
        <v>91</v>
      </c>
      <c r="AV814" s="3" t="s">
        <v>91</v>
      </c>
      <c r="AW814" s="3" t="s">
        <v>91</v>
      </c>
      <c r="AX814" s="3" t="s">
        <v>91</v>
      </c>
      <c r="AY814" s="3" t="s">
        <v>91</v>
      </c>
      <c r="AZ814" s="3" t="s">
        <v>91</v>
      </c>
      <c r="BA814" s="3">
        <v>94356.029488267202</v>
      </c>
      <c r="BB814" s="3">
        <v>61583.1171875</v>
      </c>
      <c r="BC814" s="3">
        <v>67755.465611571606</v>
      </c>
      <c r="BD814" s="9" t="s">
        <v>91</v>
      </c>
      <c r="BE814" s="9" t="s">
        <v>91</v>
      </c>
      <c r="BF814" s="9" t="s">
        <v>91</v>
      </c>
      <c r="BG814" s="9" t="s">
        <v>91</v>
      </c>
      <c r="BH814" s="9" t="s">
        <v>91</v>
      </c>
      <c r="BI814" s="9" t="s">
        <v>91</v>
      </c>
      <c r="BJ814" s="9" t="s">
        <v>91</v>
      </c>
      <c r="BK814" s="9" t="s">
        <v>91</v>
      </c>
      <c r="BL814" s="9" t="s">
        <v>91</v>
      </c>
      <c r="BM814" s="9" t="s">
        <v>91</v>
      </c>
      <c r="BN814" s="9" t="s">
        <v>91</v>
      </c>
      <c r="BO814" s="9" t="s">
        <v>91</v>
      </c>
      <c r="BP814" s="9">
        <v>77552.96875</v>
      </c>
      <c r="BQ814" s="9">
        <v>61583.1171875</v>
      </c>
      <c r="BR814" s="9">
        <v>48630.67578125</v>
      </c>
      <c r="BS814" s="2" t="s">
        <v>110</v>
      </c>
      <c r="BT814" s="2" t="s">
        <v>110</v>
      </c>
      <c r="BU814" s="2" t="s">
        <v>110</v>
      </c>
      <c r="BV814" s="2" t="s">
        <v>110</v>
      </c>
      <c r="BW814" s="2" t="s">
        <v>110</v>
      </c>
      <c r="BX814" s="2" t="s">
        <v>110</v>
      </c>
      <c r="BY814" s="2" t="s">
        <v>110</v>
      </c>
      <c r="BZ814" s="2" t="s">
        <v>110</v>
      </c>
      <c r="CA814" s="2" t="s">
        <v>110</v>
      </c>
      <c r="CB814" s="2" t="s">
        <v>110</v>
      </c>
      <c r="CC814" s="2" t="s">
        <v>110</v>
      </c>
      <c r="CD814" s="2" t="s">
        <v>110</v>
      </c>
      <c r="CE814" s="2" t="s">
        <v>104</v>
      </c>
      <c r="CF814" s="2" t="s">
        <v>87</v>
      </c>
      <c r="CG814" s="2" t="s">
        <v>104</v>
      </c>
      <c r="CH814" s="2">
        <v>1</v>
      </c>
      <c r="CI814" s="2" t="s">
        <v>91</v>
      </c>
    </row>
    <row r="815" spans="1:87" x14ac:dyDescent="0.25">
      <c r="A815" s="2" t="b">
        <v>0</v>
      </c>
      <c r="B815" s="2" t="s">
        <v>3391</v>
      </c>
      <c r="C815" s="2" t="s">
        <v>88</v>
      </c>
      <c r="D815" s="2" t="s">
        <v>3685</v>
      </c>
      <c r="E815" s="2" t="s">
        <v>3686</v>
      </c>
      <c r="F815" s="2">
        <v>2.3E-2</v>
      </c>
      <c r="G815" s="2">
        <v>2.048</v>
      </c>
      <c r="H815" s="2">
        <v>2</v>
      </c>
      <c r="I815" s="2">
        <v>1</v>
      </c>
      <c r="J815" s="2">
        <v>2</v>
      </c>
      <c r="K815" s="2">
        <v>1</v>
      </c>
      <c r="L815" s="2">
        <v>440</v>
      </c>
      <c r="M815" s="2">
        <v>49.8</v>
      </c>
      <c r="N815" s="2">
        <v>8.2100000000000009</v>
      </c>
      <c r="O815" s="2">
        <v>0</v>
      </c>
      <c r="P815" s="2">
        <v>1</v>
      </c>
      <c r="Q815" s="2" t="s">
        <v>91</v>
      </c>
      <c r="R815" s="2" t="s">
        <v>91</v>
      </c>
      <c r="S815" s="2" t="s">
        <v>91</v>
      </c>
      <c r="T815" s="2" t="s">
        <v>91</v>
      </c>
      <c r="U815" s="2" t="s">
        <v>91</v>
      </c>
      <c r="V815" s="2" t="s">
        <v>91</v>
      </c>
      <c r="W815" s="2" t="s">
        <v>3685</v>
      </c>
      <c r="X815" s="2">
        <v>0</v>
      </c>
      <c r="Y815" s="2">
        <v>0</v>
      </c>
      <c r="Z815" s="6" t="s">
        <v>91</v>
      </c>
      <c r="AA815" s="6" t="s">
        <v>91</v>
      </c>
      <c r="AB815" s="6" t="s">
        <v>91</v>
      </c>
      <c r="AC815" s="6" t="s">
        <v>91</v>
      </c>
      <c r="AD815" s="6" t="s">
        <v>91</v>
      </c>
      <c r="AE815" s="6" t="s">
        <v>91</v>
      </c>
      <c r="AF815" s="6">
        <v>145.1</v>
      </c>
      <c r="AG815" s="6">
        <v>24.4</v>
      </c>
      <c r="AH815" s="6">
        <v>20</v>
      </c>
      <c r="AI815" s="6">
        <v>329.8</v>
      </c>
      <c r="AJ815" s="6">
        <v>260.8</v>
      </c>
      <c r="AK815" s="6">
        <v>132.6</v>
      </c>
      <c r="AL815" s="6">
        <v>174.5</v>
      </c>
      <c r="AM815" s="6">
        <v>200.4</v>
      </c>
      <c r="AN815" s="6">
        <v>212.5</v>
      </c>
      <c r="AO815" s="3" t="s">
        <v>91</v>
      </c>
      <c r="AP815" s="3" t="s">
        <v>91</v>
      </c>
      <c r="AQ815" s="3" t="s">
        <v>91</v>
      </c>
      <c r="AR815" s="3" t="s">
        <v>91</v>
      </c>
      <c r="AS815" s="3" t="s">
        <v>91</v>
      </c>
      <c r="AT815" s="3" t="s">
        <v>91</v>
      </c>
      <c r="AU815" s="3">
        <v>358476.33633422002</v>
      </c>
      <c r="AV815" s="3">
        <v>60256.0239303782</v>
      </c>
      <c r="AW815" s="3">
        <v>49409.949264235598</v>
      </c>
      <c r="AX815" s="3">
        <v>814844.56238934596</v>
      </c>
      <c r="AY815" s="3">
        <v>644518.17695135402</v>
      </c>
      <c r="AZ815" s="3">
        <v>327755.80716140202</v>
      </c>
      <c r="BA815" s="3">
        <v>431225.60320870701</v>
      </c>
      <c r="BB815" s="3">
        <v>495106.15625</v>
      </c>
      <c r="BC815" s="3">
        <v>524998.37841012701</v>
      </c>
      <c r="BD815" s="9" t="s">
        <v>91</v>
      </c>
      <c r="BE815" s="9" t="s">
        <v>91</v>
      </c>
      <c r="BF815" s="9" t="s">
        <v>91</v>
      </c>
      <c r="BG815" s="9" t="s">
        <v>91</v>
      </c>
      <c r="BH815" s="9" t="s">
        <v>91</v>
      </c>
      <c r="BI815" s="9" t="s">
        <v>91</v>
      </c>
      <c r="BJ815" s="9">
        <v>264281.3125</v>
      </c>
      <c r="BK815" s="9">
        <v>50215.12109375</v>
      </c>
      <c r="BL815" s="9">
        <v>36617.30078125</v>
      </c>
      <c r="BM815" s="9">
        <v>524783.125</v>
      </c>
      <c r="BN815" s="9">
        <v>321990.78125</v>
      </c>
      <c r="BO815" s="9">
        <v>153054.5</v>
      </c>
      <c r="BP815" s="9">
        <v>354432.3125</v>
      </c>
      <c r="BQ815" s="9">
        <v>495106.15625</v>
      </c>
      <c r="BR815" s="9">
        <v>376811.3125</v>
      </c>
      <c r="BS815" s="2" t="s">
        <v>110</v>
      </c>
      <c r="BT815" s="2" t="s">
        <v>110</v>
      </c>
      <c r="BU815" s="2" t="s">
        <v>110</v>
      </c>
      <c r="BV815" s="2" t="s">
        <v>110</v>
      </c>
      <c r="BW815" s="2" t="s">
        <v>110</v>
      </c>
      <c r="BX815" s="2" t="s">
        <v>110</v>
      </c>
      <c r="BY815" s="2" t="s">
        <v>87</v>
      </c>
      <c r="BZ815" s="2" t="s">
        <v>104</v>
      </c>
      <c r="CA815" s="2" t="s">
        <v>104</v>
      </c>
      <c r="CB815" s="2" t="s">
        <v>104</v>
      </c>
      <c r="CC815" s="2" t="s">
        <v>104</v>
      </c>
      <c r="CD815" s="2" t="s">
        <v>87</v>
      </c>
      <c r="CE815" s="2" t="s">
        <v>104</v>
      </c>
      <c r="CF815" s="2" t="s">
        <v>104</v>
      </c>
      <c r="CG815" s="2" t="s">
        <v>104</v>
      </c>
      <c r="CH815" s="2">
        <v>1</v>
      </c>
      <c r="CI815" s="2" t="s">
        <v>91</v>
      </c>
    </row>
    <row r="816" spans="1:87" x14ac:dyDescent="0.25">
      <c r="A816" s="2" t="b">
        <v>0</v>
      </c>
      <c r="B816" s="2" t="s">
        <v>3391</v>
      </c>
      <c r="C816" s="2" t="s">
        <v>88</v>
      </c>
      <c r="D816" s="2" t="s">
        <v>3687</v>
      </c>
      <c r="E816" s="2" t="s">
        <v>3688</v>
      </c>
      <c r="F816" s="2">
        <v>2.3E-2</v>
      </c>
      <c r="G816" s="2">
        <v>2.036</v>
      </c>
      <c r="H816" s="2">
        <v>2</v>
      </c>
      <c r="I816" s="2">
        <v>1</v>
      </c>
      <c r="J816" s="2">
        <v>1</v>
      </c>
      <c r="K816" s="2">
        <v>1</v>
      </c>
      <c r="L816" s="2">
        <v>528</v>
      </c>
      <c r="M816" s="2">
        <v>57.7</v>
      </c>
      <c r="N816" s="2">
        <v>9.1</v>
      </c>
      <c r="O816" s="2">
        <v>0</v>
      </c>
      <c r="P816" s="2">
        <v>1</v>
      </c>
      <c r="Q816" s="2" t="s">
        <v>91</v>
      </c>
      <c r="R816" s="2" t="s">
        <v>91</v>
      </c>
      <c r="S816" s="2" t="s">
        <v>91</v>
      </c>
      <c r="T816" s="2" t="s">
        <v>91</v>
      </c>
      <c r="U816" s="2" t="s">
        <v>91</v>
      </c>
      <c r="V816" s="2" t="s">
        <v>91</v>
      </c>
      <c r="W816" s="2" t="s">
        <v>3689</v>
      </c>
      <c r="X816" s="2">
        <v>0</v>
      </c>
      <c r="Y816" s="2">
        <v>0</v>
      </c>
      <c r="Z816" s="6" t="s">
        <v>91</v>
      </c>
      <c r="AA816" s="6" t="s">
        <v>91</v>
      </c>
      <c r="AB816" s="6" t="s">
        <v>91</v>
      </c>
      <c r="AC816" s="6" t="s">
        <v>91</v>
      </c>
      <c r="AD816" s="6" t="s">
        <v>91</v>
      </c>
      <c r="AE816" s="6" t="s">
        <v>91</v>
      </c>
      <c r="AF816" s="6" t="s">
        <v>91</v>
      </c>
      <c r="AG816" s="6" t="s">
        <v>91</v>
      </c>
      <c r="AH816" s="6" t="s">
        <v>91</v>
      </c>
      <c r="AI816" s="6" t="s">
        <v>91</v>
      </c>
      <c r="AJ816" s="6" t="s">
        <v>91</v>
      </c>
      <c r="AK816" s="6" t="s">
        <v>91</v>
      </c>
      <c r="AL816" s="6" t="s">
        <v>91</v>
      </c>
      <c r="AM816" s="6" t="s">
        <v>91</v>
      </c>
      <c r="AN816" s="6" t="s">
        <v>91</v>
      </c>
      <c r="AO816" s="3" t="s">
        <v>91</v>
      </c>
      <c r="AP816" s="3" t="s">
        <v>91</v>
      </c>
      <c r="AQ816" s="3" t="s">
        <v>91</v>
      </c>
      <c r="AR816" s="3" t="s">
        <v>91</v>
      </c>
      <c r="AS816" s="3" t="s">
        <v>91</v>
      </c>
      <c r="AT816" s="3" t="s">
        <v>91</v>
      </c>
      <c r="AU816" s="3" t="s">
        <v>91</v>
      </c>
      <c r="AV816" s="3" t="s">
        <v>91</v>
      </c>
      <c r="AW816" s="3" t="s">
        <v>91</v>
      </c>
      <c r="AX816" s="3" t="s">
        <v>91</v>
      </c>
      <c r="AY816" s="3" t="s">
        <v>91</v>
      </c>
      <c r="AZ816" s="3" t="s">
        <v>91</v>
      </c>
      <c r="BA816" s="3" t="s">
        <v>91</v>
      </c>
      <c r="BB816" s="3" t="s">
        <v>91</v>
      </c>
      <c r="BC816" s="3" t="s">
        <v>91</v>
      </c>
      <c r="BD816" s="9" t="s">
        <v>91</v>
      </c>
      <c r="BE816" s="9" t="s">
        <v>91</v>
      </c>
      <c r="BF816" s="9" t="s">
        <v>91</v>
      </c>
      <c r="BG816" s="9" t="s">
        <v>91</v>
      </c>
      <c r="BH816" s="9" t="s">
        <v>91</v>
      </c>
      <c r="BI816" s="9" t="s">
        <v>91</v>
      </c>
      <c r="BJ816" s="9" t="s">
        <v>91</v>
      </c>
      <c r="BK816" s="9" t="s">
        <v>91</v>
      </c>
      <c r="BL816" s="9" t="s">
        <v>91</v>
      </c>
      <c r="BM816" s="9" t="s">
        <v>91</v>
      </c>
      <c r="BN816" s="9" t="s">
        <v>91</v>
      </c>
      <c r="BO816" s="9" t="s">
        <v>91</v>
      </c>
      <c r="BP816" s="9" t="s">
        <v>91</v>
      </c>
      <c r="BQ816" s="9" t="s">
        <v>91</v>
      </c>
      <c r="BR816" s="9" t="s">
        <v>91</v>
      </c>
      <c r="BS816" s="2" t="s">
        <v>110</v>
      </c>
      <c r="BT816" s="2" t="s">
        <v>110</v>
      </c>
      <c r="BU816" s="2" t="s">
        <v>110</v>
      </c>
      <c r="BV816" s="2" t="s">
        <v>87</v>
      </c>
      <c r="BW816" s="2" t="s">
        <v>110</v>
      </c>
      <c r="BX816" s="2" t="s">
        <v>110</v>
      </c>
      <c r="BY816" s="2" t="s">
        <v>110</v>
      </c>
      <c r="BZ816" s="2" t="s">
        <v>110</v>
      </c>
      <c r="CA816" s="2" t="s">
        <v>110</v>
      </c>
      <c r="CB816" s="2" t="s">
        <v>110</v>
      </c>
      <c r="CC816" s="2" t="s">
        <v>110</v>
      </c>
      <c r="CD816" s="2" t="s">
        <v>110</v>
      </c>
      <c r="CE816" s="2" t="s">
        <v>110</v>
      </c>
      <c r="CF816" s="2" t="s">
        <v>110</v>
      </c>
      <c r="CG816" s="2" t="s">
        <v>110</v>
      </c>
      <c r="CH816" s="2">
        <v>1</v>
      </c>
      <c r="CI816" s="2" t="s">
        <v>91</v>
      </c>
    </row>
    <row r="817" spans="1:87" x14ac:dyDescent="0.25">
      <c r="A817" s="2" t="b">
        <v>0</v>
      </c>
      <c r="B817" s="2" t="s">
        <v>3391</v>
      </c>
      <c r="C817" s="2" t="s">
        <v>88</v>
      </c>
      <c r="D817" s="2" t="s">
        <v>3690</v>
      </c>
      <c r="E817" s="2" t="s">
        <v>3691</v>
      </c>
      <c r="F817" s="2">
        <v>2.4E-2</v>
      </c>
      <c r="G817" s="2">
        <v>2.02</v>
      </c>
      <c r="H817" s="2">
        <v>4</v>
      </c>
      <c r="I817" s="2">
        <v>1</v>
      </c>
      <c r="J817" s="2">
        <v>2</v>
      </c>
      <c r="K817" s="2">
        <v>1</v>
      </c>
      <c r="L817" s="2">
        <v>367</v>
      </c>
      <c r="M817" s="2">
        <v>38.299999999999997</v>
      </c>
      <c r="N817" s="2">
        <v>5.01</v>
      </c>
      <c r="O817" s="2">
        <v>0</v>
      </c>
      <c r="P817" s="2">
        <v>1</v>
      </c>
      <c r="Q817" s="2" t="s">
        <v>3692</v>
      </c>
      <c r="R817" s="2" t="s">
        <v>91</v>
      </c>
      <c r="S817" s="2" t="s">
        <v>99</v>
      </c>
      <c r="T817" s="2" t="s">
        <v>91</v>
      </c>
      <c r="U817" s="2" t="s">
        <v>91</v>
      </c>
      <c r="V817" s="2" t="s">
        <v>91</v>
      </c>
      <c r="W817" s="2" t="s">
        <v>3693</v>
      </c>
      <c r="X817" s="2">
        <v>0</v>
      </c>
      <c r="Y817" s="2">
        <v>0</v>
      </c>
      <c r="Z817" s="6" t="s">
        <v>91</v>
      </c>
      <c r="AA817" s="6" t="s">
        <v>91</v>
      </c>
      <c r="AB817" s="6" t="s">
        <v>91</v>
      </c>
      <c r="AC817" s="6" t="s">
        <v>91</v>
      </c>
      <c r="AD817" s="6" t="s">
        <v>91</v>
      </c>
      <c r="AE817" s="6" t="s">
        <v>91</v>
      </c>
      <c r="AF817" s="6">
        <v>337</v>
      </c>
      <c r="AG817" s="6" t="s">
        <v>91</v>
      </c>
      <c r="AH817" s="6">
        <v>193</v>
      </c>
      <c r="AI817" s="6">
        <v>606.29999999999995</v>
      </c>
      <c r="AJ817" s="6" t="s">
        <v>91</v>
      </c>
      <c r="AK817" s="6" t="s">
        <v>91</v>
      </c>
      <c r="AL817" s="6" t="s">
        <v>91</v>
      </c>
      <c r="AM817" s="6">
        <v>363.7</v>
      </c>
      <c r="AN817" s="6" t="s">
        <v>91</v>
      </c>
      <c r="AO817" s="3" t="s">
        <v>91</v>
      </c>
      <c r="AP817" s="3" t="s">
        <v>91</v>
      </c>
      <c r="AQ817" s="3" t="s">
        <v>91</v>
      </c>
      <c r="AR817" s="3" t="s">
        <v>91</v>
      </c>
      <c r="AS817" s="3" t="s">
        <v>91</v>
      </c>
      <c r="AT817" s="3" t="s">
        <v>91</v>
      </c>
      <c r="AU817" s="3">
        <v>114724.71424469601</v>
      </c>
      <c r="AV817" s="3" t="s">
        <v>91</v>
      </c>
      <c r="AW817" s="3">
        <v>65685.606831291298</v>
      </c>
      <c r="AX817" s="3">
        <v>206400.55960226999</v>
      </c>
      <c r="AY817" s="3" t="s">
        <v>91</v>
      </c>
      <c r="AZ817" s="3" t="s">
        <v>91</v>
      </c>
      <c r="BA817" s="3" t="s">
        <v>91</v>
      </c>
      <c r="BB817" s="3">
        <v>123826.1015625</v>
      </c>
      <c r="BC817" s="3" t="s">
        <v>91</v>
      </c>
      <c r="BD817" s="9" t="s">
        <v>91</v>
      </c>
      <c r="BE817" s="9" t="s">
        <v>91</v>
      </c>
      <c r="BF817" s="9" t="s">
        <v>91</v>
      </c>
      <c r="BG817" s="9" t="s">
        <v>91</v>
      </c>
      <c r="BH817" s="9" t="s">
        <v>91</v>
      </c>
      <c r="BI817" s="9" t="s">
        <v>91</v>
      </c>
      <c r="BJ817" s="9">
        <v>84579.078125</v>
      </c>
      <c r="BK817" s="9" t="s">
        <v>91</v>
      </c>
      <c r="BL817" s="9">
        <v>48679.0546875</v>
      </c>
      <c r="BM817" s="9">
        <v>132927.84375</v>
      </c>
      <c r="BN817" s="9" t="s">
        <v>91</v>
      </c>
      <c r="BO817" s="9" t="s">
        <v>91</v>
      </c>
      <c r="BP817" s="9" t="s">
        <v>91</v>
      </c>
      <c r="BQ817" s="9">
        <v>123826.1015625</v>
      </c>
      <c r="BR817" s="9" t="s">
        <v>91</v>
      </c>
      <c r="BS817" s="2" t="s">
        <v>110</v>
      </c>
      <c r="BT817" s="2" t="s">
        <v>110</v>
      </c>
      <c r="BU817" s="2" t="s">
        <v>110</v>
      </c>
      <c r="BV817" s="2" t="s">
        <v>110</v>
      </c>
      <c r="BW817" s="2" t="s">
        <v>110</v>
      </c>
      <c r="BX817" s="2" t="s">
        <v>110</v>
      </c>
      <c r="BY817" s="2" t="s">
        <v>87</v>
      </c>
      <c r="BZ817" s="2" t="s">
        <v>110</v>
      </c>
      <c r="CA817" s="2" t="s">
        <v>104</v>
      </c>
      <c r="CB817" s="2" t="s">
        <v>104</v>
      </c>
      <c r="CC817" s="2" t="s">
        <v>110</v>
      </c>
      <c r="CD817" s="2" t="s">
        <v>110</v>
      </c>
      <c r="CE817" s="2" t="s">
        <v>110</v>
      </c>
      <c r="CF817" s="2" t="s">
        <v>87</v>
      </c>
      <c r="CG817" s="2" t="s">
        <v>110</v>
      </c>
      <c r="CH817" s="2">
        <v>1</v>
      </c>
      <c r="CI817" s="2" t="s">
        <v>91</v>
      </c>
    </row>
    <row r="818" spans="1:87" x14ac:dyDescent="0.25">
      <c r="A818" s="2" t="b">
        <v>0</v>
      </c>
      <c r="B818" s="2" t="s">
        <v>3391</v>
      </c>
      <c r="C818" s="2" t="s">
        <v>88</v>
      </c>
      <c r="D818" s="2" t="s">
        <v>3694</v>
      </c>
      <c r="E818" s="2" t="s">
        <v>3695</v>
      </c>
      <c r="F818" s="2">
        <v>2.8000000000000001E-2</v>
      </c>
      <c r="G818" s="2">
        <v>2.0059999999999998</v>
      </c>
      <c r="H818" s="2">
        <v>3</v>
      </c>
      <c r="I818" s="2">
        <v>1</v>
      </c>
      <c r="J818" s="2">
        <v>1</v>
      </c>
      <c r="K818" s="2">
        <v>1</v>
      </c>
      <c r="L818" s="2">
        <v>732</v>
      </c>
      <c r="M818" s="2">
        <v>83.5</v>
      </c>
      <c r="N818" s="2">
        <v>6.4</v>
      </c>
      <c r="O818" s="2">
        <v>0</v>
      </c>
      <c r="P818" s="2">
        <v>1</v>
      </c>
      <c r="Q818" s="2" t="s">
        <v>91</v>
      </c>
      <c r="R818" s="2" t="s">
        <v>91</v>
      </c>
      <c r="S818" s="2" t="s">
        <v>99</v>
      </c>
      <c r="T818" s="2" t="s">
        <v>3696</v>
      </c>
      <c r="U818" s="2" t="s">
        <v>3697</v>
      </c>
      <c r="V818" s="2" t="s">
        <v>91</v>
      </c>
      <c r="W818" s="2" t="s">
        <v>3698</v>
      </c>
      <c r="X818" s="2">
        <v>0</v>
      </c>
      <c r="Y818" s="2">
        <v>0</v>
      </c>
      <c r="Z818" s="6" t="s">
        <v>91</v>
      </c>
      <c r="AA818" s="6" t="s">
        <v>91</v>
      </c>
      <c r="AB818" s="6" t="s">
        <v>91</v>
      </c>
      <c r="AC818" s="6" t="s">
        <v>91</v>
      </c>
      <c r="AD818" s="6" t="s">
        <v>91</v>
      </c>
      <c r="AE818" s="6" t="s">
        <v>91</v>
      </c>
      <c r="AF818" s="6" t="s">
        <v>91</v>
      </c>
      <c r="AG818" s="6" t="s">
        <v>91</v>
      </c>
      <c r="AH818" s="6" t="s">
        <v>91</v>
      </c>
      <c r="AI818" s="6" t="s">
        <v>91</v>
      </c>
      <c r="AJ818" s="6" t="s">
        <v>91</v>
      </c>
      <c r="AK818" s="6" t="s">
        <v>91</v>
      </c>
      <c r="AL818" s="6">
        <v>326.3</v>
      </c>
      <c r="AM818" s="6">
        <v>885.5</v>
      </c>
      <c r="AN818" s="6">
        <v>288.2</v>
      </c>
      <c r="AO818" s="3" t="s">
        <v>91</v>
      </c>
      <c r="AP818" s="3" t="s">
        <v>91</v>
      </c>
      <c r="AQ818" s="3" t="s">
        <v>91</v>
      </c>
      <c r="AR818" s="3" t="s">
        <v>91</v>
      </c>
      <c r="AS818" s="3" t="s">
        <v>91</v>
      </c>
      <c r="AT818" s="3" t="s">
        <v>91</v>
      </c>
      <c r="AU818" s="3" t="s">
        <v>91</v>
      </c>
      <c r="AV818" s="3" t="s">
        <v>91</v>
      </c>
      <c r="AW818" s="3" t="s">
        <v>91</v>
      </c>
      <c r="AX818" s="3" t="s">
        <v>91</v>
      </c>
      <c r="AY818" s="3" t="s">
        <v>91</v>
      </c>
      <c r="AZ818" s="3" t="s">
        <v>91</v>
      </c>
      <c r="BA818" s="3">
        <v>85361.9050597272</v>
      </c>
      <c r="BB818" s="3">
        <v>231684.078125</v>
      </c>
      <c r="BC818" s="3">
        <v>75411.494765455194</v>
      </c>
      <c r="BD818" s="9" t="s">
        <v>91</v>
      </c>
      <c r="BE818" s="9" t="s">
        <v>91</v>
      </c>
      <c r="BF818" s="9" t="s">
        <v>91</v>
      </c>
      <c r="BG818" s="9" t="s">
        <v>91</v>
      </c>
      <c r="BH818" s="9" t="s">
        <v>91</v>
      </c>
      <c r="BI818" s="9" t="s">
        <v>91</v>
      </c>
      <c r="BJ818" s="9" t="s">
        <v>91</v>
      </c>
      <c r="BK818" s="9" t="s">
        <v>91</v>
      </c>
      <c r="BL818" s="9" t="s">
        <v>91</v>
      </c>
      <c r="BM818" s="9" t="s">
        <v>91</v>
      </c>
      <c r="BN818" s="9" t="s">
        <v>91</v>
      </c>
      <c r="BO818" s="9" t="s">
        <v>91</v>
      </c>
      <c r="BP818" s="9">
        <v>70160.53125</v>
      </c>
      <c r="BQ818" s="9">
        <v>231684.078125</v>
      </c>
      <c r="BR818" s="9">
        <v>54125.69921875</v>
      </c>
      <c r="BS818" s="2" t="s">
        <v>110</v>
      </c>
      <c r="BT818" s="2" t="s">
        <v>110</v>
      </c>
      <c r="BU818" s="2" t="s">
        <v>110</v>
      </c>
      <c r="BV818" s="2" t="s">
        <v>110</v>
      </c>
      <c r="BW818" s="2" t="s">
        <v>110</v>
      </c>
      <c r="BX818" s="2" t="s">
        <v>110</v>
      </c>
      <c r="BY818" s="2" t="s">
        <v>110</v>
      </c>
      <c r="BZ818" s="2" t="s">
        <v>110</v>
      </c>
      <c r="CA818" s="2" t="s">
        <v>110</v>
      </c>
      <c r="CB818" s="2" t="s">
        <v>110</v>
      </c>
      <c r="CC818" s="2" t="s">
        <v>110</v>
      </c>
      <c r="CD818" s="2" t="s">
        <v>110</v>
      </c>
      <c r="CE818" s="2" t="s">
        <v>104</v>
      </c>
      <c r="CF818" s="2" t="s">
        <v>87</v>
      </c>
      <c r="CG818" s="2" t="s">
        <v>104</v>
      </c>
      <c r="CH818" s="2">
        <v>1</v>
      </c>
      <c r="CI818" s="2" t="s">
        <v>91</v>
      </c>
    </row>
    <row r="819" spans="1:87" x14ac:dyDescent="0.25">
      <c r="A819" s="2" t="b">
        <v>0</v>
      </c>
      <c r="B819" s="2" t="s">
        <v>3391</v>
      </c>
      <c r="C819" s="2" t="s">
        <v>88</v>
      </c>
      <c r="D819" s="2" t="s">
        <v>3699</v>
      </c>
      <c r="E819" s="2" t="s">
        <v>3700</v>
      </c>
      <c r="F819" s="2">
        <v>2.8000000000000001E-2</v>
      </c>
      <c r="G819" s="2">
        <v>2.0059999999999998</v>
      </c>
      <c r="H819" s="2">
        <v>2</v>
      </c>
      <c r="I819" s="2">
        <v>1</v>
      </c>
      <c r="J819" s="2">
        <v>1</v>
      </c>
      <c r="K819" s="2">
        <v>1</v>
      </c>
      <c r="L819" s="2">
        <v>1310</v>
      </c>
      <c r="M819" s="2">
        <v>144.4</v>
      </c>
      <c r="N819" s="2">
        <v>6.52</v>
      </c>
      <c r="O819" s="2">
        <v>0</v>
      </c>
      <c r="P819" s="2">
        <v>1</v>
      </c>
      <c r="Q819" s="2" t="s">
        <v>91</v>
      </c>
      <c r="R819" s="2" t="s">
        <v>91</v>
      </c>
      <c r="S819" s="2" t="s">
        <v>91</v>
      </c>
      <c r="T819" s="2" t="s">
        <v>91</v>
      </c>
      <c r="U819" s="2" t="s">
        <v>91</v>
      </c>
      <c r="V819" s="2" t="s">
        <v>91</v>
      </c>
      <c r="W819" s="2" t="s">
        <v>3699</v>
      </c>
      <c r="X819" s="2">
        <v>0</v>
      </c>
      <c r="Y819" s="2">
        <v>0</v>
      </c>
      <c r="Z819" s="6" t="s">
        <v>91</v>
      </c>
      <c r="AA819" s="6" t="s">
        <v>91</v>
      </c>
      <c r="AB819" s="6" t="s">
        <v>91</v>
      </c>
      <c r="AC819" s="6" t="s">
        <v>91</v>
      </c>
      <c r="AD819" s="6" t="s">
        <v>91</v>
      </c>
      <c r="AE819" s="6" t="s">
        <v>91</v>
      </c>
      <c r="AF819" s="6">
        <v>216.7</v>
      </c>
      <c r="AG819" s="6" t="s">
        <v>91</v>
      </c>
      <c r="AH819" s="6" t="s">
        <v>91</v>
      </c>
      <c r="AI819" s="6" t="s">
        <v>91</v>
      </c>
      <c r="AJ819" s="6">
        <v>420.1</v>
      </c>
      <c r="AK819" s="6" t="s">
        <v>91</v>
      </c>
      <c r="AL819" s="6" t="s">
        <v>91</v>
      </c>
      <c r="AM819" s="6">
        <v>863.2</v>
      </c>
      <c r="AN819" s="6" t="s">
        <v>91</v>
      </c>
      <c r="AO819" s="3" t="s">
        <v>91</v>
      </c>
      <c r="AP819" s="3" t="s">
        <v>91</v>
      </c>
      <c r="AQ819" s="3" t="s">
        <v>91</v>
      </c>
      <c r="AR819" s="3" t="s">
        <v>91</v>
      </c>
      <c r="AS819" s="3" t="s">
        <v>91</v>
      </c>
      <c r="AT819" s="3" t="s">
        <v>91</v>
      </c>
      <c r="AU819" s="3">
        <v>92357.610358612001</v>
      </c>
      <c r="AV819" s="3" t="s">
        <v>91</v>
      </c>
      <c r="AW819" s="3" t="s">
        <v>91</v>
      </c>
      <c r="AX819" s="3" t="s">
        <v>91</v>
      </c>
      <c r="AY819" s="3">
        <v>179019.251392067</v>
      </c>
      <c r="AZ819" s="3" t="s">
        <v>91</v>
      </c>
      <c r="BA819" s="3" t="s">
        <v>91</v>
      </c>
      <c r="BB819" s="3">
        <v>367855.3125</v>
      </c>
      <c r="BC819" s="3" t="s">
        <v>91</v>
      </c>
      <c r="BD819" s="9" t="s">
        <v>91</v>
      </c>
      <c r="BE819" s="9" t="s">
        <v>91</v>
      </c>
      <c r="BF819" s="9" t="s">
        <v>91</v>
      </c>
      <c r="BG819" s="9" t="s">
        <v>91</v>
      </c>
      <c r="BH819" s="9" t="s">
        <v>91</v>
      </c>
      <c r="BI819" s="9" t="s">
        <v>91</v>
      </c>
      <c r="BJ819" s="9">
        <v>68089.265625</v>
      </c>
      <c r="BK819" s="9" t="s">
        <v>91</v>
      </c>
      <c r="BL819" s="9" t="s">
        <v>91</v>
      </c>
      <c r="BM819" s="9" t="s">
        <v>91</v>
      </c>
      <c r="BN819" s="9">
        <v>89435.1015625</v>
      </c>
      <c r="BO819" s="9" t="s">
        <v>91</v>
      </c>
      <c r="BP819" s="9" t="s">
        <v>91</v>
      </c>
      <c r="BQ819" s="9">
        <v>367855.3125</v>
      </c>
      <c r="BR819" s="9" t="s">
        <v>91</v>
      </c>
      <c r="BS819" s="2" t="s">
        <v>110</v>
      </c>
      <c r="BT819" s="2" t="s">
        <v>110</v>
      </c>
      <c r="BU819" s="2" t="s">
        <v>110</v>
      </c>
      <c r="BV819" s="2" t="s">
        <v>110</v>
      </c>
      <c r="BW819" s="2" t="s">
        <v>110</v>
      </c>
      <c r="BX819" s="2" t="s">
        <v>110</v>
      </c>
      <c r="BY819" s="2" t="s">
        <v>104</v>
      </c>
      <c r="BZ819" s="2" t="s">
        <v>110</v>
      </c>
      <c r="CA819" s="2" t="s">
        <v>110</v>
      </c>
      <c r="CB819" s="2" t="s">
        <v>110</v>
      </c>
      <c r="CC819" s="2" t="s">
        <v>104</v>
      </c>
      <c r="CD819" s="2" t="s">
        <v>110</v>
      </c>
      <c r="CE819" s="2" t="s">
        <v>110</v>
      </c>
      <c r="CF819" s="2" t="s">
        <v>87</v>
      </c>
      <c r="CG819" s="2" t="s">
        <v>110</v>
      </c>
      <c r="CH819" s="2">
        <v>1</v>
      </c>
      <c r="CI819" s="2" t="s">
        <v>91</v>
      </c>
    </row>
    <row r="820" spans="1:87" x14ac:dyDescent="0.25">
      <c r="A820" s="2" t="b">
        <v>0</v>
      </c>
      <c r="B820" s="2" t="s">
        <v>3391</v>
      </c>
      <c r="C820" s="2" t="s">
        <v>88</v>
      </c>
      <c r="D820" s="2" t="s">
        <v>3701</v>
      </c>
      <c r="E820" s="2" t="s">
        <v>3702</v>
      </c>
      <c r="F820" s="2">
        <v>2.8000000000000001E-2</v>
      </c>
      <c r="G820" s="2">
        <v>2</v>
      </c>
      <c r="H820" s="2">
        <v>2</v>
      </c>
      <c r="I820" s="2">
        <v>1</v>
      </c>
      <c r="J820" s="2">
        <v>1</v>
      </c>
      <c r="K820" s="2">
        <v>1</v>
      </c>
      <c r="L820" s="2">
        <v>356</v>
      </c>
      <c r="M820" s="2">
        <v>38.299999999999997</v>
      </c>
      <c r="N820" s="2">
        <v>6.52</v>
      </c>
      <c r="O820" s="2">
        <v>0</v>
      </c>
      <c r="P820" s="2">
        <v>1</v>
      </c>
      <c r="Q820" s="2" t="s">
        <v>97</v>
      </c>
      <c r="R820" s="2" t="s">
        <v>91</v>
      </c>
      <c r="S820" s="2" t="s">
        <v>99</v>
      </c>
      <c r="T820" s="2" t="s">
        <v>363</v>
      </c>
      <c r="U820" s="2" t="s">
        <v>3703</v>
      </c>
      <c r="V820" s="2" t="s">
        <v>91</v>
      </c>
      <c r="W820" s="2" t="s">
        <v>3704</v>
      </c>
      <c r="X820" s="2">
        <v>2</v>
      </c>
      <c r="Y820" s="2">
        <v>0</v>
      </c>
      <c r="Z820" s="6">
        <v>21.2</v>
      </c>
      <c r="AA820" s="6">
        <v>62.6</v>
      </c>
      <c r="AB820" s="6">
        <v>9.6999999999999993</v>
      </c>
      <c r="AC820" s="6">
        <v>12.8</v>
      </c>
      <c r="AD820" s="6">
        <v>6.7</v>
      </c>
      <c r="AE820" s="6">
        <v>22</v>
      </c>
      <c r="AF820" s="6">
        <v>110.9</v>
      </c>
      <c r="AG820" s="6">
        <v>51.4</v>
      </c>
      <c r="AH820" s="6">
        <v>53.2</v>
      </c>
      <c r="AI820" s="6">
        <v>343.3</v>
      </c>
      <c r="AJ820" s="6">
        <v>220.3</v>
      </c>
      <c r="AK820" s="6">
        <v>246.5</v>
      </c>
      <c r="AL820" s="6">
        <v>123.8</v>
      </c>
      <c r="AM820" s="6">
        <v>105</v>
      </c>
      <c r="AN820" s="6">
        <v>110.7</v>
      </c>
      <c r="AO820" s="3">
        <v>94652.665254997497</v>
      </c>
      <c r="AP820" s="3">
        <v>279889.83489381499</v>
      </c>
      <c r="AQ820" s="3">
        <v>43209.737375439399</v>
      </c>
      <c r="AR820" s="3">
        <v>57292.979267764298</v>
      </c>
      <c r="AS820" s="3">
        <v>30146.452314164399</v>
      </c>
      <c r="AT820" s="3">
        <v>98406.055236672299</v>
      </c>
      <c r="AU820" s="3">
        <v>496264.61231663002</v>
      </c>
      <c r="AV820" s="3">
        <v>229897.337451742</v>
      </c>
      <c r="AW820" s="3">
        <v>237764.00947637399</v>
      </c>
      <c r="AX820" s="3">
        <v>1535475.0301132</v>
      </c>
      <c r="AY820" s="3">
        <v>985576.32344072405</v>
      </c>
      <c r="AZ820" s="3">
        <v>1102399.2330425601</v>
      </c>
      <c r="BA820" s="3">
        <v>553715.35185102804</v>
      </c>
      <c r="BB820" s="3">
        <v>469697.84375</v>
      </c>
      <c r="BC820" s="3">
        <v>495230.20603468601</v>
      </c>
      <c r="BD820" s="9">
        <v>59344.53515625</v>
      </c>
      <c r="BE820" s="9">
        <v>215938.78125</v>
      </c>
      <c r="BF820" s="9">
        <v>26788.03125</v>
      </c>
      <c r="BG820" s="9">
        <v>26224.48828125</v>
      </c>
      <c r="BH820" s="9">
        <v>14923.3447265625</v>
      </c>
      <c r="BI820" s="9">
        <v>42086.5859375</v>
      </c>
      <c r="BJ820" s="9">
        <v>365863.65625</v>
      </c>
      <c r="BK820" s="9">
        <v>191587.859375</v>
      </c>
      <c r="BL820" s="9">
        <v>176204.921875</v>
      </c>
      <c r="BM820" s="9">
        <v>988889.6875</v>
      </c>
      <c r="BN820" s="9">
        <v>492377.875</v>
      </c>
      <c r="BO820" s="9">
        <v>514795.34375</v>
      </c>
      <c r="BP820" s="9">
        <v>455108.90625</v>
      </c>
      <c r="BQ820" s="9">
        <v>469697.84375</v>
      </c>
      <c r="BR820" s="9">
        <v>355445.5625</v>
      </c>
      <c r="BS820" s="2" t="s">
        <v>104</v>
      </c>
      <c r="BT820" s="2" t="s">
        <v>104</v>
      </c>
      <c r="BU820" s="2" t="s">
        <v>104</v>
      </c>
      <c r="BV820" s="2" t="s">
        <v>104</v>
      </c>
      <c r="BW820" s="2" t="s">
        <v>104</v>
      </c>
      <c r="BX820" s="2" t="s">
        <v>104</v>
      </c>
      <c r="BY820" s="2" t="s">
        <v>104</v>
      </c>
      <c r="BZ820" s="2" t="s">
        <v>104</v>
      </c>
      <c r="CA820" s="2" t="s">
        <v>104</v>
      </c>
      <c r="CB820" s="2" t="s">
        <v>104</v>
      </c>
      <c r="CC820" s="2" t="s">
        <v>104</v>
      </c>
      <c r="CD820" s="2" t="s">
        <v>87</v>
      </c>
      <c r="CE820" s="2" t="s">
        <v>104</v>
      </c>
      <c r="CF820" s="2" t="s">
        <v>104</v>
      </c>
      <c r="CG820" s="2" t="s">
        <v>104</v>
      </c>
      <c r="CH820" s="2">
        <v>1</v>
      </c>
      <c r="CI820" s="2" t="s">
        <v>91</v>
      </c>
    </row>
    <row r="821" spans="1:87" x14ac:dyDescent="0.25">
      <c r="A821" s="2" t="b">
        <v>0</v>
      </c>
      <c r="B821" s="2" t="s">
        <v>3391</v>
      </c>
      <c r="C821" s="2" t="s">
        <v>88</v>
      </c>
      <c r="D821" s="2" t="s">
        <v>3705</v>
      </c>
      <c r="E821" s="2" t="s">
        <v>3706</v>
      </c>
      <c r="F821" s="2">
        <v>2.8000000000000001E-2</v>
      </c>
      <c r="G821" s="2">
        <v>2</v>
      </c>
      <c r="H821" s="2">
        <v>11</v>
      </c>
      <c r="I821" s="2">
        <v>1</v>
      </c>
      <c r="J821" s="2">
        <v>1</v>
      </c>
      <c r="K821" s="2">
        <v>1</v>
      </c>
      <c r="L821" s="2">
        <v>171</v>
      </c>
      <c r="M821" s="2">
        <v>18.8</v>
      </c>
      <c r="N821" s="2">
        <v>9.92</v>
      </c>
      <c r="O821" s="2">
        <v>0</v>
      </c>
      <c r="P821" s="2">
        <v>1</v>
      </c>
      <c r="Q821" s="2" t="s">
        <v>493</v>
      </c>
      <c r="R821" s="2" t="s">
        <v>486</v>
      </c>
      <c r="S821" s="2" t="s">
        <v>91</v>
      </c>
      <c r="T821" s="2" t="s">
        <v>3707</v>
      </c>
      <c r="U821" s="2" t="s">
        <v>3708</v>
      </c>
      <c r="V821" s="2" t="s">
        <v>91</v>
      </c>
      <c r="W821" s="2" t="s">
        <v>3709</v>
      </c>
      <c r="X821" s="2">
        <v>0</v>
      </c>
      <c r="Y821" s="2">
        <v>0</v>
      </c>
      <c r="Z821" s="6" t="s">
        <v>91</v>
      </c>
      <c r="AA821" s="6" t="s">
        <v>91</v>
      </c>
      <c r="AB821" s="6" t="s">
        <v>91</v>
      </c>
      <c r="AC821" s="6" t="s">
        <v>91</v>
      </c>
      <c r="AD821" s="6" t="s">
        <v>91</v>
      </c>
      <c r="AE821" s="6" t="s">
        <v>91</v>
      </c>
      <c r="AF821" s="6" t="s">
        <v>91</v>
      </c>
      <c r="AG821" s="6" t="s">
        <v>91</v>
      </c>
      <c r="AH821" s="6" t="s">
        <v>91</v>
      </c>
      <c r="AI821" s="6" t="s">
        <v>91</v>
      </c>
      <c r="AJ821" s="6" t="s">
        <v>91</v>
      </c>
      <c r="AK821" s="6" t="s">
        <v>91</v>
      </c>
      <c r="AL821" s="6" t="s">
        <v>91</v>
      </c>
      <c r="AM821" s="6" t="s">
        <v>91</v>
      </c>
      <c r="AN821" s="6" t="s">
        <v>91</v>
      </c>
      <c r="AO821" s="3" t="s">
        <v>91</v>
      </c>
      <c r="AP821" s="3" t="s">
        <v>91</v>
      </c>
      <c r="AQ821" s="3" t="s">
        <v>91</v>
      </c>
      <c r="AR821" s="3" t="s">
        <v>91</v>
      </c>
      <c r="AS821" s="3" t="s">
        <v>91</v>
      </c>
      <c r="AT821" s="3" t="s">
        <v>91</v>
      </c>
      <c r="AU821" s="3" t="s">
        <v>91</v>
      </c>
      <c r="AV821" s="3" t="s">
        <v>91</v>
      </c>
      <c r="AW821" s="3" t="s">
        <v>91</v>
      </c>
      <c r="AX821" s="3" t="s">
        <v>91</v>
      </c>
      <c r="AY821" s="3" t="s">
        <v>91</v>
      </c>
      <c r="AZ821" s="3" t="s">
        <v>91</v>
      </c>
      <c r="BA821" s="3" t="s">
        <v>91</v>
      </c>
      <c r="BB821" s="3" t="s">
        <v>91</v>
      </c>
      <c r="BC821" s="3" t="s">
        <v>91</v>
      </c>
      <c r="BD821" s="9" t="s">
        <v>91</v>
      </c>
      <c r="BE821" s="9" t="s">
        <v>91</v>
      </c>
      <c r="BF821" s="9" t="s">
        <v>91</v>
      </c>
      <c r="BG821" s="9" t="s">
        <v>91</v>
      </c>
      <c r="BH821" s="9" t="s">
        <v>91</v>
      </c>
      <c r="BI821" s="9" t="s">
        <v>91</v>
      </c>
      <c r="BJ821" s="9" t="s">
        <v>91</v>
      </c>
      <c r="BK821" s="9" t="s">
        <v>91</v>
      </c>
      <c r="BL821" s="9" t="s">
        <v>91</v>
      </c>
      <c r="BM821" s="9" t="s">
        <v>91</v>
      </c>
      <c r="BN821" s="9" t="s">
        <v>91</v>
      </c>
      <c r="BO821" s="9" t="s">
        <v>91</v>
      </c>
      <c r="BP821" s="9" t="s">
        <v>91</v>
      </c>
      <c r="BQ821" s="9" t="s">
        <v>91</v>
      </c>
      <c r="BR821" s="9" t="s">
        <v>91</v>
      </c>
      <c r="BS821" s="2" t="s">
        <v>110</v>
      </c>
      <c r="BT821" s="2" t="s">
        <v>110</v>
      </c>
      <c r="BU821" s="2" t="s">
        <v>110</v>
      </c>
      <c r="BV821" s="2" t="s">
        <v>110</v>
      </c>
      <c r="BW821" s="2" t="s">
        <v>87</v>
      </c>
      <c r="BX821" s="2" t="s">
        <v>110</v>
      </c>
      <c r="BY821" s="2" t="s">
        <v>110</v>
      </c>
      <c r="BZ821" s="2" t="s">
        <v>110</v>
      </c>
      <c r="CA821" s="2" t="s">
        <v>110</v>
      </c>
      <c r="CB821" s="2" t="s">
        <v>110</v>
      </c>
      <c r="CC821" s="2" t="s">
        <v>110</v>
      </c>
      <c r="CD821" s="2" t="s">
        <v>110</v>
      </c>
      <c r="CE821" s="2" t="s">
        <v>110</v>
      </c>
      <c r="CF821" s="2" t="s">
        <v>110</v>
      </c>
      <c r="CG821" s="2" t="s">
        <v>110</v>
      </c>
      <c r="CH821" s="2">
        <v>1</v>
      </c>
      <c r="CI821" s="2" t="s">
        <v>91</v>
      </c>
    </row>
    <row r="822" spans="1:87" x14ac:dyDescent="0.25">
      <c r="A822" s="2" t="b">
        <v>0</v>
      </c>
      <c r="B822" s="2" t="s">
        <v>3391</v>
      </c>
      <c r="C822" s="2" t="s">
        <v>88</v>
      </c>
      <c r="D822" s="2" t="s">
        <v>3710</v>
      </c>
      <c r="E822" s="2" t="s">
        <v>3711</v>
      </c>
      <c r="F822" s="2">
        <v>2.9000000000000001E-2</v>
      </c>
      <c r="G822" s="2">
        <v>1.9830000000000001</v>
      </c>
      <c r="H822" s="2">
        <v>6</v>
      </c>
      <c r="I822" s="2">
        <v>1</v>
      </c>
      <c r="J822" s="2">
        <v>2</v>
      </c>
      <c r="K822" s="2">
        <v>1</v>
      </c>
      <c r="L822" s="2">
        <v>294</v>
      </c>
      <c r="M822" s="2">
        <v>32.6</v>
      </c>
      <c r="N822" s="2">
        <v>4.5599999999999996</v>
      </c>
      <c r="O822" s="2">
        <v>0</v>
      </c>
      <c r="P822" s="2">
        <v>1</v>
      </c>
      <c r="Q822" s="2" t="s">
        <v>91</v>
      </c>
      <c r="R822" s="2" t="s">
        <v>91</v>
      </c>
      <c r="S822" s="2" t="s">
        <v>91</v>
      </c>
      <c r="T822" s="2" t="s">
        <v>91</v>
      </c>
      <c r="U822" s="2" t="s">
        <v>91</v>
      </c>
      <c r="V822" s="2" t="s">
        <v>91</v>
      </c>
      <c r="W822" s="2" t="s">
        <v>3710</v>
      </c>
      <c r="X822" s="2">
        <v>0</v>
      </c>
      <c r="Y822" s="2">
        <v>0</v>
      </c>
      <c r="Z822" s="6" t="s">
        <v>91</v>
      </c>
      <c r="AA822" s="6" t="s">
        <v>91</v>
      </c>
      <c r="AB822" s="6" t="s">
        <v>91</v>
      </c>
      <c r="AC822" s="6" t="s">
        <v>91</v>
      </c>
      <c r="AD822" s="6" t="s">
        <v>91</v>
      </c>
      <c r="AE822" s="6" t="s">
        <v>91</v>
      </c>
      <c r="AF822" s="6">
        <v>75.400000000000006</v>
      </c>
      <c r="AG822" s="6">
        <v>19.3</v>
      </c>
      <c r="AH822" s="6">
        <v>30</v>
      </c>
      <c r="AI822" s="6">
        <v>129.4</v>
      </c>
      <c r="AJ822" s="6" t="s">
        <v>91</v>
      </c>
      <c r="AK822" s="6">
        <v>110.8</v>
      </c>
      <c r="AL822" s="6">
        <v>373.7</v>
      </c>
      <c r="AM822" s="6">
        <v>420.8</v>
      </c>
      <c r="AN822" s="6">
        <v>340.7</v>
      </c>
      <c r="AO822" s="3" t="s">
        <v>91</v>
      </c>
      <c r="AP822" s="3" t="s">
        <v>91</v>
      </c>
      <c r="AQ822" s="3" t="s">
        <v>91</v>
      </c>
      <c r="AR822" s="3" t="s">
        <v>91</v>
      </c>
      <c r="AS822" s="3" t="s">
        <v>91</v>
      </c>
      <c r="AT822" s="3" t="s">
        <v>91</v>
      </c>
      <c r="AU822" s="3">
        <v>62747.506950112504</v>
      </c>
      <c r="AV822" s="3">
        <v>16106.798566766</v>
      </c>
      <c r="AW822" s="3">
        <v>24940.174539870201</v>
      </c>
      <c r="AX822" s="3">
        <v>107729.643084978</v>
      </c>
      <c r="AY822" s="3" t="s">
        <v>91</v>
      </c>
      <c r="AZ822" s="3">
        <v>92213.810303078499</v>
      </c>
      <c r="BA822" s="3">
        <v>311136.39283229498</v>
      </c>
      <c r="BB822" s="3">
        <v>350336.03125</v>
      </c>
      <c r="BC822" s="3">
        <v>283676.48361614702</v>
      </c>
      <c r="BD822" s="9" t="s">
        <v>91</v>
      </c>
      <c r="BE822" s="9" t="s">
        <v>91</v>
      </c>
      <c r="BF822" s="9" t="s">
        <v>91</v>
      </c>
      <c r="BG822" s="9" t="s">
        <v>91</v>
      </c>
      <c r="BH822" s="9" t="s">
        <v>91</v>
      </c>
      <c r="BI822" s="9" t="s">
        <v>91</v>
      </c>
      <c r="BJ822" s="9">
        <v>46259.66015625</v>
      </c>
      <c r="BK822" s="9">
        <v>13422.8046875</v>
      </c>
      <c r="BL822" s="9">
        <v>18482.955078125</v>
      </c>
      <c r="BM822" s="9">
        <v>69380.9609375</v>
      </c>
      <c r="BN822" s="9" t="s">
        <v>91</v>
      </c>
      <c r="BO822" s="9">
        <v>43061.75</v>
      </c>
      <c r="BP822" s="9">
        <v>255728.765625</v>
      </c>
      <c r="BQ822" s="9">
        <v>350336.03125</v>
      </c>
      <c r="BR822" s="9">
        <v>203605.40625</v>
      </c>
      <c r="BS822" s="2" t="s">
        <v>110</v>
      </c>
      <c r="BT822" s="2" t="s">
        <v>110</v>
      </c>
      <c r="BU822" s="2" t="s">
        <v>110</v>
      </c>
      <c r="BV822" s="2" t="s">
        <v>110</v>
      </c>
      <c r="BW822" s="2" t="s">
        <v>110</v>
      </c>
      <c r="BX822" s="2" t="s">
        <v>110</v>
      </c>
      <c r="BY822" s="2" t="s">
        <v>104</v>
      </c>
      <c r="BZ822" s="2" t="s">
        <v>104</v>
      </c>
      <c r="CA822" s="2" t="s">
        <v>104</v>
      </c>
      <c r="CB822" s="2" t="s">
        <v>104</v>
      </c>
      <c r="CC822" s="2" t="s">
        <v>110</v>
      </c>
      <c r="CD822" s="2" t="s">
        <v>104</v>
      </c>
      <c r="CE822" s="2" t="s">
        <v>104</v>
      </c>
      <c r="CF822" s="2" t="s">
        <v>87</v>
      </c>
      <c r="CG822" s="2" t="s">
        <v>87</v>
      </c>
      <c r="CH822" s="2">
        <v>1</v>
      </c>
      <c r="CI822" s="2" t="s">
        <v>91</v>
      </c>
    </row>
    <row r="823" spans="1:87" x14ac:dyDescent="0.25">
      <c r="A823" s="2" t="b">
        <v>0</v>
      </c>
      <c r="B823" s="2" t="s">
        <v>3391</v>
      </c>
      <c r="C823" s="2" t="s">
        <v>88</v>
      </c>
      <c r="D823" s="2" t="s">
        <v>3712</v>
      </c>
      <c r="E823" s="2" t="s">
        <v>3713</v>
      </c>
      <c r="F823" s="2">
        <v>0.03</v>
      </c>
      <c r="G823" s="2">
        <v>1.964</v>
      </c>
      <c r="H823" s="2">
        <v>1</v>
      </c>
      <c r="I823" s="2">
        <v>1</v>
      </c>
      <c r="J823" s="2">
        <v>2</v>
      </c>
      <c r="K823" s="2">
        <v>1</v>
      </c>
      <c r="L823" s="2">
        <v>629</v>
      </c>
      <c r="M823" s="2">
        <v>67.099999999999994</v>
      </c>
      <c r="N823" s="2">
        <v>5.15</v>
      </c>
      <c r="O823" s="2">
        <v>0</v>
      </c>
      <c r="P823" s="2">
        <v>1</v>
      </c>
      <c r="Q823" s="2" t="s">
        <v>91</v>
      </c>
      <c r="R823" s="2" t="s">
        <v>237</v>
      </c>
      <c r="S823" s="2" t="s">
        <v>91</v>
      </c>
      <c r="T823" s="2" t="s">
        <v>91</v>
      </c>
      <c r="U823" s="2" t="s">
        <v>91</v>
      </c>
      <c r="V823" s="2" t="s">
        <v>91</v>
      </c>
      <c r="W823" s="2" t="s">
        <v>3714</v>
      </c>
      <c r="X823" s="2">
        <v>0</v>
      </c>
      <c r="Y823" s="2">
        <v>0</v>
      </c>
      <c r="Z823" s="6" t="s">
        <v>91</v>
      </c>
      <c r="AA823" s="6" t="s">
        <v>91</v>
      </c>
      <c r="AB823" s="6" t="s">
        <v>91</v>
      </c>
      <c r="AC823" s="6" t="s">
        <v>91</v>
      </c>
      <c r="AD823" s="6" t="s">
        <v>91</v>
      </c>
      <c r="AE823" s="6" t="s">
        <v>91</v>
      </c>
      <c r="AF823" s="6" t="s">
        <v>91</v>
      </c>
      <c r="AG823" s="6">
        <v>19.7</v>
      </c>
      <c r="AH823" s="6">
        <v>25.6</v>
      </c>
      <c r="AI823" s="6" t="s">
        <v>91</v>
      </c>
      <c r="AJ823" s="6" t="s">
        <v>91</v>
      </c>
      <c r="AK823" s="6" t="s">
        <v>91</v>
      </c>
      <c r="AL823" s="6">
        <v>454.7</v>
      </c>
      <c r="AM823" s="6">
        <v>495.9</v>
      </c>
      <c r="AN823" s="6">
        <v>504.1</v>
      </c>
      <c r="AO823" s="3" t="s">
        <v>91</v>
      </c>
      <c r="AP823" s="3" t="s">
        <v>91</v>
      </c>
      <c r="AQ823" s="3" t="s">
        <v>91</v>
      </c>
      <c r="AR823" s="3" t="s">
        <v>91</v>
      </c>
      <c r="AS823" s="3" t="s">
        <v>91</v>
      </c>
      <c r="AT823" s="3" t="s">
        <v>91</v>
      </c>
      <c r="AU823" s="3" t="s">
        <v>91</v>
      </c>
      <c r="AV823" s="3">
        <v>21464.307605793099</v>
      </c>
      <c r="AW823" s="3">
        <v>27826.871000797</v>
      </c>
      <c r="AX823" s="3" t="s">
        <v>91</v>
      </c>
      <c r="AY823" s="3" t="s">
        <v>91</v>
      </c>
      <c r="AZ823" s="3" t="s">
        <v>91</v>
      </c>
      <c r="BA823" s="3">
        <v>494496.09268605401</v>
      </c>
      <c r="BB823" s="3">
        <v>539236.5</v>
      </c>
      <c r="BC823" s="3">
        <v>548130.64267341304</v>
      </c>
      <c r="BD823" s="9" t="s">
        <v>91</v>
      </c>
      <c r="BE823" s="9" t="s">
        <v>91</v>
      </c>
      <c r="BF823" s="9" t="s">
        <v>91</v>
      </c>
      <c r="BG823" s="9" t="s">
        <v>91</v>
      </c>
      <c r="BH823" s="9" t="s">
        <v>91</v>
      </c>
      <c r="BI823" s="9" t="s">
        <v>91</v>
      </c>
      <c r="BJ823" s="9" t="s">
        <v>91</v>
      </c>
      <c r="BK823" s="9">
        <v>17887.552734375</v>
      </c>
      <c r="BL823" s="9">
        <v>20622.26171875</v>
      </c>
      <c r="BM823" s="9" t="s">
        <v>91</v>
      </c>
      <c r="BN823" s="9" t="s">
        <v>91</v>
      </c>
      <c r="BO823" s="9" t="s">
        <v>91</v>
      </c>
      <c r="BP823" s="9">
        <v>406435.5</v>
      </c>
      <c r="BQ823" s="9">
        <v>539236.5</v>
      </c>
      <c r="BR823" s="9">
        <v>393414.21875</v>
      </c>
      <c r="BS823" s="2" t="s">
        <v>110</v>
      </c>
      <c r="BT823" s="2" t="s">
        <v>110</v>
      </c>
      <c r="BU823" s="2" t="s">
        <v>110</v>
      </c>
      <c r="BV823" s="2" t="s">
        <v>110</v>
      </c>
      <c r="BW823" s="2" t="s">
        <v>110</v>
      </c>
      <c r="BX823" s="2" t="s">
        <v>110</v>
      </c>
      <c r="BY823" s="2" t="s">
        <v>110</v>
      </c>
      <c r="BZ823" s="2" t="s">
        <v>104</v>
      </c>
      <c r="CA823" s="2" t="s">
        <v>104</v>
      </c>
      <c r="CB823" s="2" t="s">
        <v>110</v>
      </c>
      <c r="CC823" s="2" t="s">
        <v>110</v>
      </c>
      <c r="CD823" s="2" t="s">
        <v>110</v>
      </c>
      <c r="CE823" s="2" t="s">
        <v>87</v>
      </c>
      <c r="CF823" s="2" t="s">
        <v>87</v>
      </c>
      <c r="CG823" s="2" t="s">
        <v>104</v>
      </c>
      <c r="CH823" s="2">
        <v>1</v>
      </c>
      <c r="CI823" s="2" t="s">
        <v>91</v>
      </c>
    </row>
    <row r="824" spans="1:87" x14ac:dyDescent="0.25">
      <c r="A824" s="2" t="b">
        <v>0</v>
      </c>
      <c r="B824" s="2" t="s">
        <v>3391</v>
      </c>
      <c r="C824" s="2" t="s">
        <v>88</v>
      </c>
      <c r="D824" s="2" t="s">
        <v>3715</v>
      </c>
      <c r="E824" s="2" t="s">
        <v>3716</v>
      </c>
      <c r="F824" s="2">
        <v>0.03</v>
      </c>
      <c r="G824" s="2">
        <v>1.9590000000000001</v>
      </c>
      <c r="H824" s="2">
        <v>22</v>
      </c>
      <c r="I824" s="2">
        <v>1</v>
      </c>
      <c r="J824" s="2">
        <v>1</v>
      </c>
      <c r="K824" s="2">
        <v>1</v>
      </c>
      <c r="L824" s="2">
        <v>115</v>
      </c>
      <c r="M824" s="2">
        <v>13.4</v>
      </c>
      <c r="N824" s="2">
        <v>8.68</v>
      </c>
      <c r="O824" s="2">
        <v>0</v>
      </c>
      <c r="P824" s="2">
        <v>1</v>
      </c>
      <c r="Q824" s="2" t="s">
        <v>91</v>
      </c>
      <c r="R824" s="2" t="s">
        <v>486</v>
      </c>
      <c r="S824" s="2" t="s">
        <v>91</v>
      </c>
      <c r="T824" s="2" t="s">
        <v>3717</v>
      </c>
      <c r="U824" s="2" t="s">
        <v>3718</v>
      </c>
      <c r="V824" s="2" t="s">
        <v>91</v>
      </c>
      <c r="W824" s="2" t="s">
        <v>3719</v>
      </c>
      <c r="X824" s="2">
        <v>0</v>
      </c>
      <c r="Y824" s="2">
        <v>0</v>
      </c>
      <c r="Z824" s="6" t="s">
        <v>91</v>
      </c>
      <c r="AA824" s="6" t="s">
        <v>91</v>
      </c>
      <c r="AB824" s="6" t="s">
        <v>91</v>
      </c>
      <c r="AC824" s="6" t="s">
        <v>91</v>
      </c>
      <c r="AD824" s="6" t="s">
        <v>91</v>
      </c>
      <c r="AE824" s="6" t="s">
        <v>91</v>
      </c>
      <c r="AF824" s="6" t="s">
        <v>91</v>
      </c>
      <c r="AG824" s="6" t="s">
        <v>91</v>
      </c>
      <c r="AH824" s="6" t="s">
        <v>91</v>
      </c>
      <c r="AI824" s="6" t="s">
        <v>91</v>
      </c>
      <c r="AJ824" s="6" t="s">
        <v>91</v>
      </c>
      <c r="AK824" s="6" t="s">
        <v>91</v>
      </c>
      <c r="AL824" s="6">
        <v>390.7</v>
      </c>
      <c r="AM824" s="6">
        <v>772.9</v>
      </c>
      <c r="AN824" s="6">
        <v>336.4</v>
      </c>
      <c r="AO824" s="3" t="s">
        <v>91</v>
      </c>
      <c r="AP824" s="3" t="s">
        <v>91</v>
      </c>
      <c r="AQ824" s="3" t="s">
        <v>91</v>
      </c>
      <c r="AR824" s="3" t="s">
        <v>91</v>
      </c>
      <c r="AS824" s="3" t="s">
        <v>91</v>
      </c>
      <c r="AT824" s="3" t="s">
        <v>91</v>
      </c>
      <c r="AU824" s="3" t="s">
        <v>91</v>
      </c>
      <c r="AV824" s="3" t="s">
        <v>91</v>
      </c>
      <c r="AW824" s="3" t="s">
        <v>91</v>
      </c>
      <c r="AX824" s="3" t="s">
        <v>91</v>
      </c>
      <c r="AY824" s="3" t="s">
        <v>91</v>
      </c>
      <c r="AZ824" s="3" t="s">
        <v>91</v>
      </c>
      <c r="BA824" s="3">
        <v>216924.59524918199</v>
      </c>
      <c r="BB824" s="3">
        <v>429097.15625</v>
      </c>
      <c r="BC824" s="3">
        <v>186743.05159788299</v>
      </c>
      <c r="BD824" s="9" t="s">
        <v>91</v>
      </c>
      <c r="BE824" s="9" t="s">
        <v>91</v>
      </c>
      <c r="BF824" s="9" t="s">
        <v>91</v>
      </c>
      <c r="BG824" s="9" t="s">
        <v>91</v>
      </c>
      <c r="BH824" s="9" t="s">
        <v>91</v>
      </c>
      <c r="BI824" s="9" t="s">
        <v>91</v>
      </c>
      <c r="BJ824" s="9" t="s">
        <v>91</v>
      </c>
      <c r="BK824" s="9" t="s">
        <v>91</v>
      </c>
      <c r="BL824" s="9" t="s">
        <v>91</v>
      </c>
      <c r="BM824" s="9" t="s">
        <v>91</v>
      </c>
      <c r="BN824" s="9" t="s">
        <v>91</v>
      </c>
      <c r="BO824" s="9" t="s">
        <v>91</v>
      </c>
      <c r="BP824" s="9">
        <v>178294.34375</v>
      </c>
      <c r="BQ824" s="9">
        <v>429097.15625</v>
      </c>
      <c r="BR824" s="9">
        <v>134032.59375</v>
      </c>
      <c r="BS824" s="2" t="s">
        <v>110</v>
      </c>
      <c r="BT824" s="2" t="s">
        <v>110</v>
      </c>
      <c r="BU824" s="2" t="s">
        <v>110</v>
      </c>
      <c r="BV824" s="2" t="s">
        <v>110</v>
      </c>
      <c r="BW824" s="2" t="s">
        <v>110</v>
      </c>
      <c r="BX824" s="2" t="s">
        <v>110</v>
      </c>
      <c r="BY824" s="2" t="s">
        <v>110</v>
      </c>
      <c r="BZ824" s="2" t="s">
        <v>110</v>
      </c>
      <c r="CA824" s="2" t="s">
        <v>110</v>
      </c>
      <c r="CB824" s="2" t="s">
        <v>110</v>
      </c>
      <c r="CC824" s="2" t="s">
        <v>110</v>
      </c>
      <c r="CD824" s="2" t="s">
        <v>110</v>
      </c>
      <c r="CE824" s="2" t="s">
        <v>104</v>
      </c>
      <c r="CF824" s="2" t="s">
        <v>87</v>
      </c>
      <c r="CG824" s="2" t="s">
        <v>104</v>
      </c>
      <c r="CH824" s="2">
        <v>1</v>
      </c>
      <c r="CI824" s="2" t="s">
        <v>91</v>
      </c>
    </row>
    <row r="825" spans="1:87" x14ac:dyDescent="0.25">
      <c r="A825" s="2" t="b">
        <v>0</v>
      </c>
      <c r="B825" s="2" t="s">
        <v>3391</v>
      </c>
      <c r="C825" s="2" t="s">
        <v>88</v>
      </c>
      <c r="D825" s="2" t="s">
        <v>3720</v>
      </c>
      <c r="E825" s="2" t="s">
        <v>3721</v>
      </c>
      <c r="F825" s="2">
        <v>0.03</v>
      </c>
      <c r="G825" s="2">
        <v>1.9550000000000001</v>
      </c>
      <c r="H825" s="2">
        <v>5</v>
      </c>
      <c r="I825" s="2">
        <v>1</v>
      </c>
      <c r="J825" s="2">
        <v>2</v>
      </c>
      <c r="K825" s="2">
        <v>1</v>
      </c>
      <c r="L825" s="2">
        <v>288</v>
      </c>
      <c r="M825" s="2">
        <v>29.7</v>
      </c>
      <c r="N825" s="2">
        <v>4.8899999999999997</v>
      </c>
      <c r="O825" s="2">
        <v>0</v>
      </c>
      <c r="P825" s="2">
        <v>1</v>
      </c>
      <c r="Q825" s="2" t="s">
        <v>91</v>
      </c>
      <c r="R825" s="2" t="s">
        <v>91</v>
      </c>
      <c r="S825" s="2" t="s">
        <v>91</v>
      </c>
      <c r="T825" s="2" t="s">
        <v>3722</v>
      </c>
      <c r="U825" s="2" t="s">
        <v>3723</v>
      </c>
      <c r="V825" s="2" t="s">
        <v>91</v>
      </c>
      <c r="W825" s="2" t="s">
        <v>3724</v>
      </c>
      <c r="X825" s="2">
        <v>0</v>
      </c>
      <c r="Y825" s="2">
        <v>0</v>
      </c>
      <c r="Z825" s="6">
        <v>68.8</v>
      </c>
      <c r="AA825" s="6">
        <v>75</v>
      </c>
      <c r="AB825" s="6">
        <v>87</v>
      </c>
      <c r="AC825" s="6" t="s">
        <v>91</v>
      </c>
      <c r="AD825" s="6" t="s">
        <v>91</v>
      </c>
      <c r="AE825" s="6" t="s">
        <v>91</v>
      </c>
      <c r="AF825" s="6">
        <v>121.9</v>
      </c>
      <c r="AG825" s="6">
        <v>158.6</v>
      </c>
      <c r="AH825" s="6">
        <v>122.4</v>
      </c>
      <c r="AI825" s="6">
        <v>263.10000000000002</v>
      </c>
      <c r="AJ825" s="6">
        <v>198.2</v>
      </c>
      <c r="AK825" s="6">
        <v>282</v>
      </c>
      <c r="AL825" s="6" t="s">
        <v>91</v>
      </c>
      <c r="AM825" s="6">
        <v>123</v>
      </c>
      <c r="AN825" s="6" t="s">
        <v>91</v>
      </c>
      <c r="AO825" s="3">
        <v>43135.770910086103</v>
      </c>
      <c r="AP825" s="3">
        <v>47009.750406438601</v>
      </c>
      <c r="AQ825" s="3">
        <v>54550.4176660023</v>
      </c>
      <c r="AR825" s="3" t="s">
        <v>91</v>
      </c>
      <c r="AS825" s="3" t="s">
        <v>91</v>
      </c>
      <c r="AT825" s="3" t="s">
        <v>91</v>
      </c>
      <c r="AU825" s="3">
        <v>76410.901126093202</v>
      </c>
      <c r="AV825" s="3">
        <v>99409.815788930704</v>
      </c>
      <c r="AW825" s="3">
        <v>76735.733033837299</v>
      </c>
      <c r="AX825" s="3">
        <v>164926.83969457899</v>
      </c>
      <c r="AY825" s="3">
        <v>124215.93561923</v>
      </c>
      <c r="AZ825" s="3">
        <v>176772.268812344</v>
      </c>
      <c r="BA825" s="3" t="s">
        <v>91</v>
      </c>
      <c r="BB825" s="3">
        <v>77128.75</v>
      </c>
      <c r="BC825" s="3" t="s">
        <v>91</v>
      </c>
      <c r="BD825" s="9">
        <v>27044.904296875</v>
      </c>
      <c r="BE825" s="9">
        <v>36268.65625</v>
      </c>
      <c r="BF825" s="9">
        <v>33818.7265625</v>
      </c>
      <c r="BG825" s="9" t="s">
        <v>91</v>
      </c>
      <c r="BH825" s="9" t="s">
        <v>91</v>
      </c>
      <c r="BI825" s="9" t="s">
        <v>91</v>
      </c>
      <c r="BJ825" s="9">
        <v>56332.79296875</v>
      </c>
      <c r="BK825" s="9">
        <v>82844.4296875</v>
      </c>
      <c r="BL825" s="9">
        <v>56868.2109375</v>
      </c>
      <c r="BM825" s="9">
        <v>106217.5859375</v>
      </c>
      <c r="BN825" s="9">
        <v>62056.2578125</v>
      </c>
      <c r="BO825" s="9">
        <v>82548.625</v>
      </c>
      <c r="BP825" s="9" t="s">
        <v>91</v>
      </c>
      <c r="BQ825" s="9">
        <v>77128.75</v>
      </c>
      <c r="BR825" s="9" t="s">
        <v>91</v>
      </c>
      <c r="BS825" s="2" t="s">
        <v>104</v>
      </c>
      <c r="BT825" s="2" t="s">
        <v>104</v>
      </c>
      <c r="BU825" s="2" t="s">
        <v>104</v>
      </c>
      <c r="BV825" s="2" t="s">
        <v>110</v>
      </c>
      <c r="BW825" s="2" t="s">
        <v>110</v>
      </c>
      <c r="BX825" s="2" t="s">
        <v>110</v>
      </c>
      <c r="BY825" s="2" t="s">
        <v>104</v>
      </c>
      <c r="BZ825" s="2" t="s">
        <v>104</v>
      </c>
      <c r="CA825" s="2" t="s">
        <v>87</v>
      </c>
      <c r="CB825" s="2" t="s">
        <v>87</v>
      </c>
      <c r="CC825" s="2" t="s">
        <v>104</v>
      </c>
      <c r="CD825" s="2" t="s">
        <v>104</v>
      </c>
      <c r="CE825" s="2" t="s">
        <v>110</v>
      </c>
      <c r="CF825" s="2" t="s">
        <v>104</v>
      </c>
      <c r="CG825" s="2" t="s">
        <v>110</v>
      </c>
      <c r="CH825" s="2">
        <v>1</v>
      </c>
      <c r="CI825" s="2" t="s">
        <v>91</v>
      </c>
    </row>
    <row r="826" spans="1:87" x14ac:dyDescent="0.25">
      <c r="A826" s="2" t="b">
        <v>0</v>
      </c>
      <c r="B826" s="2" t="s">
        <v>3391</v>
      </c>
      <c r="C826" s="2" t="s">
        <v>88</v>
      </c>
      <c r="D826" s="2" t="s">
        <v>3725</v>
      </c>
      <c r="E826" s="2" t="s">
        <v>3726</v>
      </c>
      <c r="F826" s="2">
        <v>0.03</v>
      </c>
      <c r="G826" s="2">
        <v>1.952</v>
      </c>
      <c r="H826" s="2">
        <v>4</v>
      </c>
      <c r="I826" s="2">
        <v>1</v>
      </c>
      <c r="J826" s="2">
        <v>2</v>
      </c>
      <c r="K826" s="2">
        <v>1</v>
      </c>
      <c r="L826" s="2">
        <v>421</v>
      </c>
      <c r="M826" s="2">
        <v>46.2</v>
      </c>
      <c r="N826" s="2">
        <v>8.9700000000000006</v>
      </c>
      <c r="O826" s="2">
        <v>0</v>
      </c>
      <c r="P826" s="2">
        <v>1</v>
      </c>
      <c r="Q826" s="2" t="s">
        <v>91</v>
      </c>
      <c r="R826" s="2" t="s">
        <v>91</v>
      </c>
      <c r="S826" s="2" t="s">
        <v>91</v>
      </c>
      <c r="T826" s="2" t="s">
        <v>91</v>
      </c>
      <c r="U826" s="2" t="s">
        <v>91</v>
      </c>
      <c r="V826" s="2" t="s">
        <v>91</v>
      </c>
      <c r="W826" s="2" t="s">
        <v>3725</v>
      </c>
      <c r="X826" s="2">
        <v>0</v>
      </c>
      <c r="Y826" s="2">
        <v>0</v>
      </c>
      <c r="Z826" s="6">
        <v>103.2</v>
      </c>
      <c r="AA826" s="6">
        <v>125</v>
      </c>
      <c r="AB826" s="6">
        <v>104.7</v>
      </c>
      <c r="AC826" s="6">
        <v>69.099999999999994</v>
      </c>
      <c r="AD826" s="6">
        <v>78.7</v>
      </c>
      <c r="AE826" s="6">
        <v>84.6</v>
      </c>
      <c r="AF826" s="6" t="s">
        <v>91</v>
      </c>
      <c r="AG826" s="6" t="s">
        <v>91</v>
      </c>
      <c r="AH826" s="6" t="s">
        <v>91</v>
      </c>
      <c r="AI826" s="6">
        <v>265.3</v>
      </c>
      <c r="AJ826" s="6">
        <v>363.8</v>
      </c>
      <c r="AK826" s="6">
        <v>305.7</v>
      </c>
      <c r="AL826" s="6" t="s">
        <v>91</v>
      </c>
      <c r="AM826" s="6" t="s">
        <v>91</v>
      </c>
      <c r="AN826" s="6" t="s">
        <v>91</v>
      </c>
      <c r="AO826" s="3">
        <v>3378869.0305657899</v>
      </c>
      <c r="AP826" s="3">
        <v>4093295.6084596901</v>
      </c>
      <c r="AQ826" s="3">
        <v>3429591.4704796402</v>
      </c>
      <c r="AR826" s="3">
        <v>2263216.5179692199</v>
      </c>
      <c r="AS826" s="3">
        <v>2576638.9471889301</v>
      </c>
      <c r="AT826" s="3">
        <v>2769352.6727057798</v>
      </c>
      <c r="AU826" s="3" t="s">
        <v>91</v>
      </c>
      <c r="AV826" s="3" t="s">
        <v>91</v>
      </c>
      <c r="AW826" s="3" t="s">
        <v>91</v>
      </c>
      <c r="AX826" s="3">
        <v>8687381.7851331308</v>
      </c>
      <c r="AY826" s="3">
        <v>11915885.956201799</v>
      </c>
      <c r="AZ826" s="3">
        <v>10010665.761511</v>
      </c>
      <c r="BA826" s="3" t="s">
        <v>91</v>
      </c>
      <c r="BB826" s="3" t="s">
        <v>91</v>
      </c>
      <c r="BC826" s="3" t="s">
        <v>91</v>
      </c>
      <c r="BD826" s="9">
        <v>2118455</v>
      </c>
      <c r="BE826" s="9">
        <v>3158032.75</v>
      </c>
      <c r="BF826" s="9">
        <v>2126187.5</v>
      </c>
      <c r="BG826" s="9">
        <v>1035933.125</v>
      </c>
      <c r="BH826" s="9">
        <v>1275509</v>
      </c>
      <c r="BI826" s="9">
        <v>1184404.75</v>
      </c>
      <c r="BJ826" s="9" t="s">
        <v>91</v>
      </c>
      <c r="BK826" s="9" t="s">
        <v>91</v>
      </c>
      <c r="BL826" s="9" t="s">
        <v>91</v>
      </c>
      <c r="BM826" s="9">
        <v>5594921.5</v>
      </c>
      <c r="BN826" s="9">
        <v>5952982.5</v>
      </c>
      <c r="BO826" s="9">
        <v>4674753</v>
      </c>
      <c r="BP826" s="9" t="s">
        <v>91</v>
      </c>
      <c r="BQ826" s="9" t="s">
        <v>91</v>
      </c>
      <c r="BR826" s="9" t="s">
        <v>91</v>
      </c>
      <c r="BS826" s="2" t="s">
        <v>104</v>
      </c>
      <c r="BT826" s="2" t="s">
        <v>104</v>
      </c>
      <c r="BU826" s="2" t="s">
        <v>104</v>
      </c>
      <c r="BV826" s="2" t="s">
        <v>87</v>
      </c>
      <c r="BW826" s="2" t="s">
        <v>104</v>
      </c>
      <c r="BX826" s="2" t="s">
        <v>104</v>
      </c>
      <c r="BY826" s="2" t="s">
        <v>110</v>
      </c>
      <c r="BZ826" s="2" t="s">
        <v>110</v>
      </c>
      <c r="CA826" s="2" t="s">
        <v>110</v>
      </c>
      <c r="CB826" s="2" t="s">
        <v>104</v>
      </c>
      <c r="CC826" s="2" t="s">
        <v>104</v>
      </c>
      <c r="CD826" s="2" t="s">
        <v>87</v>
      </c>
      <c r="CE826" s="2" t="s">
        <v>110</v>
      </c>
      <c r="CF826" s="2" t="s">
        <v>110</v>
      </c>
      <c r="CG826" s="2" t="s">
        <v>110</v>
      </c>
      <c r="CH826" s="2">
        <v>1</v>
      </c>
      <c r="CI826" s="2" t="s">
        <v>91</v>
      </c>
    </row>
    <row r="827" spans="1:87" x14ac:dyDescent="0.25">
      <c r="A827" s="2" t="b">
        <v>0</v>
      </c>
      <c r="B827" s="2" t="s">
        <v>3391</v>
      </c>
      <c r="C827" s="2" t="s">
        <v>88</v>
      </c>
      <c r="D827" s="2" t="s">
        <v>3727</v>
      </c>
      <c r="E827" s="2" t="s">
        <v>3728</v>
      </c>
      <c r="F827" s="2">
        <v>0.03</v>
      </c>
      <c r="G827" s="2">
        <v>1.9490000000000001</v>
      </c>
      <c r="H827" s="2">
        <v>2</v>
      </c>
      <c r="I827" s="2">
        <v>1</v>
      </c>
      <c r="J827" s="2">
        <v>1</v>
      </c>
      <c r="K827" s="2">
        <v>1</v>
      </c>
      <c r="L827" s="2">
        <v>512</v>
      </c>
      <c r="M827" s="2">
        <v>54.4</v>
      </c>
      <c r="N827" s="2">
        <v>6.61</v>
      </c>
      <c r="O827" s="2">
        <v>0</v>
      </c>
      <c r="P827" s="2">
        <v>1</v>
      </c>
      <c r="Q827" s="2" t="s">
        <v>91</v>
      </c>
      <c r="R827" s="2" t="s">
        <v>237</v>
      </c>
      <c r="S827" s="2" t="s">
        <v>91</v>
      </c>
      <c r="T827" s="2" t="s">
        <v>3729</v>
      </c>
      <c r="U827" s="2" t="s">
        <v>3730</v>
      </c>
      <c r="V827" s="2" t="s">
        <v>91</v>
      </c>
      <c r="W827" s="2" t="s">
        <v>3731</v>
      </c>
      <c r="X827" s="2">
        <v>0</v>
      </c>
      <c r="Y827" s="2">
        <v>0</v>
      </c>
      <c r="Z827" s="6" t="s">
        <v>91</v>
      </c>
      <c r="AA827" s="6" t="s">
        <v>91</v>
      </c>
      <c r="AB827" s="6" t="s">
        <v>91</v>
      </c>
      <c r="AC827" s="6" t="s">
        <v>91</v>
      </c>
      <c r="AD827" s="6" t="s">
        <v>91</v>
      </c>
      <c r="AE827" s="6" t="s">
        <v>91</v>
      </c>
      <c r="AF827" s="6">
        <v>151.30000000000001</v>
      </c>
      <c r="AG827" s="6">
        <v>80</v>
      </c>
      <c r="AH827" s="6" t="s">
        <v>91</v>
      </c>
      <c r="AI827" s="6">
        <v>267.3</v>
      </c>
      <c r="AJ827" s="6">
        <v>299.3</v>
      </c>
      <c r="AK827" s="6">
        <v>385.6</v>
      </c>
      <c r="AL827" s="6">
        <v>110.2</v>
      </c>
      <c r="AM827" s="6">
        <v>78.900000000000006</v>
      </c>
      <c r="AN827" s="6">
        <v>127.4</v>
      </c>
      <c r="AO827" s="3" t="s">
        <v>91</v>
      </c>
      <c r="AP827" s="3" t="s">
        <v>91</v>
      </c>
      <c r="AQ827" s="3" t="s">
        <v>91</v>
      </c>
      <c r="AR827" s="3" t="s">
        <v>91</v>
      </c>
      <c r="AS827" s="3" t="s">
        <v>91</v>
      </c>
      <c r="AT827" s="3" t="s">
        <v>91</v>
      </c>
      <c r="AU827" s="3">
        <v>301610.10025565798</v>
      </c>
      <c r="AV827" s="3">
        <v>159528.90860262499</v>
      </c>
      <c r="AW827" s="3" t="s">
        <v>91</v>
      </c>
      <c r="AX827" s="3">
        <v>532613.70234088995</v>
      </c>
      <c r="AY827" s="3">
        <v>596393.23397376097</v>
      </c>
      <c r="AZ827" s="3">
        <v>768553.46089423599</v>
      </c>
      <c r="BA827" s="3">
        <v>219681.93971357</v>
      </c>
      <c r="BB827" s="3">
        <v>157208.890625</v>
      </c>
      <c r="BC827" s="3">
        <v>253818.42381593</v>
      </c>
      <c r="BD827" s="9" t="s">
        <v>91</v>
      </c>
      <c r="BE827" s="9" t="s">
        <v>91</v>
      </c>
      <c r="BF827" s="9" t="s">
        <v>91</v>
      </c>
      <c r="BG827" s="9" t="s">
        <v>91</v>
      </c>
      <c r="BH827" s="9" t="s">
        <v>91</v>
      </c>
      <c r="BI827" s="9" t="s">
        <v>91</v>
      </c>
      <c r="BJ827" s="9">
        <v>222357.53125</v>
      </c>
      <c r="BK827" s="9">
        <v>132945.4375</v>
      </c>
      <c r="BL827" s="9" t="s">
        <v>91</v>
      </c>
      <c r="BM827" s="9">
        <v>343018.40625</v>
      </c>
      <c r="BN827" s="9">
        <v>297948.34375</v>
      </c>
      <c r="BO827" s="9">
        <v>358896.96875</v>
      </c>
      <c r="BP827" s="9">
        <v>180560.65625</v>
      </c>
      <c r="BQ827" s="9">
        <v>157208.890625</v>
      </c>
      <c r="BR827" s="9">
        <v>182175.140625</v>
      </c>
      <c r="BS827" s="2" t="s">
        <v>110</v>
      </c>
      <c r="BT827" s="2" t="s">
        <v>110</v>
      </c>
      <c r="BU827" s="2" t="s">
        <v>110</v>
      </c>
      <c r="BV827" s="2" t="s">
        <v>110</v>
      </c>
      <c r="BW827" s="2" t="s">
        <v>110</v>
      </c>
      <c r="BX827" s="2" t="s">
        <v>110</v>
      </c>
      <c r="BY827" s="2" t="s">
        <v>87</v>
      </c>
      <c r="BZ827" s="2" t="s">
        <v>104</v>
      </c>
      <c r="CA827" s="2" t="s">
        <v>110</v>
      </c>
      <c r="CB827" s="2" t="s">
        <v>104</v>
      </c>
      <c r="CC827" s="2" t="s">
        <v>104</v>
      </c>
      <c r="CD827" s="2" t="s">
        <v>104</v>
      </c>
      <c r="CE827" s="2" t="s">
        <v>104</v>
      </c>
      <c r="CF827" s="2" t="s">
        <v>104</v>
      </c>
      <c r="CG827" s="2" t="s">
        <v>104</v>
      </c>
      <c r="CH827" s="2">
        <v>1</v>
      </c>
      <c r="CI827" s="2" t="s">
        <v>91</v>
      </c>
    </row>
    <row r="828" spans="1:87" x14ac:dyDescent="0.25">
      <c r="A828" s="2" t="b">
        <v>0</v>
      </c>
      <c r="B828" s="2" t="s">
        <v>3391</v>
      </c>
      <c r="C828" s="2" t="s">
        <v>88</v>
      </c>
      <c r="D828" s="2" t="s">
        <v>3732</v>
      </c>
      <c r="E828" s="2" t="s">
        <v>3733</v>
      </c>
      <c r="F828" s="2">
        <v>0.03</v>
      </c>
      <c r="G828" s="2">
        <v>1.946</v>
      </c>
      <c r="H828" s="2">
        <v>2</v>
      </c>
      <c r="I828" s="2">
        <v>1</v>
      </c>
      <c r="J828" s="2">
        <v>1</v>
      </c>
      <c r="K828" s="2">
        <v>1</v>
      </c>
      <c r="L828" s="2">
        <v>802</v>
      </c>
      <c r="M828" s="2">
        <v>90.4</v>
      </c>
      <c r="N828" s="2">
        <v>6.8</v>
      </c>
      <c r="O828" s="2">
        <v>0</v>
      </c>
      <c r="P828" s="2">
        <v>1</v>
      </c>
      <c r="Q828" s="2" t="s">
        <v>91</v>
      </c>
      <c r="R828" s="2" t="s">
        <v>91</v>
      </c>
      <c r="S828" s="2" t="s">
        <v>91</v>
      </c>
      <c r="T828" s="2" t="s">
        <v>3734</v>
      </c>
      <c r="U828" s="2" t="s">
        <v>91</v>
      </c>
      <c r="V828" s="2" t="s">
        <v>91</v>
      </c>
      <c r="W828" s="2" t="s">
        <v>3735</v>
      </c>
      <c r="X828" s="2">
        <v>0</v>
      </c>
      <c r="Y828" s="2">
        <v>0</v>
      </c>
      <c r="Z828" s="6" t="s">
        <v>91</v>
      </c>
      <c r="AA828" s="6">
        <v>316</v>
      </c>
      <c r="AB828" s="6">
        <v>396.2</v>
      </c>
      <c r="AC828" s="6" t="s">
        <v>91</v>
      </c>
      <c r="AD828" s="6" t="s">
        <v>91</v>
      </c>
      <c r="AE828" s="6" t="s">
        <v>91</v>
      </c>
      <c r="AF828" s="6">
        <v>207.6</v>
      </c>
      <c r="AG828" s="6">
        <v>269.89999999999998</v>
      </c>
      <c r="AH828" s="6">
        <v>310.3</v>
      </c>
      <c r="AI828" s="6" t="s">
        <v>91</v>
      </c>
      <c r="AJ828" s="6" t="s">
        <v>91</v>
      </c>
      <c r="AK828" s="6" t="s">
        <v>91</v>
      </c>
      <c r="AL828" s="6" t="s">
        <v>91</v>
      </c>
      <c r="AM828" s="6" t="s">
        <v>91</v>
      </c>
      <c r="AN828" s="6" t="s">
        <v>91</v>
      </c>
      <c r="AO828" s="3" t="s">
        <v>91</v>
      </c>
      <c r="AP828" s="3">
        <v>298636.24659247801</v>
      </c>
      <c r="AQ828" s="3">
        <v>374489.88495014899</v>
      </c>
      <c r="AR828" s="3" t="s">
        <v>91</v>
      </c>
      <c r="AS828" s="3" t="s">
        <v>91</v>
      </c>
      <c r="AT828" s="3" t="s">
        <v>91</v>
      </c>
      <c r="AU828" s="3">
        <v>196193.836298329</v>
      </c>
      <c r="AV828" s="3">
        <v>255115.94960170699</v>
      </c>
      <c r="AW828" s="3">
        <v>293288.22338570101</v>
      </c>
      <c r="AX828" s="3" t="s">
        <v>91</v>
      </c>
      <c r="AY828" s="3" t="s">
        <v>91</v>
      </c>
      <c r="AZ828" s="3" t="s">
        <v>91</v>
      </c>
      <c r="BA828" s="3" t="s">
        <v>91</v>
      </c>
      <c r="BB828" s="3" t="s">
        <v>91</v>
      </c>
      <c r="BC828" s="3" t="s">
        <v>91</v>
      </c>
      <c r="BD828" s="9" t="s">
        <v>91</v>
      </c>
      <c r="BE828" s="9">
        <v>230401.890625</v>
      </c>
      <c r="BF828" s="9">
        <v>232166.34375</v>
      </c>
      <c r="BG828" s="9" t="s">
        <v>91</v>
      </c>
      <c r="BH828" s="9" t="s">
        <v>91</v>
      </c>
      <c r="BI828" s="9" t="s">
        <v>91</v>
      </c>
      <c r="BJ828" s="9">
        <v>144640.96875</v>
      </c>
      <c r="BK828" s="9">
        <v>212604.109375</v>
      </c>
      <c r="BL828" s="9">
        <v>217353.453125</v>
      </c>
      <c r="BM828" s="9" t="s">
        <v>91</v>
      </c>
      <c r="BN828" s="9" t="s">
        <v>91</v>
      </c>
      <c r="BO828" s="9" t="s">
        <v>91</v>
      </c>
      <c r="BP828" s="9" t="s">
        <v>91</v>
      </c>
      <c r="BQ828" s="9" t="s">
        <v>91</v>
      </c>
      <c r="BR828" s="9" t="s">
        <v>91</v>
      </c>
      <c r="BS828" s="2" t="s">
        <v>110</v>
      </c>
      <c r="BT828" s="2" t="s">
        <v>104</v>
      </c>
      <c r="BU828" s="2" t="s">
        <v>104</v>
      </c>
      <c r="BV828" s="2" t="s">
        <v>110</v>
      </c>
      <c r="BW828" s="2" t="s">
        <v>110</v>
      </c>
      <c r="BX828" s="2" t="s">
        <v>110</v>
      </c>
      <c r="BY828" s="2" t="s">
        <v>104</v>
      </c>
      <c r="BZ828" s="2" t="s">
        <v>104</v>
      </c>
      <c r="CA828" s="2" t="s">
        <v>87</v>
      </c>
      <c r="CB828" s="2" t="s">
        <v>110</v>
      </c>
      <c r="CC828" s="2" t="s">
        <v>110</v>
      </c>
      <c r="CD828" s="2" t="s">
        <v>110</v>
      </c>
      <c r="CE828" s="2" t="s">
        <v>110</v>
      </c>
      <c r="CF828" s="2" t="s">
        <v>110</v>
      </c>
      <c r="CG828" s="2" t="s">
        <v>110</v>
      </c>
      <c r="CH828" s="2">
        <v>1</v>
      </c>
      <c r="CI828" s="2" t="s">
        <v>91</v>
      </c>
    </row>
    <row r="829" spans="1:87" x14ac:dyDescent="0.25">
      <c r="A829" s="2" t="b">
        <v>0</v>
      </c>
      <c r="B829" s="2" t="s">
        <v>3391</v>
      </c>
      <c r="C829" s="2" t="s">
        <v>88</v>
      </c>
      <c r="D829" s="2" t="s">
        <v>3736</v>
      </c>
      <c r="E829" s="2" t="s">
        <v>3737</v>
      </c>
      <c r="F829" s="2">
        <v>0.03</v>
      </c>
      <c r="G829" s="2">
        <v>1.944</v>
      </c>
      <c r="H829" s="2">
        <v>0</v>
      </c>
      <c r="I829" s="2">
        <v>1</v>
      </c>
      <c r="J829" s="2">
        <v>4</v>
      </c>
      <c r="K829" s="2">
        <v>1</v>
      </c>
      <c r="L829" s="2">
        <v>1236</v>
      </c>
      <c r="M829" s="2">
        <v>138.30000000000001</v>
      </c>
      <c r="N829" s="2">
        <v>5.29</v>
      </c>
      <c r="O829" s="2">
        <v>0</v>
      </c>
      <c r="P829" s="2">
        <v>1</v>
      </c>
      <c r="Q829" s="2" t="s">
        <v>91</v>
      </c>
      <c r="R829" s="2" t="s">
        <v>91</v>
      </c>
      <c r="S829" s="2" t="s">
        <v>91</v>
      </c>
      <c r="T829" s="2" t="s">
        <v>91</v>
      </c>
      <c r="U829" s="2" t="s">
        <v>91</v>
      </c>
      <c r="V829" s="2" t="s">
        <v>91</v>
      </c>
      <c r="W829" s="2" t="s">
        <v>3736</v>
      </c>
      <c r="X829" s="2">
        <v>0</v>
      </c>
      <c r="Y829" s="2">
        <v>0</v>
      </c>
      <c r="Z829" s="6" t="s">
        <v>91</v>
      </c>
      <c r="AA829" s="6" t="s">
        <v>91</v>
      </c>
      <c r="AB829" s="6" t="s">
        <v>91</v>
      </c>
      <c r="AC829" s="6" t="s">
        <v>91</v>
      </c>
      <c r="AD829" s="6" t="s">
        <v>91</v>
      </c>
      <c r="AE829" s="6" t="s">
        <v>91</v>
      </c>
      <c r="AF829" s="6" t="s">
        <v>91</v>
      </c>
      <c r="AG829" s="6" t="s">
        <v>91</v>
      </c>
      <c r="AH829" s="6">
        <v>7</v>
      </c>
      <c r="AI829" s="6">
        <v>20.3</v>
      </c>
      <c r="AJ829" s="6">
        <v>4.5999999999999996</v>
      </c>
      <c r="AK829" s="6">
        <v>3.3</v>
      </c>
      <c r="AL829" s="6">
        <v>374.9</v>
      </c>
      <c r="AM829" s="6">
        <v>684.6</v>
      </c>
      <c r="AN829" s="6">
        <v>405.5</v>
      </c>
      <c r="AO829" s="3" t="s">
        <v>91</v>
      </c>
      <c r="AP829" s="3" t="s">
        <v>91</v>
      </c>
      <c r="AQ829" s="3" t="s">
        <v>91</v>
      </c>
      <c r="AR829" s="3" t="s">
        <v>91</v>
      </c>
      <c r="AS829" s="3" t="s">
        <v>91</v>
      </c>
      <c r="AT829" s="3" t="s">
        <v>91</v>
      </c>
      <c r="AU829" s="3" t="s">
        <v>91</v>
      </c>
      <c r="AV829" s="3" t="s">
        <v>91</v>
      </c>
      <c r="AW829" s="3">
        <v>44753.832332843798</v>
      </c>
      <c r="AX829" s="3">
        <v>129701.448135299</v>
      </c>
      <c r="AY829" s="3">
        <v>29232.635451001599</v>
      </c>
      <c r="AZ829" s="3">
        <v>20975.086146649999</v>
      </c>
      <c r="BA829" s="3">
        <v>2399473.9876729501</v>
      </c>
      <c r="BB829" s="3">
        <v>4381779</v>
      </c>
      <c r="BC829" s="3">
        <v>2595385.7739232099</v>
      </c>
      <c r="BD829" s="9" t="s">
        <v>91</v>
      </c>
      <c r="BE829" s="9" t="s">
        <v>91</v>
      </c>
      <c r="BF829" s="9" t="s">
        <v>91</v>
      </c>
      <c r="BG829" s="9" t="s">
        <v>91</v>
      </c>
      <c r="BH829" s="9" t="s">
        <v>91</v>
      </c>
      <c r="BI829" s="9" t="s">
        <v>91</v>
      </c>
      <c r="BJ829" s="9" t="s">
        <v>91</v>
      </c>
      <c r="BK829" s="9" t="s">
        <v>91</v>
      </c>
      <c r="BL829" s="9">
        <v>33166.69140625</v>
      </c>
      <c r="BM829" s="9">
        <v>83531.4296875</v>
      </c>
      <c r="BN829" s="9">
        <v>14604.1484375</v>
      </c>
      <c r="BO829" s="9">
        <v>9794.8876953125</v>
      </c>
      <c r="BP829" s="9">
        <v>1972172.125</v>
      </c>
      <c r="BQ829" s="9">
        <v>4381779</v>
      </c>
      <c r="BR829" s="9">
        <v>1862807.125</v>
      </c>
      <c r="BS829" s="2" t="s">
        <v>110</v>
      </c>
      <c r="BT829" s="2" t="s">
        <v>110</v>
      </c>
      <c r="BU829" s="2" t="s">
        <v>110</v>
      </c>
      <c r="BV829" s="2" t="s">
        <v>110</v>
      </c>
      <c r="BW829" s="2" t="s">
        <v>110</v>
      </c>
      <c r="BX829" s="2" t="s">
        <v>110</v>
      </c>
      <c r="BY829" s="2" t="s">
        <v>110</v>
      </c>
      <c r="BZ829" s="2" t="s">
        <v>110</v>
      </c>
      <c r="CA829" s="2" t="s">
        <v>104</v>
      </c>
      <c r="CB829" s="2" t="s">
        <v>104</v>
      </c>
      <c r="CC829" s="2" t="s">
        <v>104</v>
      </c>
      <c r="CD829" s="2" t="s">
        <v>104</v>
      </c>
      <c r="CE829" s="2" t="s">
        <v>87</v>
      </c>
      <c r="CF829" s="2" t="s">
        <v>87</v>
      </c>
      <c r="CG829" s="2" t="s">
        <v>87</v>
      </c>
      <c r="CH829" s="2">
        <v>1</v>
      </c>
      <c r="CI829" s="2" t="s">
        <v>91</v>
      </c>
    </row>
    <row r="830" spans="1:87" x14ac:dyDescent="0.25">
      <c r="A830" s="2" t="b">
        <v>0</v>
      </c>
      <c r="B830" s="2" t="s">
        <v>3391</v>
      </c>
      <c r="C830" s="2" t="s">
        <v>88</v>
      </c>
      <c r="D830" s="2" t="s">
        <v>3738</v>
      </c>
      <c r="E830" s="2" t="s">
        <v>3739</v>
      </c>
      <c r="F830" s="2">
        <v>0.03</v>
      </c>
      <c r="G830" s="2">
        <v>1.9419999999999999</v>
      </c>
      <c r="H830" s="2">
        <v>4</v>
      </c>
      <c r="I830" s="2">
        <v>1</v>
      </c>
      <c r="J830" s="2">
        <v>1</v>
      </c>
      <c r="K830" s="2">
        <v>1</v>
      </c>
      <c r="L830" s="2">
        <v>353</v>
      </c>
      <c r="M830" s="2">
        <v>40.4</v>
      </c>
      <c r="N830" s="2">
        <v>8.85</v>
      </c>
      <c r="O830" s="2">
        <v>0</v>
      </c>
      <c r="P830" s="2">
        <v>1</v>
      </c>
      <c r="Q830" s="2" t="s">
        <v>215</v>
      </c>
      <c r="R830" s="2" t="s">
        <v>114</v>
      </c>
      <c r="S830" s="2" t="s">
        <v>99</v>
      </c>
      <c r="T830" s="2" t="s">
        <v>3740</v>
      </c>
      <c r="U830" s="2" t="s">
        <v>3741</v>
      </c>
      <c r="V830" s="2" t="s">
        <v>91</v>
      </c>
      <c r="W830" s="2" t="s">
        <v>3742</v>
      </c>
      <c r="X830" s="2">
        <v>0</v>
      </c>
      <c r="Y830" s="2">
        <v>0</v>
      </c>
      <c r="Z830" s="6">
        <v>185.4</v>
      </c>
      <c r="AA830" s="6">
        <v>175.1</v>
      </c>
      <c r="AB830" s="6">
        <v>200.3</v>
      </c>
      <c r="AC830" s="6" t="s">
        <v>91</v>
      </c>
      <c r="AD830" s="6" t="s">
        <v>91</v>
      </c>
      <c r="AE830" s="6" t="s">
        <v>91</v>
      </c>
      <c r="AF830" s="6">
        <v>164.7</v>
      </c>
      <c r="AG830" s="6">
        <v>173.7</v>
      </c>
      <c r="AH830" s="6">
        <v>181.3</v>
      </c>
      <c r="AI830" s="6" t="s">
        <v>91</v>
      </c>
      <c r="AJ830" s="6" t="s">
        <v>91</v>
      </c>
      <c r="AK830" s="6" t="s">
        <v>91</v>
      </c>
      <c r="AL830" s="6">
        <v>139.30000000000001</v>
      </c>
      <c r="AM830" s="6">
        <v>152.19999999999999</v>
      </c>
      <c r="AN830" s="6">
        <v>127.9</v>
      </c>
      <c r="AO830" s="3">
        <v>403473.00534811203</v>
      </c>
      <c r="AP830" s="3">
        <v>381139.64519077801</v>
      </c>
      <c r="AQ830" s="3">
        <v>435806.27041223802</v>
      </c>
      <c r="AR830" s="3" t="s">
        <v>91</v>
      </c>
      <c r="AS830" s="3" t="s">
        <v>91</v>
      </c>
      <c r="AT830" s="3" t="s">
        <v>91</v>
      </c>
      <c r="AU830" s="3">
        <v>358465.61214223201</v>
      </c>
      <c r="AV830" s="3">
        <v>378074.626951079</v>
      </c>
      <c r="AW830" s="3">
        <v>394589.14307367301</v>
      </c>
      <c r="AX830" s="3" t="s">
        <v>91</v>
      </c>
      <c r="AY830" s="3" t="s">
        <v>91</v>
      </c>
      <c r="AZ830" s="3" t="s">
        <v>91</v>
      </c>
      <c r="BA830" s="3">
        <v>303101.83735651697</v>
      </c>
      <c r="BB830" s="3">
        <v>331184.28125</v>
      </c>
      <c r="BC830" s="3">
        <v>278375.106604409</v>
      </c>
      <c r="BD830" s="9">
        <v>252966.125</v>
      </c>
      <c r="BE830" s="9">
        <v>294054.375</v>
      </c>
      <c r="BF830" s="9">
        <v>270179.65625</v>
      </c>
      <c r="BG830" s="9" t="s">
        <v>91</v>
      </c>
      <c r="BH830" s="9" t="s">
        <v>91</v>
      </c>
      <c r="BI830" s="9" t="s">
        <v>91</v>
      </c>
      <c r="BJ830" s="9">
        <v>264273.40625</v>
      </c>
      <c r="BK830" s="9">
        <v>315073.28125</v>
      </c>
      <c r="BL830" s="9">
        <v>292426.71875</v>
      </c>
      <c r="BM830" s="9" t="s">
        <v>91</v>
      </c>
      <c r="BN830" s="9" t="s">
        <v>91</v>
      </c>
      <c r="BO830" s="9" t="s">
        <v>91</v>
      </c>
      <c r="BP830" s="9">
        <v>249125.015625</v>
      </c>
      <c r="BQ830" s="9">
        <v>331184.28125</v>
      </c>
      <c r="BR830" s="9">
        <v>199800.40625</v>
      </c>
      <c r="BS830" s="2" t="s">
        <v>104</v>
      </c>
      <c r="BT830" s="2" t="s">
        <v>87</v>
      </c>
      <c r="BU830" s="2" t="s">
        <v>104</v>
      </c>
      <c r="BV830" s="2" t="s">
        <v>110</v>
      </c>
      <c r="BW830" s="2" t="s">
        <v>110</v>
      </c>
      <c r="BX830" s="2" t="s">
        <v>110</v>
      </c>
      <c r="BY830" s="2" t="s">
        <v>104</v>
      </c>
      <c r="BZ830" s="2" t="s">
        <v>104</v>
      </c>
      <c r="CA830" s="2" t="s">
        <v>104</v>
      </c>
      <c r="CB830" s="2" t="s">
        <v>110</v>
      </c>
      <c r="CC830" s="2" t="s">
        <v>110</v>
      </c>
      <c r="CD830" s="2" t="s">
        <v>110</v>
      </c>
      <c r="CE830" s="2" t="s">
        <v>104</v>
      </c>
      <c r="CF830" s="2" t="s">
        <v>104</v>
      </c>
      <c r="CG830" s="2" t="s">
        <v>104</v>
      </c>
      <c r="CH830" s="2">
        <v>1</v>
      </c>
      <c r="CI830" s="2" t="s">
        <v>91</v>
      </c>
    </row>
    <row r="831" spans="1:87" x14ac:dyDescent="0.25">
      <c r="A831" s="2" t="b">
        <v>0</v>
      </c>
      <c r="B831" s="2" t="s">
        <v>3391</v>
      </c>
      <c r="C831" s="2" t="s">
        <v>88</v>
      </c>
      <c r="D831" s="2" t="s">
        <v>3743</v>
      </c>
      <c r="E831" s="2" t="s">
        <v>3744</v>
      </c>
      <c r="F831" s="2">
        <v>0.03</v>
      </c>
      <c r="G831" s="2">
        <v>1.9370000000000001</v>
      </c>
      <c r="H831" s="2">
        <v>2</v>
      </c>
      <c r="I831" s="2">
        <v>1</v>
      </c>
      <c r="J831" s="2">
        <v>1</v>
      </c>
      <c r="K831" s="2">
        <v>1</v>
      </c>
      <c r="L831" s="2">
        <v>741</v>
      </c>
      <c r="M831" s="2">
        <v>84.2</v>
      </c>
      <c r="N831" s="2">
        <v>5.25</v>
      </c>
      <c r="O831" s="2">
        <v>0</v>
      </c>
      <c r="P831" s="2">
        <v>1</v>
      </c>
      <c r="Q831" s="2" t="s">
        <v>1121</v>
      </c>
      <c r="R831" s="2" t="s">
        <v>947</v>
      </c>
      <c r="S831" s="2" t="s">
        <v>270</v>
      </c>
      <c r="T831" s="2" t="s">
        <v>3745</v>
      </c>
      <c r="U831" s="2" t="s">
        <v>3746</v>
      </c>
      <c r="V831" s="2" t="s">
        <v>3747</v>
      </c>
      <c r="W831" s="2" t="s">
        <v>3748</v>
      </c>
      <c r="X831" s="2">
        <v>0</v>
      </c>
      <c r="Y831" s="2">
        <v>0</v>
      </c>
      <c r="Z831" s="6">
        <v>17.8</v>
      </c>
      <c r="AA831" s="6">
        <v>9.1</v>
      </c>
      <c r="AB831" s="6">
        <v>11.1</v>
      </c>
      <c r="AC831" s="6" t="s">
        <v>91</v>
      </c>
      <c r="AD831" s="6" t="s">
        <v>91</v>
      </c>
      <c r="AE831" s="6" t="s">
        <v>91</v>
      </c>
      <c r="AF831" s="6">
        <v>103.1</v>
      </c>
      <c r="AG831" s="6">
        <v>51.8</v>
      </c>
      <c r="AH831" s="6">
        <v>42.3</v>
      </c>
      <c r="AI831" s="6">
        <v>214.6</v>
      </c>
      <c r="AJ831" s="6">
        <v>169.3</v>
      </c>
      <c r="AK831" s="6">
        <v>131</v>
      </c>
      <c r="AL831" s="6">
        <v>204.4</v>
      </c>
      <c r="AM831" s="6">
        <v>340.8</v>
      </c>
      <c r="AN831" s="6">
        <v>204.9</v>
      </c>
      <c r="AO831" s="3">
        <v>88937.481854269499</v>
      </c>
      <c r="AP831" s="3">
        <v>45523.472305431103</v>
      </c>
      <c r="AQ831" s="3">
        <v>55355.436359678803</v>
      </c>
      <c r="AR831" s="3" t="s">
        <v>91</v>
      </c>
      <c r="AS831" s="3" t="s">
        <v>91</v>
      </c>
      <c r="AT831" s="3" t="s">
        <v>91</v>
      </c>
      <c r="AU831" s="3">
        <v>515504.91483432997</v>
      </c>
      <c r="AV831" s="3">
        <v>258886.59185194099</v>
      </c>
      <c r="AW831" s="3">
        <v>211389.10864699099</v>
      </c>
      <c r="AX831" s="3">
        <v>1073132.8195253899</v>
      </c>
      <c r="AY831" s="3">
        <v>846738.604608024</v>
      </c>
      <c r="AZ831" s="3">
        <v>655018.28192111303</v>
      </c>
      <c r="BA831" s="3">
        <v>1022532.91854907</v>
      </c>
      <c r="BB831" s="3">
        <v>1704672.875</v>
      </c>
      <c r="BC831" s="3">
        <v>1024923.19412709</v>
      </c>
      <c r="BD831" s="9">
        <v>55761.27734375</v>
      </c>
      <c r="BE831" s="9">
        <v>35121.97265625</v>
      </c>
      <c r="BF831" s="9">
        <v>34317.80078125</v>
      </c>
      <c r="BG831" s="9" t="s">
        <v>91</v>
      </c>
      <c r="BH831" s="9" t="s">
        <v>91</v>
      </c>
      <c r="BI831" s="9" t="s">
        <v>91</v>
      </c>
      <c r="BJ831" s="9">
        <v>380048.28125</v>
      </c>
      <c r="BK831" s="9">
        <v>215746.421875</v>
      </c>
      <c r="BL831" s="9">
        <v>156658.703125</v>
      </c>
      <c r="BM831" s="9">
        <v>691128.125</v>
      </c>
      <c r="BN831" s="9">
        <v>423016.8125</v>
      </c>
      <c r="BO831" s="9">
        <v>305878.625</v>
      </c>
      <c r="BP831" s="9">
        <v>840438.75</v>
      </c>
      <c r="BQ831" s="9">
        <v>1704672.875</v>
      </c>
      <c r="BR831" s="9">
        <v>735626.375</v>
      </c>
      <c r="BS831" s="2" t="s">
        <v>104</v>
      </c>
      <c r="BT831" s="2" t="s">
        <v>104</v>
      </c>
      <c r="BU831" s="2" t="s">
        <v>104</v>
      </c>
      <c r="BV831" s="2" t="s">
        <v>110</v>
      </c>
      <c r="BW831" s="2" t="s">
        <v>110</v>
      </c>
      <c r="BX831" s="2" t="s">
        <v>110</v>
      </c>
      <c r="BY831" s="2" t="s">
        <v>104</v>
      </c>
      <c r="BZ831" s="2" t="s">
        <v>104</v>
      </c>
      <c r="CA831" s="2" t="s">
        <v>104</v>
      </c>
      <c r="CB831" s="2" t="s">
        <v>87</v>
      </c>
      <c r="CC831" s="2" t="s">
        <v>104</v>
      </c>
      <c r="CD831" s="2" t="s">
        <v>104</v>
      </c>
      <c r="CE831" s="2" t="s">
        <v>104</v>
      </c>
      <c r="CF831" s="2" t="s">
        <v>104</v>
      </c>
      <c r="CG831" s="2" t="s">
        <v>104</v>
      </c>
      <c r="CH831" s="2">
        <v>1</v>
      </c>
      <c r="CI831" s="2" t="s">
        <v>91</v>
      </c>
    </row>
    <row r="832" spans="1:87" x14ac:dyDescent="0.25">
      <c r="A832" s="2" t="b">
        <v>0</v>
      </c>
      <c r="B832" s="2" t="s">
        <v>3391</v>
      </c>
      <c r="C832" s="2" t="s">
        <v>88</v>
      </c>
      <c r="D832" s="2" t="s">
        <v>3749</v>
      </c>
      <c r="E832" s="2" t="s">
        <v>3750</v>
      </c>
      <c r="F832" s="2">
        <v>0.03</v>
      </c>
      <c r="G832" s="2">
        <v>1.9359999999999999</v>
      </c>
      <c r="H832" s="2">
        <v>1</v>
      </c>
      <c r="I832" s="2">
        <v>1</v>
      </c>
      <c r="J832" s="2">
        <v>1</v>
      </c>
      <c r="K832" s="2">
        <v>1</v>
      </c>
      <c r="L832" s="2">
        <v>1481</v>
      </c>
      <c r="M832" s="2">
        <v>164</v>
      </c>
      <c r="N832" s="2">
        <v>7.28</v>
      </c>
      <c r="O832" s="2">
        <v>0</v>
      </c>
      <c r="P832" s="2">
        <v>1</v>
      </c>
      <c r="Q832" s="2" t="s">
        <v>2335</v>
      </c>
      <c r="R832" s="2" t="s">
        <v>556</v>
      </c>
      <c r="S832" s="2" t="s">
        <v>91</v>
      </c>
      <c r="T832" s="2" t="s">
        <v>3751</v>
      </c>
      <c r="U832" s="2" t="s">
        <v>3752</v>
      </c>
      <c r="V832" s="2" t="s">
        <v>91</v>
      </c>
      <c r="W832" s="2" t="s">
        <v>3753</v>
      </c>
      <c r="X832" s="2">
        <v>0</v>
      </c>
      <c r="Y832" s="2">
        <v>0</v>
      </c>
      <c r="Z832" s="6" t="s">
        <v>91</v>
      </c>
      <c r="AA832" s="6" t="s">
        <v>91</v>
      </c>
      <c r="AB832" s="6" t="s">
        <v>91</v>
      </c>
      <c r="AC832" s="6" t="s">
        <v>91</v>
      </c>
      <c r="AD832" s="6" t="s">
        <v>91</v>
      </c>
      <c r="AE832" s="6" t="s">
        <v>91</v>
      </c>
      <c r="AF832" s="6" t="s">
        <v>91</v>
      </c>
      <c r="AG832" s="6">
        <v>218.8</v>
      </c>
      <c r="AH832" s="6" t="s">
        <v>91</v>
      </c>
      <c r="AI832" s="6">
        <v>700.5</v>
      </c>
      <c r="AJ832" s="6">
        <v>75.2</v>
      </c>
      <c r="AK832" s="6">
        <v>411.9</v>
      </c>
      <c r="AL832" s="6" t="s">
        <v>91</v>
      </c>
      <c r="AM832" s="6">
        <v>93.6</v>
      </c>
      <c r="AN832" s="6" t="s">
        <v>91</v>
      </c>
      <c r="AO832" s="3" t="s">
        <v>91</v>
      </c>
      <c r="AP832" s="3" t="s">
        <v>91</v>
      </c>
      <c r="AQ832" s="3" t="s">
        <v>91</v>
      </c>
      <c r="AR832" s="3" t="s">
        <v>91</v>
      </c>
      <c r="AS832" s="3" t="s">
        <v>91</v>
      </c>
      <c r="AT832" s="3" t="s">
        <v>91</v>
      </c>
      <c r="AU832" s="3" t="s">
        <v>91</v>
      </c>
      <c r="AV832" s="3">
        <v>584463.12330841401</v>
      </c>
      <c r="AW832" s="3" t="s">
        <v>91</v>
      </c>
      <c r="AX832" s="3">
        <v>1871116.90924562</v>
      </c>
      <c r="AY832" s="3">
        <v>200862.04669267</v>
      </c>
      <c r="AZ832" s="3">
        <v>1100342.8560252499</v>
      </c>
      <c r="BA832" s="3" t="s">
        <v>91</v>
      </c>
      <c r="BB832" s="3">
        <v>249908.90625</v>
      </c>
      <c r="BC832" s="3" t="s">
        <v>91</v>
      </c>
      <c r="BD832" s="9" t="s">
        <v>91</v>
      </c>
      <c r="BE832" s="9" t="s">
        <v>91</v>
      </c>
      <c r="BF832" s="9" t="s">
        <v>91</v>
      </c>
      <c r="BG832" s="9" t="s">
        <v>91</v>
      </c>
      <c r="BH832" s="9" t="s">
        <v>91</v>
      </c>
      <c r="BI832" s="9" t="s">
        <v>91</v>
      </c>
      <c r="BJ832" s="9" t="s">
        <v>91</v>
      </c>
      <c r="BK832" s="9">
        <v>487069.75</v>
      </c>
      <c r="BL832" s="9" t="s">
        <v>91</v>
      </c>
      <c r="BM832" s="9">
        <v>1205052.625</v>
      </c>
      <c r="BN832" s="9">
        <v>100347.40625</v>
      </c>
      <c r="BO832" s="9">
        <v>513835.0625</v>
      </c>
      <c r="BP832" s="9" t="s">
        <v>91</v>
      </c>
      <c r="BQ832" s="9">
        <v>249908.90625</v>
      </c>
      <c r="BR832" s="9" t="s">
        <v>91</v>
      </c>
      <c r="BS832" s="2" t="s">
        <v>110</v>
      </c>
      <c r="BT832" s="2" t="s">
        <v>110</v>
      </c>
      <c r="BU832" s="2" t="s">
        <v>110</v>
      </c>
      <c r="BV832" s="2" t="s">
        <v>110</v>
      </c>
      <c r="BW832" s="2" t="s">
        <v>110</v>
      </c>
      <c r="BX832" s="2" t="s">
        <v>110</v>
      </c>
      <c r="BY832" s="2" t="s">
        <v>110</v>
      </c>
      <c r="BZ832" s="2" t="s">
        <v>87</v>
      </c>
      <c r="CA832" s="2" t="s">
        <v>110</v>
      </c>
      <c r="CB832" s="2" t="s">
        <v>104</v>
      </c>
      <c r="CC832" s="2" t="s">
        <v>104</v>
      </c>
      <c r="CD832" s="2" t="s">
        <v>104</v>
      </c>
      <c r="CE832" s="2" t="s">
        <v>110</v>
      </c>
      <c r="CF832" s="2" t="s">
        <v>104</v>
      </c>
      <c r="CG832" s="2" t="s">
        <v>110</v>
      </c>
      <c r="CH832" s="2">
        <v>1</v>
      </c>
      <c r="CI832" s="2" t="s">
        <v>91</v>
      </c>
    </row>
    <row r="833" spans="1:87" x14ac:dyDescent="0.25">
      <c r="A833" s="2" t="b">
        <v>0</v>
      </c>
      <c r="B833" s="2" t="s">
        <v>3391</v>
      </c>
      <c r="C833" s="2" t="s">
        <v>88</v>
      </c>
      <c r="D833" s="2" t="s">
        <v>3754</v>
      </c>
      <c r="E833" s="2" t="s">
        <v>3755</v>
      </c>
      <c r="F833" s="2">
        <v>0.03</v>
      </c>
      <c r="G833" s="2">
        <v>1.9319999999999999</v>
      </c>
      <c r="H833" s="2">
        <v>10</v>
      </c>
      <c r="I833" s="2">
        <v>1</v>
      </c>
      <c r="J833" s="2">
        <v>1</v>
      </c>
      <c r="K833" s="2">
        <v>1</v>
      </c>
      <c r="L833" s="2">
        <v>317</v>
      </c>
      <c r="M833" s="2">
        <v>34.299999999999997</v>
      </c>
      <c r="N833" s="2">
        <v>5.95</v>
      </c>
      <c r="O833" s="2">
        <v>0</v>
      </c>
      <c r="P833" s="2">
        <v>1</v>
      </c>
      <c r="Q833" s="2" t="s">
        <v>97</v>
      </c>
      <c r="R833" s="2" t="s">
        <v>91</v>
      </c>
      <c r="S833" s="2" t="s">
        <v>99</v>
      </c>
      <c r="T833" s="2" t="s">
        <v>3756</v>
      </c>
      <c r="U833" s="2" t="s">
        <v>3757</v>
      </c>
      <c r="V833" s="2" t="s">
        <v>91</v>
      </c>
      <c r="W833" s="2" t="s">
        <v>3758</v>
      </c>
      <c r="X833" s="2">
        <v>0</v>
      </c>
      <c r="Y833" s="2">
        <v>0</v>
      </c>
      <c r="Z833" s="6" t="s">
        <v>91</v>
      </c>
      <c r="AA833" s="6" t="s">
        <v>91</v>
      </c>
      <c r="AB833" s="6" t="s">
        <v>91</v>
      </c>
      <c r="AC833" s="6" t="s">
        <v>91</v>
      </c>
      <c r="AD833" s="6" t="s">
        <v>91</v>
      </c>
      <c r="AE833" s="6" t="s">
        <v>91</v>
      </c>
      <c r="AF833" s="6" t="s">
        <v>91</v>
      </c>
      <c r="AG833" s="6" t="s">
        <v>91</v>
      </c>
      <c r="AH833" s="6" t="s">
        <v>91</v>
      </c>
      <c r="AI833" s="6">
        <v>988.2</v>
      </c>
      <c r="AJ833" s="6">
        <v>164.9</v>
      </c>
      <c r="AK833" s="6">
        <v>346.9</v>
      </c>
      <c r="AL833" s="6" t="s">
        <v>91</v>
      </c>
      <c r="AM833" s="6" t="s">
        <v>91</v>
      </c>
      <c r="AN833" s="6" t="s">
        <v>91</v>
      </c>
      <c r="AO833" s="3" t="s">
        <v>91</v>
      </c>
      <c r="AP833" s="3" t="s">
        <v>91</v>
      </c>
      <c r="AQ833" s="3" t="s">
        <v>91</v>
      </c>
      <c r="AR833" s="3" t="s">
        <v>91</v>
      </c>
      <c r="AS833" s="3" t="s">
        <v>91</v>
      </c>
      <c r="AT833" s="3" t="s">
        <v>91</v>
      </c>
      <c r="AU833" s="3" t="s">
        <v>91</v>
      </c>
      <c r="AV833" s="3" t="s">
        <v>91</v>
      </c>
      <c r="AW833" s="3" t="s">
        <v>91</v>
      </c>
      <c r="AX833" s="3">
        <v>486969.27466436598</v>
      </c>
      <c r="AY833" s="3">
        <v>81264.4405880298</v>
      </c>
      <c r="AZ833" s="3">
        <v>170975.41233320799</v>
      </c>
      <c r="BA833" s="3" t="s">
        <v>91</v>
      </c>
      <c r="BB833" s="3" t="s">
        <v>91</v>
      </c>
      <c r="BC833" s="3" t="s">
        <v>91</v>
      </c>
      <c r="BD833" s="9" t="s">
        <v>91</v>
      </c>
      <c r="BE833" s="9" t="s">
        <v>91</v>
      </c>
      <c r="BF833" s="9" t="s">
        <v>91</v>
      </c>
      <c r="BG833" s="9" t="s">
        <v>91</v>
      </c>
      <c r="BH833" s="9" t="s">
        <v>91</v>
      </c>
      <c r="BI833" s="9" t="s">
        <v>91</v>
      </c>
      <c r="BJ833" s="9" t="s">
        <v>91</v>
      </c>
      <c r="BK833" s="9" t="s">
        <v>91</v>
      </c>
      <c r="BL833" s="9" t="s">
        <v>91</v>
      </c>
      <c r="BM833" s="9">
        <v>313622.09375</v>
      </c>
      <c r="BN833" s="9">
        <v>40598.390625</v>
      </c>
      <c r="BO833" s="9">
        <v>79841.625</v>
      </c>
      <c r="BP833" s="9" t="s">
        <v>91</v>
      </c>
      <c r="BQ833" s="9" t="s">
        <v>91</v>
      </c>
      <c r="BR833" s="9" t="s">
        <v>91</v>
      </c>
      <c r="BS833" s="2" t="s">
        <v>110</v>
      </c>
      <c r="BT833" s="2" t="s">
        <v>110</v>
      </c>
      <c r="BU833" s="2" t="s">
        <v>110</v>
      </c>
      <c r="BV833" s="2" t="s">
        <v>110</v>
      </c>
      <c r="BW833" s="2" t="s">
        <v>110</v>
      </c>
      <c r="BX833" s="2" t="s">
        <v>110</v>
      </c>
      <c r="BY833" s="2" t="s">
        <v>110</v>
      </c>
      <c r="BZ833" s="2" t="s">
        <v>110</v>
      </c>
      <c r="CA833" s="2" t="s">
        <v>110</v>
      </c>
      <c r="CB833" s="2" t="s">
        <v>87</v>
      </c>
      <c r="CC833" s="2" t="s">
        <v>104</v>
      </c>
      <c r="CD833" s="2" t="s">
        <v>104</v>
      </c>
      <c r="CE833" s="2" t="s">
        <v>110</v>
      </c>
      <c r="CF833" s="2" t="s">
        <v>110</v>
      </c>
      <c r="CG833" s="2" t="s">
        <v>110</v>
      </c>
      <c r="CH833" s="2">
        <v>1</v>
      </c>
      <c r="CI833" s="2" t="s">
        <v>91</v>
      </c>
    </row>
    <row r="834" spans="1:87" x14ac:dyDescent="0.25">
      <c r="A834" s="2" t="b">
        <v>0</v>
      </c>
      <c r="B834" s="2" t="s">
        <v>3391</v>
      </c>
      <c r="C834" s="2" t="s">
        <v>88</v>
      </c>
      <c r="D834" s="2" t="s">
        <v>3759</v>
      </c>
      <c r="E834" s="2" t="s">
        <v>3760</v>
      </c>
      <c r="F834" s="2">
        <v>3.2000000000000001E-2</v>
      </c>
      <c r="G834" s="2">
        <v>1.9259999999999999</v>
      </c>
      <c r="H834" s="2">
        <v>3</v>
      </c>
      <c r="I834" s="2">
        <v>1</v>
      </c>
      <c r="J834" s="2">
        <v>1</v>
      </c>
      <c r="K834" s="2">
        <v>1</v>
      </c>
      <c r="L834" s="2">
        <v>441</v>
      </c>
      <c r="M834" s="2">
        <v>48.7</v>
      </c>
      <c r="N834" s="2">
        <v>4.97</v>
      </c>
      <c r="O834" s="2">
        <v>0</v>
      </c>
      <c r="P834" s="2">
        <v>1</v>
      </c>
      <c r="Q834" s="2" t="s">
        <v>91</v>
      </c>
      <c r="R834" s="2" t="s">
        <v>91</v>
      </c>
      <c r="S834" s="2" t="s">
        <v>91</v>
      </c>
      <c r="T834" s="2" t="s">
        <v>91</v>
      </c>
      <c r="U834" s="2" t="s">
        <v>91</v>
      </c>
      <c r="V834" s="2" t="s">
        <v>91</v>
      </c>
      <c r="W834" s="2" t="s">
        <v>3759</v>
      </c>
      <c r="X834" s="2">
        <v>0</v>
      </c>
      <c r="Y834" s="2">
        <v>0</v>
      </c>
      <c r="Z834" s="6" t="s">
        <v>91</v>
      </c>
      <c r="AA834" s="6" t="s">
        <v>91</v>
      </c>
      <c r="AB834" s="6" t="s">
        <v>91</v>
      </c>
      <c r="AC834" s="6" t="s">
        <v>91</v>
      </c>
      <c r="AD834" s="6" t="s">
        <v>91</v>
      </c>
      <c r="AE834" s="6" t="s">
        <v>91</v>
      </c>
      <c r="AF834" s="6">
        <v>63.8</v>
      </c>
      <c r="AG834" s="6">
        <v>86.1</v>
      </c>
      <c r="AH834" s="6">
        <v>48.7</v>
      </c>
      <c r="AI834" s="6">
        <v>112.1</v>
      </c>
      <c r="AJ834" s="6">
        <v>94.4</v>
      </c>
      <c r="AK834" s="6" t="s">
        <v>91</v>
      </c>
      <c r="AL834" s="6">
        <v>339.1</v>
      </c>
      <c r="AM834" s="6">
        <v>456.8</v>
      </c>
      <c r="AN834" s="6">
        <v>299</v>
      </c>
      <c r="AO834" s="3" t="s">
        <v>91</v>
      </c>
      <c r="AP834" s="3" t="s">
        <v>91</v>
      </c>
      <c r="AQ834" s="3" t="s">
        <v>91</v>
      </c>
      <c r="AR834" s="3" t="s">
        <v>91</v>
      </c>
      <c r="AS834" s="3" t="s">
        <v>91</v>
      </c>
      <c r="AT834" s="3" t="s">
        <v>91</v>
      </c>
      <c r="AU834" s="3">
        <v>43522.5621747435</v>
      </c>
      <c r="AV834" s="3">
        <v>58683.769908376198</v>
      </c>
      <c r="AW834" s="3">
        <v>33165.129334674901</v>
      </c>
      <c r="AX834" s="3">
        <v>76431.484531567607</v>
      </c>
      <c r="AY834" s="3">
        <v>64324.633678969702</v>
      </c>
      <c r="AZ834" s="3" t="s">
        <v>91</v>
      </c>
      <c r="BA834" s="3">
        <v>231145.07786898801</v>
      </c>
      <c r="BB834" s="3">
        <v>311410.9375</v>
      </c>
      <c r="BC834" s="3">
        <v>203852.989019856</v>
      </c>
      <c r="BD834" s="9" t="s">
        <v>91</v>
      </c>
      <c r="BE834" s="9" t="s">
        <v>91</v>
      </c>
      <c r="BF834" s="9" t="s">
        <v>91</v>
      </c>
      <c r="BG834" s="9" t="s">
        <v>91</v>
      </c>
      <c r="BH834" s="9" t="s">
        <v>91</v>
      </c>
      <c r="BI834" s="9" t="s">
        <v>91</v>
      </c>
      <c r="BJ834" s="9">
        <v>32086.357421875</v>
      </c>
      <c r="BK834" s="9">
        <v>48904.86328125</v>
      </c>
      <c r="BL834" s="9">
        <v>24578.400390625</v>
      </c>
      <c r="BM834" s="9">
        <v>49224.0546875</v>
      </c>
      <c r="BN834" s="9">
        <v>32135.5390625</v>
      </c>
      <c r="BO834" s="9" t="s">
        <v>91</v>
      </c>
      <c r="BP834" s="9">
        <v>189982.421875</v>
      </c>
      <c r="BQ834" s="9">
        <v>311410.9375</v>
      </c>
      <c r="BR834" s="9">
        <v>146313.046875</v>
      </c>
      <c r="BS834" s="2" t="s">
        <v>110</v>
      </c>
      <c r="BT834" s="2" t="s">
        <v>110</v>
      </c>
      <c r="BU834" s="2" t="s">
        <v>110</v>
      </c>
      <c r="BV834" s="2" t="s">
        <v>110</v>
      </c>
      <c r="BW834" s="2" t="s">
        <v>110</v>
      </c>
      <c r="BX834" s="2" t="s">
        <v>110</v>
      </c>
      <c r="BY834" s="2" t="s">
        <v>104</v>
      </c>
      <c r="BZ834" s="2" t="s">
        <v>104</v>
      </c>
      <c r="CA834" s="2" t="s">
        <v>104</v>
      </c>
      <c r="CB834" s="2" t="s">
        <v>104</v>
      </c>
      <c r="CC834" s="2" t="s">
        <v>104</v>
      </c>
      <c r="CD834" s="2" t="s">
        <v>110</v>
      </c>
      <c r="CE834" s="2" t="s">
        <v>104</v>
      </c>
      <c r="CF834" s="2" t="s">
        <v>87</v>
      </c>
      <c r="CG834" s="2" t="s">
        <v>104</v>
      </c>
      <c r="CH834" s="2">
        <v>1</v>
      </c>
      <c r="CI834" s="2" t="s">
        <v>91</v>
      </c>
    </row>
    <row r="835" spans="1:87" x14ac:dyDescent="0.25">
      <c r="A835" s="2" t="b">
        <v>0</v>
      </c>
      <c r="B835" s="2" t="s">
        <v>3391</v>
      </c>
      <c r="C835" s="2" t="s">
        <v>88</v>
      </c>
      <c r="D835" s="2" t="s">
        <v>3761</v>
      </c>
      <c r="E835" s="2" t="s">
        <v>3762</v>
      </c>
      <c r="F835" s="2">
        <v>3.2000000000000001E-2</v>
      </c>
      <c r="G835" s="2">
        <v>1.9219999999999999</v>
      </c>
      <c r="H835" s="2">
        <v>2</v>
      </c>
      <c r="I835" s="2">
        <v>1</v>
      </c>
      <c r="J835" s="2">
        <v>1</v>
      </c>
      <c r="K835" s="2">
        <v>1</v>
      </c>
      <c r="L835" s="2">
        <v>468</v>
      </c>
      <c r="M835" s="2">
        <v>54</v>
      </c>
      <c r="N835" s="2">
        <v>7.42</v>
      </c>
      <c r="O835" s="2">
        <v>0</v>
      </c>
      <c r="P835" s="2">
        <v>1</v>
      </c>
      <c r="Q835" s="2" t="s">
        <v>91</v>
      </c>
      <c r="R835" s="2" t="s">
        <v>91</v>
      </c>
      <c r="S835" s="2" t="s">
        <v>91</v>
      </c>
      <c r="T835" s="2" t="s">
        <v>91</v>
      </c>
      <c r="U835" s="2" t="s">
        <v>91</v>
      </c>
      <c r="V835" s="2" t="s">
        <v>91</v>
      </c>
      <c r="W835" s="2" t="s">
        <v>3761</v>
      </c>
      <c r="X835" s="2">
        <v>0</v>
      </c>
      <c r="Y835" s="2">
        <v>0</v>
      </c>
      <c r="Z835" s="6" t="s">
        <v>91</v>
      </c>
      <c r="AA835" s="6" t="s">
        <v>91</v>
      </c>
      <c r="AB835" s="6" t="s">
        <v>91</v>
      </c>
      <c r="AC835" s="6" t="s">
        <v>91</v>
      </c>
      <c r="AD835" s="6" t="s">
        <v>91</v>
      </c>
      <c r="AE835" s="6">
        <v>52</v>
      </c>
      <c r="AF835" s="6" t="s">
        <v>91</v>
      </c>
      <c r="AG835" s="6" t="s">
        <v>91</v>
      </c>
      <c r="AH835" s="6" t="s">
        <v>91</v>
      </c>
      <c r="AI835" s="6">
        <v>104.3</v>
      </c>
      <c r="AJ835" s="6">
        <v>61.8</v>
      </c>
      <c r="AK835" s="6">
        <v>46.5</v>
      </c>
      <c r="AL835" s="6">
        <v>405.2</v>
      </c>
      <c r="AM835" s="6">
        <v>525.9</v>
      </c>
      <c r="AN835" s="6">
        <v>304.2</v>
      </c>
      <c r="AO835" s="3" t="s">
        <v>91</v>
      </c>
      <c r="AP835" s="3" t="s">
        <v>91</v>
      </c>
      <c r="AQ835" s="3" t="s">
        <v>91</v>
      </c>
      <c r="AR835" s="3" t="s">
        <v>91</v>
      </c>
      <c r="AS835" s="3" t="s">
        <v>91</v>
      </c>
      <c r="AT835" s="3">
        <v>25273.905247578601</v>
      </c>
      <c r="AU835" s="3" t="s">
        <v>91</v>
      </c>
      <c r="AV835" s="3" t="s">
        <v>91</v>
      </c>
      <c r="AW835" s="3" t="s">
        <v>91</v>
      </c>
      <c r="AX835" s="3">
        <v>50676.756008978802</v>
      </c>
      <c r="AY835" s="3">
        <v>30048.400580140998</v>
      </c>
      <c r="AZ835" s="3">
        <v>22594.479283544799</v>
      </c>
      <c r="BA835" s="3">
        <v>196847.10342696001</v>
      </c>
      <c r="BB835" s="3">
        <v>255501.921875</v>
      </c>
      <c r="BC835" s="3">
        <v>147809.02869342599</v>
      </c>
      <c r="BD835" s="9" t="s">
        <v>91</v>
      </c>
      <c r="BE835" s="9" t="s">
        <v>91</v>
      </c>
      <c r="BF835" s="9" t="s">
        <v>91</v>
      </c>
      <c r="BG835" s="9" t="s">
        <v>91</v>
      </c>
      <c r="BH835" s="9" t="s">
        <v>91</v>
      </c>
      <c r="BI835" s="9">
        <v>10809.216796875</v>
      </c>
      <c r="BJ835" s="9" t="s">
        <v>91</v>
      </c>
      <c r="BK835" s="9" t="s">
        <v>91</v>
      </c>
      <c r="BL835" s="9" t="s">
        <v>91</v>
      </c>
      <c r="BM835" s="9">
        <v>32637.275390625</v>
      </c>
      <c r="BN835" s="9">
        <v>15011.69140625</v>
      </c>
      <c r="BO835" s="9">
        <v>10551.107421875</v>
      </c>
      <c r="BP835" s="9">
        <v>161792.28125</v>
      </c>
      <c r="BQ835" s="9">
        <v>255501.921875</v>
      </c>
      <c r="BR835" s="9">
        <v>106088.1640625</v>
      </c>
      <c r="BS835" s="2" t="s">
        <v>110</v>
      </c>
      <c r="BT835" s="2" t="s">
        <v>110</v>
      </c>
      <c r="BU835" s="2" t="s">
        <v>110</v>
      </c>
      <c r="BV835" s="2" t="s">
        <v>110</v>
      </c>
      <c r="BW835" s="2" t="s">
        <v>110</v>
      </c>
      <c r="BX835" s="2" t="s">
        <v>104</v>
      </c>
      <c r="BY835" s="2" t="s">
        <v>110</v>
      </c>
      <c r="BZ835" s="2" t="s">
        <v>110</v>
      </c>
      <c r="CA835" s="2" t="s">
        <v>110</v>
      </c>
      <c r="CB835" s="2" t="s">
        <v>104</v>
      </c>
      <c r="CC835" s="2" t="s">
        <v>104</v>
      </c>
      <c r="CD835" s="2" t="s">
        <v>104</v>
      </c>
      <c r="CE835" s="2" t="s">
        <v>104</v>
      </c>
      <c r="CF835" s="2" t="s">
        <v>87</v>
      </c>
      <c r="CG835" s="2" t="s">
        <v>104</v>
      </c>
      <c r="CH835" s="2">
        <v>1</v>
      </c>
      <c r="CI835" s="2" t="s">
        <v>91</v>
      </c>
    </row>
    <row r="836" spans="1:87" x14ac:dyDescent="0.25">
      <c r="A836" s="2" t="b">
        <v>0</v>
      </c>
      <c r="B836" s="2" t="s">
        <v>3391</v>
      </c>
      <c r="C836" s="2" t="s">
        <v>88</v>
      </c>
      <c r="D836" s="2" t="s">
        <v>3763</v>
      </c>
      <c r="E836" s="2" t="s">
        <v>3764</v>
      </c>
      <c r="F836" s="2">
        <v>3.2000000000000001E-2</v>
      </c>
      <c r="G836" s="2">
        <v>1.9219999999999999</v>
      </c>
      <c r="H836" s="2">
        <v>10</v>
      </c>
      <c r="I836" s="2">
        <v>1</v>
      </c>
      <c r="J836" s="2">
        <v>1</v>
      </c>
      <c r="K836" s="2">
        <v>1</v>
      </c>
      <c r="L836" s="2">
        <v>353</v>
      </c>
      <c r="M836" s="2">
        <v>39.200000000000003</v>
      </c>
      <c r="N836" s="2">
        <v>6.4</v>
      </c>
      <c r="O836" s="2">
        <v>0</v>
      </c>
      <c r="P836" s="2">
        <v>1</v>
      </c>
      <c r="Q836" s="2" t="s">
        <v>91</v>
      </c>
      <c r="R836" s="2" t="s">
        <v>91</v>
      </c>
      <c r="S836" s="2" t="s">
        <v>91</v>
      </c>
      <c r="T836" s="2" t="s">
        <v>3765</v>
      </c>
      <c r="U836" s="2" t="s">
        <v>3766</v>
      </c>
      <c r="V836" s="2" t="s">
        <v>91</v>
      </c>
      <c r="W836" s="2" t="s">
        <v>3767</v>
      </c>
      <c r="X836" s="2">
        <v>0</v>
      </c>
      <c r="Y836" s="2">
        <v>0</v>
      </c>
      <c r="Z836" s="6" t="s">
        <v>91</v>
      </c>
      <c r="AA836" s="6" t="s">
        <v>91</v>
      </c>
      <c r="AB836" s="6" t="s">
        <v>91</v>
      </c>
      <c r="AC836" s="6" t="s">
        <v>91</v>
      </c>
      <c r="AD836" s="6" t="s">
        <v>91</v>
      </c>
      <c r="AE836" s="6" t="s">
        <v>91</v>
      </c>
      <c r="AF836" s="6" t="s">
        <v>91</v>
      </c>
      <c r="AG836" s="6" t="s">
        <v>91</v>
      </c>
      <c r="AH836" s="6" t="s">
        <v>91</v>
      </c>
      <c r="AI836" s="6" t="s">
        <v>91</v>
      </c>
      <c r="AJ836" s="6" t="s">
        <v>91</v>
      </c>
      <c r="AK836" s="6" t="s">
        <v>91</v>
      </c>
      <c r="AL836" s="6">
        <v>247.2</v>
      </c>
      <c r="AM836" s="6">
        <v>967.7</v>
      </c>
      <c r="AN836" s="6">
        <v>285.10000000000002</v>
      </c>
      <c r="AO836" s="3" t="s">
        <v>91</v>
      </c>
      <c r="AP836" s="3" t="s">
        <v>91</v>
      </c>
      <c r="AQ836" s="3" t="s">
        <v>91</v>
      </c>
      <c r="AR836" s="3" t="s">
        <v>91</v>
      </c>
      <c r="AS836" s="3" t="s">
        <v>91</v>
      </c>
      <c r="AT836" s="3" t="s">
        <v>91</v>
      </c>
      <c r="AU836" s="3" t="s">
        <v>91</v>
      </c>
      <c r="AV836" s="3" t="s">
        <v>91</v>
      </c>
      <c r="AW836" s="3" t="s">
        <v>91</v>
      </c>
      <c r="AX836" s="3" t="s">
        <v>91</v>
      </c>
      <c r="AY836" s="3" t="s">
        <v>91</v>
      </c>
      <c r="AZ836" s="3" t="s">
        <v>91</v>
      </c>
      <c r="BA836" s="3">
        <v>109547.544332063</v>
      </c>
      <c r="BB836" s="3">
        <v>428738.71875</v>
      </c>
      <c r="BC836" s="3">
        <v>126317.32422365301</v>
      </c>
      <c r="BD836" s="9" t="s">
        <v>91</v>
      </c>
      <c r="BE836" s="9" t="s">
        <v>91</v>
      </c>
      <c r="BF836" s="9" t="s">
        <v>91</v>
      </c>
      <c r="BG836" s="9" t="s">
        <v>91</v>
      </c>
      <c r="BH836" s="9" t="s">
        <v>91</v>
      </c>
      <c r="BI836" s="9" t="s">
        <v>91</v>
      </c>
      <c r="BJ836" s="9" t="s">
        <v>91</v>
      </c>
      <c r="BK836" s="9" t="s">
        <v>91</v>
      </c>
      <c r="BL836" s="9" t="s">
        <v>91</v>
      </c>
      <c r="BM836" s="9" t="s">
        <v>91</v>
      </c>
      <c r="BN836" s="9" t="s">
        <v>91</v>
      </c>
      <c r="BO836" s="9" t="s">
        <v>91</v>
      </c>
      <c r="BP836" s="9">
        <v>90039.15625</v>
      </c>
      <c r="BQ836" s="9">
        <v>428738.71875</v>
      </c>
      <c r="BR836" s="9">
        <v>90662.75</v>
      </c>
      <c r="BS836" s="2" t="s">
        <v>110</v>
      </c>
      <c r="BT836" s="2" t="s">
        <v>110</v>
      </c>
      <c r="BU836" s="2" t="s">
        <v>110</v>
      </c>
      <c r="BV836" s="2" t="s">
        <v>110</v>
      </c>
      <c r="BW836" s="2" t="s">
        <v>110</v>
      </c>
      <c r="BX836" s="2" t="s">
        <v>110</v>
      </c>
      <c r="BY836" s="2" t="s">
        <v>110</v>
      </c>
      <c r="BZ836" s="2" t="s">
        <v>110</v>
      </c>
      <c r="CA836" s="2" t="s">
        <v>110</v>
      </c>
      <c r="CB836" s="2" t="s">
        <v>110</v>
      </c>
      <c r="CC836" s="2" t="s">
        <v>110</v>
      </c>
      <c r="CD836" s="2" t="s">
        <v>110</v>
      </c>
      <c r="CE836" s="2" t="s">
        <v>104</v>
      </c>
      <c r="CF836" s="2" t="s">
        <v>87</v>
      </c>
      <c r="CG836" s="2" t="s">
        <v>104</v>
      </c>
      <c r="CH836" s="2">
        <v>1</v>
      </c>
      <c r="CI836" s="2" t="s">
        <v>91</v>
      </c>
    </row>
    <row r="837" spans="1:87" x14ac:dyDescent="0.25">
      <c r="A837" s="2" t="b">
        <v>0</v>
      </c>
      <c r="B837" s="2" t="s">
        <v>3391</v>
      </c>
      <c r="C837" s="2" t="s">
        <v>88</v>
      </c>
      <c r="D837" s="2" t="s">
        <v>3768</v>
      </c>
      <c r="E837" s="2" t="s">
        <v>3769</v>
      </c>
      <c r="F837" s="2">
        <v>3.3000000000000002E-2</v>
      </c>
      <c r="G837" s="2">
        <v>1.92</v>
      </c>
      <c r="H837" s="2">
        <v>15</v>
      </c>
      <c r="I837" s="2">
        <v>1</v>
      </c>
      <c r="J837" s="2">
        <v>1</v>
      </c>
      <c r="K837" s="2">
        <v>1</v>
      </c>
      <c r="L837" s="2">
        <v>142</v>
      </c>
      <c r="M837" s="2">
        <v>16.100000000000001</v>
      </c>
      <c r="N837" s="2">
        <v>4.8899999999999997</v>
      </c>
      <c r="O837" s="2">
        <v>0</v>
      </c>
      <c r="P837" s="2">
        <v>1</v>
      </c>
      <c r="Q837" s="2" t="s">
        <v>3770</v>
      </c>
      <c r="R837" s="2" t="s">
        <v>556</v>
      </c>
      <c r="S837" s="2" t="s">
        <v>270</v>
      </c>
      <c r="T837" s="2" t="s">
        <v>3771</v>
      </c>
      <c r="U837" s="2" t="s">
        <v>3772</v>
      </c>
      <c r="V837" s="2" t="s">
        <v>91</v>
      </c>
      <c r="W837" s="2" t="s">
        <v>3773</v>
      </c>
      <c r="X837" s="2">
        <v>0</v>
      </c>
      <c r="Y837" s="2">
        <v>0</v>
      </c>
      <c r="Z837" s="6" t="s">
        <v>91</v>
      </c>
      <c r="AA837" s="6" t="s">
        <v>91</v>
      </c>
      <c r="AB837" s="6" t="s">
        <v>91</v>
      </c>
      <c r="AC837" s="6" t="s">
        <v>91</v>
      </c>
      <c r="AD837" s="6" t="s">
        <v>91</v>
      </c>
      <c r="AE837" s="6" t="s">
        <v>91</v>
      </c>
      <c r="AF837" s="6" t="s">
        <v>91</v>
      </c>
      <c r="AG837" s="6" t="s">
        <v>91</v>
      </c>
      <c r="AH837" s="6" t="s">
        <v>91</v>
      </c>
      <c r="AI837" s="6" t="s">
        <v>91</v>
      </c>
      <c r="AJ837" s="6" t="s">
        <v>91</v>
      </c>
      <c r="AK837" s="6" t="s">
        <v>91</v>
      </c>
      <c r="AL837" s="6">
        <v>454.3</v>
      </c>
      <c r="AM837" s="6">
        <v>663.9</v>
      </c>
      <c r="AN837" s="6">
        <v>381.8</v>
      </c>
      <c r="AO837" s="3" t="s">
        <v>91</v>
      </c>
      <c r="AP837" s="3" t="s">
        <v>91</v>
      </c>
      <c r="AQ837" s="3" t="s">
        <v>91</v>
      </c>
      <c r="AR837" s="3" t="s">
        <v>91</v>
      </c>
      <c r="AS837" s="3" t="s">
        <v>91</v>
      </c>
      <c r="AT837" s="3" t="s">
        <v>91</v>
      </c>
      <c r="AU837" s="3" t="s">
        <v>91</v>
      </c>
      <c r="AV837" s="3" t="s">
        <v>91</v>
      </c>
      <c r="AW837" s="3" t="s">
        <v>91</v>
      </c>
      <c r="AX837" s="3" t="s">
        <v>91</v>
      </c>
      <c r="AY837" s="3" t="s">
        <v>91</v>
      </c>
      <c r="AZ837" s="3" t="s">
        <v>91</v>
      </c>
      <c r="BA837" s="3">
        <v>197555.202807903</v>
      </c>
      <c r="BB837" s="3">
        <v>288670.03125</v>
      </c>
      <c r="BC837" s="3">
        <v>166019.91835310499</v>
      </c>
      <c r="BD837" s="9" t="s">
        <v>91</v>
      </c>
      <c r="BE837" s="9" t="s">
        <v>91</v>
      </c>
      <c r="BF837" s="9" t="s">
        <v>91</v>
      </c>
      <c r="BG837" s="9" t="s">
        <v>91</v>
      </c>
      <c r="BH837" s="9" t="s">
        <v>91</v>
      </c>
      <c r="BI837" s="9" t="s">
        <v>91</v>
      </c>
      <c r="BJ837" s="9" t="s">
        <v>91</v>
      </c>
      <c r="BK837" s="9" t="s">
        <v>91</v>
      </c>
      <c r="BL837" s="9" t="s">
        <v>91</v>
      </c>
      <c r="BM837" s="9" t="s">
        <v>91</v>
      </c>
      <c r="BN837" s="9" t="s">
        <v>91</v>
      </c>
      <c r="BO837" s="9" t="s">
        <v>91</v>
      </c>
      <c r="BP837" s="9">
        <v>162374.28125</v>
      </c>
      <c r="BQ837" s="9">
        <v>288670.03125</v>
      </c>
      <c r="BR837" s="9">
        <v>119158.8125</v>
      </c>
      <c r="BS837" s="2" t="s">
        <v>110</v>
      </c>
      <c r="BT837" s="2" t="s">
        <v>110</v>
      </c>
      <c r="BU837" s="2" t="s">
        <v>110</v>
      </c>
      <c r="BV837" s="2" t="s">
        <v>110</v>
      </c>
      <c r="BW837" s="2" t="s">
        <v>110</v>
      </c>
      <c r="BX837" s="2" t="s">
        <v>110</v>
      </c>
      <c r="BY837" s="2" t="s">
        <v>110</v>
      </c>
      <c r="BZ837" s="2" t="s">
        <v>110</v>
      </c>
      <c r="CA837" s="2" t="s">
        <v>110</v>
      </c>
      <c r="CB837" s="2" t="s">
        <v>110</v>
      </c>
      <c r="CC837" s="2" t="s">
        <v>110</v>
      </c>
      <c r="CD837" s="2" t="s">
        <v>110</v>
      </c>
      <c r="CE837" s="2" t="s">
        <v>87</v>
      </c>
      <c r="CF837" s="2" t="s">
        <v>104</v>
      </c>
      <c r="CG837" s="2" t="s">
        <v>104</v>
      </c>
      <c r="CH837" s="2">
        <v>1</v>
      </c>
      <c r="CI837" s="2" t="s">
        <v>91</v>
      </c>
    </row>
    <row r="838" spans="1:87" x14ac:dyDescent="0.25">
      <c r="A838" s="2" t="b">
        <v>0</v>
      </c>
      <c r="B838" s="2" t="s">
        <v>3391</v>
      </c>
      <c r="C838" s="2" t="s">
        <v>88</v>
      </c>
      <c r="D838" s="2" t="s">
        <v>3774</v>
      </c>
      <c r="E838" s="2" t="s">
        <v>3775</v>
      </c>
      <c r="F838" s="2">
        <v>3.3000000000000002E-2</v>
      </c>
      <c r="G838" s="2">
        <v>1.915</v>
      </c>
      <c r="H838" s="2">
        <v>6</v>
      </c>
      <c r="I838" s="2">
        <v>1</v>
      </c>
      <c r="J838" s="2">
        <v>1</v>
      </c>
      <c r="K838" s="2">
        <v>1</v>
      </c>
      <c r="L838" s="2">
        <v>300</v>
      </c>
      <c r="M838" s="2">
        <v>32.5</v>
      </c>
      <c r="N838" s="2">
        <v>4.32</v>
      </c>
      <c r="O838" s="2">
        <v>0</v>
      </c>
      <c r="P838" s="2">
        <v>1</v>
      </c>
      <c r="Q838" s="2" t="s">
        <v>91</v>
      </c>
      <c r="R838" s="2" t="s">
        <v>556</v>
      </c>
      <c r="S838" s="2" t="s">
        <v>91</v>
      </c>
      <c r="T838" s="2" t="s">
        <v>3776</v>
      </c>
      <c r="U838" s="2" t="s">
        <v>3777</v>
      </c>
      <c r="V838" s="2" t="s">
        <v>91</v>
      </c>
      <c r="W838" s="2" t="s">
        <v>3778</v>
      </c>
      <c r="X838" s="2">
        <v>0</v>
      </c>
      <c r="Y838" s="2">
        <v>0</v>
      </c>
      <c r="Z838" s="6" t="s">
        <v>91</v>
      </c>
      <c r="AA838" s="6" t="s">
        <v>91</v>
      </c>
      <c r="AB838" s="6" t="s">
        <v>91</v>
      </c>
      <c r="AC838" s="6" t="s">
        <v>91</v>
      </c>
      <c r="AD838" s="6" t="s">
        <v>91</v>
      </c>
      <c r="AE838" s="6" t="s">
        <v>91</v>
      </c>
      <c r="AF838" s="6" t="s">
        <v>91</v>
      </c>
      <c r="AG838" s="6" t="s">
        <v>91</v>
      </c>
      <c r="AH838" s="6" t="s">
        <v>91</v>
      </c>
      <c r="AI838" s="6" t="s">
        <v>91</v>
      </c>
      <c r="AJ838" s="6" t="s">
        <v>91</v>
      </c>
      <c r="AK838" s="6" t="s">
        <v>91</v>
      </c>
      <c r="AL838" s="6" t="s">
        <v>91</v>
      </c>
      <c r="AM838" s="6" t="s">
        <v>91</v>
      </c>
      <c r="AN838" s="6" t="s">
        <v>91</v>
      </c>
      <c r="AO838" s="3" t="s">
        <v>91</v>
      </c>
      <c r="AP838" s="3" t="s">
        <v>91</v>
      </c>
      <c r="AQ838" s="3" t="s">
        <v>91</v>
      </c>
      <c r="AR838" s="3" t="s">
        <v>91</v>
      </c>
      <c r="AS838" s="3" t="s">
        <v>91</v>
      </c>
      <c r="AT838" s="3" t="s">
        <v>91</v>
      </c>
      <c r="AU838" s="3" t="s">
        <v>91</v>
      </c>
      <c r="AV838" s="3" t="s">
        <v>91</v>
      </c>
      <c r="AW838" s="3" t="s">
        <v>91</v>
      </c>
      <c r="AX838" s="3" t="s">
        <v>91</v>
      </c>
      <c r="AY838" s="3" t="s">
        <v>91</v>
      </c>
      <c r="AZ838" s="3" t="s">
        <v>91</v>
      </c>
      <c r="BA838" s="3" t="s">
        <v>91</v>
      </c>
      <c r="BB838" s="3" t="s">
        <v>91</v>
      </c>
      <c r="BC838" s="3" t="s">
        <v>91</v>
      </c>
      <c r="BD838" s="9" t="s">
        <v>91</v>
      </c>
      <c r="BE838" s="9" t="s">
        <v>91</v>
      </c>
      <c r="BF838" s="9" t="s">
        <v>91</v>
      </c>
      <c r="BG838" s="9" t="s">
        <v>91</v>
      </c>
      <c r="BH838" s="9" t="s">
        <v>91</v>
      </c>
      <c r="BI838" s="9" t="s">
        <v>91</v>
      </c>
      <c r="BJ838" s="9" t="s">
        <v>91</v>
      </c>
      <c r="BK838" s="9" t="s">
        <v>91</v>
      </c>
      <c r="BL838" s="9" t="s">
        <v>91</v>
      </c>
      <c r="BM838" s="9" t="s">
        <v>91</v>
      </c>
      <c r="BN838" s="9" t="s">
        <v>91</v>
      </c>
      <c r="BO838" s="9" t="s">
        <v>91</v>
      </c>
      <c r="BP838" s="9" t="s">
        <v>91</v>
      </c>
      <c r="BQ838" s="9" t="s">
        <v>91</v>
      </c>
      <c r="BR838" s="9" t="s">
        <v>91</v>
      </c>
      <c r="BS838" s="2" t="s">
        <v>110</v>
      </c>
      <c r="BT838" s="2" t="s">
        <v>110</v>
      </c>
      <c r="BU838" s="2" t="s">
        <v>110</v>
      </c>
      <c r="BV838" s="2" t="s">
        <v>110</v>
      </c>
      <c r="BW838" s="2" t="s">
        <v>110</v>
      </c>
      <c r="BX838" s="2" t="s">
        <v>110</v>
      </c>
      <c r="BY838" s="2" t="s">
        <v>110</v>
      </c>
      <c r="BZ838" s="2" t="s">
        <v>110</v>
      </c>
      <c r="CA838" s="2" t="s">
        <v>110</v>
      </c>
      <c r="CB838" s="2" t="s">
        <v>110</v>
      </c>
      <c r="CC838" s="2" t="s">
        <v>110</v>
      </c>
      <c r="CD838" s="2" t="s">
        <v>110</v>
      </c>
      <c r="CE838" s="2" t="s">
        <v>110</v>
      </c>
      <c r="CF838" s="2" t="s">
        <v>87</v>
      </c>
      <c r="CG838" s="2" t="s">
        <v>110</v>
      </c>
      <c r="CH838" s="2">
        <v>1</v>
      </c>
      <c r="CI838" s="2" t="s">
        <v>91</v>
      </c>
    </row>
    <row r="839" spans="1:87" x14ac:dyDescent="0.25">
      <c r="A839" s="2" t="b">
        <v>0</v>
      </c>
      <c r="B839" s="2" t="s">
        <v>3391</v>
      </c>
      <c r="C839" s="2" t="s">
        <v>88</v>
      </c>
      <c r="D839" s="2" t="s">
        <v>3779</v>
      </c>
      <c r="E839" s="2" t="s">
        <v>3780</v>
      </c>
      <c r="F839" s="2">
        <v>3.3000000000000002E-2</v>
      </c>
      <c r="G839" s="2">
        <v>1.9119999999999999</v>
      </c>
      <c r="H839" s="2">
        <v>5</v>
      </c>
      <c r="I839" s="2">
        <v>1</v>
      </c>
      <c r="J839" s="2">
        <v>2</v>
      </c>
      <c r="K839" s="2">
        <v>1</v>
      </c>
      <c r="L839" s="2">
        <v>511</v>
      </c>
      <c r="M839" s="2">
        <v>57.4</v>
      </c>
      <c r="N839" s="2">
        <v>8.81</v>
      </c>
      <c r="O839" s="2">
        <v>0</v>
      </c>
      <c r="P839" s="2">
        <v>1</v>
      </c>
      <c r="Q839" s="2" t="s">
        <v>3781</v>
      </c>
      <c r="R839" s="2" t="s">
        <v>311</v>
      </c>
      <c r="S839" s="2" t="s">
        <v>270</v>
      </c>
      <c r="T839" s="2" t="s">
        <v>3166</v>
      </c>
      <c r="U839" s="2" t="s">
        <v>3782</v>
      </c>
      <c r="V839" s="2" t="s">
        <v>3783</v>
      </c>
      <c r="W839" s="2" t="s">
        <v>3784</v>
      </c>
      <c r="X839" s="2">
        <v>1</v>
      </c>
      <c r="Y839" s="2">
        <v>0</v>
      </c>
      <c r="Z839" s="6" t="s">
        <v>91</v>
      </c>
      <c r="AA839" s="6" t="s">
        <v>91</v>
      </c>
      <c r="AB839" s="6" t="s">
        <v>91</v>
      </c>
      <c r="AC839" s="6" t="s">
        <v>91</v>
      </c>
      <c r="AD839" s="6" t="s">
        <v>91</v>
      </c>
      <c r="AE839" s="6" t="s">
        <v>91</v>
      </c>
      <c r="AF839" s="6">
        <v>164.4</v>
      </c>
      <c r="AG839" s="6" t="s">
        <v>91</v>
      </c>
      <c r="AH839" s="6" t="s">
        <v>91</v>
      </c>
      <c r="AI839" s="6" t="s">
        <v>91</v>
      </c>
      <c r="AJ839" s="6" t="s">
        <v>91</v>
      </c>
      <c r="AK839" s="6" t="s">
        <v>91</v>
      </c>
      <c r="AL839" s="6">
        <v>454.9</v>
      </c>
      <c r="AM839" s="6">
        <v>453</v>
      </c>
      <c r="AN839" s="6">
        <v>427.6</v>
      </c>
      <c r="AO839" s="3" t="s">
        <v>91</v>
      </c>
      <c r="AP839" s="3" t="s">
        <v>91</v>
      </c>
      <c r="AQ839" s="3" t="s">
        <v>91</v>
      </c>
      <c r="AR839" s="3" t="s">
        <v>91</v>
      </c>
      <c r="AS839" s="3" t="s">
        <v>91</v>
      </c>
      <c r="AT839" s="3" t="s">
        <v>91</v>
      </c>
      <c r="AU839" s="3">
        <v>34722.3320874891</v>
      </c>
      <c r="AV839" s="3" t="s">
        <v>91</v>
      </c>
      <c r="AW839" s="3" t="s">
        <v>91</v>
      </c>
      <c r="AX839" s="3" t="s">
        <v>91</v>
      </c>
      <c r="AY839" s="3" t="s">
        <v>91</v>
      </c>
      <c r="AZ839" s="3" t="s">
        <v>91</v>
      </c>
      <c r="BA839" s="3">
        <v>96056.642845253402</v>
      </c>
      <c r="BB839" s="3">
        <v>95659.9296875</v>
      </c>
      <c r="BC839" s="3">
        <v>90282.306829354697</v>
      </c>
      <c r="BD839" s="9" t="s">
        <v>91</v>
      </c>
      <c r="BE839" s="9" t="s">
        <v>91</v>
      </c>
      <c r="BF839" s="9" t="s">
        <v>91</v>
      </c>
      <c r="BG839" s="9" t="s">
        <v>91</v>
      </c>
      <c r="BH839" s="9" t="s">
        <v>91</v>
      </c>
      <c r="BI839" s="9" t="s">
        <v>91</v>
      </c>
      <c r="BJ839" s="9">
        <v>25598.51953125</v>
      </c>
      <c r="BK839" s="9" t="s">
        <v>91</v>
      </c>
      <c r="BL839" s="9" t="s">
        <v>91</v>
      </c>
      <c r="BM839" s="9" t="s">
        <v>91</v>
      </c>
      <c r="BN839" s="9" t="s">
        <v>91</v>
      </c>
      <c r="BO839" s="9" t="s">
        <v>91</v>
      </c>
      <c r="BP839" s="9">
        <v>78950.734375</v>
      </c>
      <c r="BQ839" s="9">
        <v>95659.9296875</v>
      </c>
      <c r="BR839" s="9">
        <v>64799.046875</v>
      </c>
      <c r="BS839" s="2" t="s">
        <v>110</v>
      </c>
      <c r="BT839" s="2" t="s">
        <v>110</v>
      </c>
      <c r="BU839" s="2" t="s">
        <v>110</v>
      </c>
      <c r="BV839" s="2" t="s">
        <v>110</v>
      </c>
      <c r="BW839" s="2" t="s">
        <v>110</v>
      </c>
      <c r="BX839" s="2" t="s">
        <v>110</v>
      </c>
      <c r="BY839" s="2" t="s">
        <v>104</v>
      </c>
      <c r="BZ839" s="2" t="s">
        <v>110</v>
      </c>
      <c r="CA839" s="2" t="s">
        <v>110</v>
      </c>
      <c r="CB839" s="2" t="s">
        <v>110</v>
      </c>
      <c r="CC839" s="2" t="s">
        <v>110</v>
      </c>
      <c r="CD839" s="2" t="s">
        <v>110</v>
      </c>
      <c r="CE839" s="2" t="s">
        <v>87</v>
      </c>
      <c r="CF839" s="2" t="s">
        <v>87</v>
      </c>
      <c r="CG839" s="2" t="s">
        <v>104</v>
      </c>
      <c r="CH839" s="2">
        <v>1</v>
      </c>
      <c r="CI839" s="2" t="s">
        <v>383</v>
      </c>
    </row>
    <row r="840" spans="1:87" x14ac:dyDescent="0.25">
      <c r="A840" s="2" t="b">
        <v>0</v>
      </c>
      <c r="B840" s="2" t="s">
        <v>3391</v>
      </c>
      <c r="C840" s="2" t="s">
        <v>88</v>
      </c>
      <c r="D840" s="2" t="s">
        <v>3785</v>
      </c>
      <c r="E840" s="2" t="s">
        <v>3786</v>
      </c>
      <c r="F840" s="2">
        <v>3.3000000000000002E-2</v>
      </c>
      <c r="G840" s="2">
        <v>1.911</v>
      </c>
      <c r="H840" s="2">
        <v>2</v>
      </c>
      <c r="I840" s="2">
        <v>1</v>
      </c>
      <c r="J840" s="2">
        <v>1</v>
      </c>
      <c r="K840" s="2">
        <v>1</v>
      </c>
      <c r="L840" s="2">
        <v>490</v>
      </c>
      <c r="M840" s="2">
        <v>54.1</v>
      </c>
      <c r="N840" s="2">
        <v>5.31</v>
      </c>
      <c r="O840" s="2">
        <v>0</v>
      </c>
      <c r="P840" s="2">
        <v>1</v>
      </c>
      <c r="Q840" s="2" t="s">
        <v>1967</v>
      </c>
      <c r="R840" s="2" t="s">
        <v>91</v>
      </c>
      <c r="S840" s="2" t="s">
        <v>378</v>
      </c>
      <c r="T840" s="2" t="s">
        <v>3177</v>
      </c>
      <c r="U840" s="2" t="s">
        <v>3787</v>
      </c>
      <c r="V840" s="2" t="s">
        <v>3788</v>
      </c>
      <c r="W840" s="2" t="s">
        <v>3789</v>
      </c>
      <c r="X840" s="2">
        <v>9</v>
      </c>
      <c r="Y840" s="2">
        <v>0</v>
      </c>
      <c r="Z840" s="6">
        <v>48.3</v>
      </c>
      <c r="AA840" s="6">
        <v>16.2</v>
      </c>
      <c r="AB840" s="6">
        <v>48.2</v>
      </c>
      <c r="AC840" s="6" t="s">
        <v>91</v>
      </c>
      <c r="AD840" s="6" t="s">
        <v>91</v>
      </c>
      <c r="AE840" s="6" t="s">
        <v>91</v>
      </c>
      <c r="AF840" s="6">
        <v>55.8</v>
      </c>
      <c r="AG840" s="6">
        <v>28.7</v>
      </c>
      <c r="AH840" s="6">
        <v>19.600000000000001</v>
      </c>
      <c r="AI840" s="6" t="s">
        <v>91</v>
      </c>
      <c r="AJ840" s="6" t="s">
        <v>91</v>
      </c>
      <c r="AK840" s="6" t="s">
        <v>91</v>
      </c>
      <c r="AL840" s="6">
        <v>278.5</v>
      </c>
      <c r="AM840" s="6">
        <v>632.4</v>
      </c>
      <c r="AN840" s="6">
        <v>372.3</v>
      </c>
      <c r="AO840" s="3">
        <v>28153.873381101301</v>
      </c>
      <c r="AP840" s="3">
        <v>9456.1425936050891</v>
      </c>
      <c r="AQ840" s="3">
        <v>28089.552821689798</v>
      </c>
      <c r="AR840" s="3" t="s">
        <v>91</v>
      </c>
      <c r="AS840" s="3" t="s">
        <v>91</v>
      </c>
      <c r="AT840" s="3" t="s">
        <v>91</v>
      </c>
      <c r="AU840" s="3">
        <v>32537.937634865801</v>
      </c>
      <c r="AV840" s="3">
        <v>16745.998719244799</v>
      </c>
      <c r="AW840" s="3">
        <v>11427.6177850268</v>
      </c>
      <c r="AX840" s="3" t="s">
        <v>91</v>
      </c>
      <c r="AY840" s="3" t="s">
        <v>91</v>
      </c>
      <c r="AZ840" s="3" t="s">
        <v>91</v>
      </c>
      <c r="BA840" s="3">
        <v>162448.240791883</v>
      </c>
      <c r="BB840" s="3">
        <v>368851.46875</v>
      </c>
      <c r="BC840" s="3">
        <v>217152.77941245001</v>
      </c>
      <c r="BD840" s="9">
        <v>17651.6796875</v>
      </c>
      <c r="BE840" s="9">
        <v>7295.54150390625</v>
      </c>
      <c r="BF840" s="9">
        <v>17414.21875</v>
      </c>
      <c r="BG840" s="9" t="s">
        <v>91</v>
      </c>
      <c r="BH840" s="9" t="s">
        <v>91</v>
      </c>
      <c r="BI840" s="9" t="s">
        <v>91</v>
      </c>
      <c r="BJ840" s="9">
        <v>23988.107421875</v>
      </c>
      <c r="BK840" s="9">
        <v>13955.490234375</v>
      </c>
      <c r="BL840" s="9">
        <v>8468.912109375</v>
      </c>
      <c r="BM840" s="9" t="s">
        <v>91</v>
      </c>
      <c r="BN840" s="9" t="s">
        <v>91</v>
      </c>
      <c r="BO840" s="9" t="s">
        <v>91</v>
      </c>
      <c r="BP840" s="9">
        <v>133519.21875</v>
      </c>
      <c r="BQ840" s="9">
        <v>368851.46875</v>
      </c>
      <c r="BR840" s="9">
        <v>155858.8125</v>
      </c>
      <c r="BS840" s="2" t="s">
        <v>104</v>
      </c>
      <c r="BT840" s="2" t="s">
        <v>104</v>
      </c>
      <c r="BU840" s="2" t="s">
        <v>104</v>
      </c>
      <c r="BV840" s="2" t="s">
        <v>110</v>
      </c>
      <c r="BW840" s="2" t="s">
        <v>110</v>
      </c>
      <c r="BX840" s="2" t="s">
        <v>110</v>
      </c>
      <c r="BY840" s="2" t="s">
        <v>104</v>
      </c>
      <c r="BZ840" s="2" t="s">
        <v>104</v>
      </c>
      <c r="CA840" s="2" t="s">
        <v>104</v>
      </c>
      <c r="CB840" s="2" t="s">
        <v>110</v>
      </c>
      <c r="CC840" s="2" t="s">
        <v>110</v>
      </c>
      <c r="CD840" s="2" t="s">
        <v>110</v>
      </c>
      <c r="CE840" s="2" t="s">
        <v>104</v>
      </c>
      <c r="CF840" s="2" t="s">
        <v>87</v>
      </c>
      <c r="CG840" s="2" t="s">
        <v>104</v>
      </c>
      <c r="CH840" s="2">
        <v>1</v>
      </c>
      <c r="CI840" s="2" t="s">
        <v>91</v>
      </c>
    </row>
    <row r="841" spans="1:87" x14ac:dyDescent="0.25">
      <c r="A841" s="2" t="b">
        <v>0</v>
      </c>
      <c r="B841" s="2" t="s">
        <v>3391</v>
      </c>
      <c r="C841" s="2" t="s">
        <v>88</v>
      </c>
      <c r="D841" s="2" t="s">
        <v>3790</v>
      </c>
      <c r="E841" s="2" t="s">
        <v>3791</v>
      </c>
      <c r="F841" s="2">
        <v>3.3000000000000002E-2</v>
      </c>
      <c r="G841" s="2">
        <v>1.9039999999999999</v>
      </c>
      <c r="H841" s="2">
        <v>3</v>
      </c>
      <c r="I841" s="2">
        <v>1</v>
      </c>
      <c r="J841" s="2">
        <v>6</v>
      </c>
      <c r="K841" s="2">
        <v>1</v>
      </c>
      <c r="L841" s="2">
        <v>778</v>
      </c>
      <c r="M841" s="2">
        <v>86.3</v>
      </c>
      <c r="N841" s="2">
        <v>6.8</v>
      </c>
      <c r="O841" s="2">
        <v>0</v>
      </c>
      <c r="P841" s="2">
        <v>1</v>
      </c>
      <c r="Q841" s="2" t="s">
        <v>2529</v>
      </c>
      <c r="R841" s="2" t="s">
        <v>556</v>
      </c>
      <c r="S841" s="2" t="s">
        <v>270</v>
      </c>
      <c r="T841" s="2" t="s">
        <v>91</v>
      </c>
      <c r="U841" s="2" t="s">
        <v>91</v>
      </c>
      <c r="V841" s="2" t="s">
        <v>91</v>
      </c>
      <c r="W841" s="2" t="s">
        <v>3792</v>
      </c>
      <c r="X841" s="2">
        <v>0</v>
      </c>
      <c r="Y841" s="2">
        <v>0</v>
      </c>
      <c r="Z841" s="6">
        <v>7.7</v>
      </c>
      <c r="AA841" s="6">
        <v>14.2</v>
      </c>
      <c r="AB841" s="6">
        <v>17.100000000000001</v>
      </c>
      <c r="AC841" s="6">
        <v>398.5</v>
      </c>
      <c r="AD841" s="6">
        <v>387.3</v>
      </c>
      <c r="AE841" s="6">
        <v>78.2</v>
      </c>
      <c r="AF841" s="6">
        <v>95.4</v>
      </c>
      <c r="AG841" s="6">
        <v>54.7</v>
      </c>
      <c r="AH841" s="6">
        <v>20.3</v>
      </c>
      <c r="AI841" s="6">
        <v>37.4</v>
      </c>
      <c r="AJ841" s="6" t="s">
        <v>91</v>
      </c>
      <c r="AK841" s="6">
        <v>102.3</v>
      </c>
      <c r="AL841" s="6">
        <v>52.5</v>
      </c>
      <c r="AM841" s="6">
        <v>185.4</v>
      </c>
      <c r="AN841" s="6">
        <v>49.1</v>
      </c>
      <c r="AO841" s="3">
        <v>12849.7524931438</v>
      </c>
      <c r="AP841" s="3">
        <v>23635.470275960801</v>
      </c>
      <c r="AQ841" s="3">
        <v>28516.323687747201</v>
      </c>
      <c r="AR841" s="3">
        <v>664532.33198102599</v>
      </c>
      <c r="AS841" s="3">
        <v>645796.35434132104</v>
      </c>
      <c r="AT841" s="3">
        <v>130344.98650139201</v>
      </c>
      <c r="AU841" s="3">
        <v>158994.84108619799</v>
      </c>
      <c r="AV841" s="3">
        <v>91249.437459367196</v>
      </c>
      <c r="AW841" s="3">
        <v>33851.789250919297</v>
      </c>
      <c r="AX841" s="3">
        <v>62402.111077342903</v>
      </c>
      <c r="AY841" s="3" t="s">
        <v>91</v>
      </c>
      <c r="AZ841" s="3">
        <v>170517.34664010099</v>
      </c>
      <c r="BA841" s="3">
        <v>87486.070129756103</v>
      </c>
      <c r="BB841" s="3">
        <v>309202.3125</v>
      </c>
      <c r="BC841" s="3">
        <v>81837.275511228101</v>
      </c>
      <c r="BD841" s="9">
        <v>8056.43017578125</v>
      </c>
      <c r="BE841" s="9">
        <v>18235.083984375</v>
      </c>
      <c r="BF841" s="9">
        <v>17678.796875</v>
      </c>
      <c r="BG841" s="9">
        <v>304173.75</v>
      </c>
      <c r="BH841" s="9">
        <v>319687.421875</v>
      </c>
      <c r="BI841" s="9">
        <v>55746.3203125</v>
      </c>
      <c r="BJ841" s="9">
        <v>117216.56640625</v>
      </c>
      <c r="BK841" s="9">
        <v>76043.875</v>
      </c>
      <c r="BL841" s="9">
        <v>25087.2783203125</v>
      </c>
      <c r="BM841" s="9">
        <v>40188.73828125</v>
      </c>
      <c r="BN841" s="9" t="s">
        <v>91</v>
      </c>
      <c r="BO841" s="9">
        <v>79627.71875</v>
      </c>
      <c r="BP841" s="9">
        <v>71906.421875</v>
      </c>
      <c r="BQ841" s="9">
        <v>309202.3125</v>
      </c>
      <c r="BR841" s="9">
        <v>58737.7265625</v>
      </c>
      <c r="BS841" s="2" t="s">
        <v>104</v>
      </c>
      <c r="BT841" s="2" t="s">
        <v>104</v>
      </c>
      <c r="BU841" s="2" t="s">
        <v>104</v>
      </c>
      <c r="BV841" s="2" t="s">
        <v>104</v>
      </c>
      <c r="BW841" s="2" t="s">
        <v>104</v>
      </c>
      <c r="BX841" s="2" t="s">
        <v>87</v>
      </c>
      <c r="BY841" s="2" t="s">
        <v>104</v>
      </c>
      <c r="BZ841" s="2" t="s">
        <v>104</v>
      </c>
      <c r="CA841" s="2" t="s">
        <v>104</v>
      </c>
      <c r="CB841" s="2" t="s">
        <v>87</v>
      </c>
      <c r="CC841" s="2" t="s">
        <v>87</v>
      </c>
      <c r="CD841" s="2" t="s">
        <v>104</v>
      </c>
      <c r="CE841" s="2" t="s">
        <v>104</v>
      </c>
      <c r="CF841" s="2" t="s">
        <v>87</v>
      </c>
      <c r="CG841" s="2" t="s">
        <v>104</v>
      </c>
      <c r="CH841" s="2">
        <v>1</v>
      </c>
      <c r="CI841" s="2" t="s">
        <v>136</v>
      </c>
    </row>
    <row r="842" spans="1:87" x14ac:dyDescent="0.25">
      <c r="A842" s="2" t="b">
        <v>0</v>
      </c>
      <c r="B842" s="2" t="s">
        <v>3391</v>
      </c>
      <c r="C842" s="2" t="s">
        <v>88</v>
      </c>
      <c r="D842" s="2" t="s">
        <v>3793</v>
      </c>
      <c r="E842" s="2" t="s">
        <v>3794</v>
      </c>
      <c r="F842" s="2">
        <v>3.4000000000000002E-2</v>
      </c>
      <c r="G842" s="2">
        <v>1.897</v>
      </c>
      <c r="H842" s="2">
        <v>1</v>
      </c>
      <c r="I842" s="2">
        <v>1</v>
      </c>
      <c r="J842" s="2">
        <v>2</v>
      </c>
      <c r="K842" s="2">
        <v>1</v>
      </c>
      <c r="L842" s="2">
        <v>757</v>
      </c>
      <c r="M842" s="2">
        <v>83.3</v>
      </c>
      <c r="N842" s="2">
        <v>7.02</v>
      </c>
      <c r="O842" s="2">
        <v>0</v>
      </c>
      <c r="P842" s="2">
        <v>1</v>
      </c>
      <c r="Q842" s="2" t="s">
        <v>2529</v>
      </c>
      <c r="R842" s="2" t="s">
        <v>556</v>
      </c>
      <c r="S842" s="2" t="s">
        <v>270</v>
      </c>
      <c r="T842" s="2" t="s">
        <v>3795</v>
      </c>
      <c r="U842" s="2" t="s">
        <v>91</v>
      </c>
      <c r="V842" s="2" t="s">
        <v>91</v>
      </c>
      <c r="W842" s="2" t="s">
        <v>3796</v>
      </c>
      <c r="X842" s="2">
        <v>0</v>
      </c>
      <c r="Y842" s="2">
        <v>0</v>
      </c>
      <c r="Z842" s="6" t="s">
        <v>91</v>
      </c>
      <c r="AA842" s="6" t="s">
        <v>91</v>
      </c>
      <c r="AB842" s="6">
        <v>9.5</v>
      </c>
      <c r="AC842" s="6">
        <v>809.2</v>
      </c>
      <c r="AD842" s="6">
        <v>224.2</v>
      </c>
      <c r="AE842" s="6">
        <v>457.1</v>
      </c>
      <c r="AF842" s="6" t="s">
        <v>91</v>
      </c>
      <c r="AG842" s="6" t="s">
        <v>91</v>
      </c>
      <c r="AH842" s="6" t="s">
        <v>91</v>
      </c>
      <c r="AI842" s="6" t="s">
        <v>91</v>
      </c>
      <c r="AJ842" s="6" t="s">
        <v>91</v>
      </c>
      <c r="AK842" s="6" t="s">
        <v>91</v>
      </c>
      <c r="AL842" s="6" t="s">
        <v>91</v>
      </c>
      <c r="AM842" s="6" t="s">
        <v>91</v>
      </c>
      <c r="AN842" s="6" t="s">
        <v>91</v>
      </c>
      <c r="AO842" s="3" t="s">
        <v>91</v>
      </c>
      <c r="AP842" s="3" t="s">
        <v>91</v>
      </c>
      <c r="AQ842" s="3">
        <v>25583.337256260002</v>
      </c>
      <c r="AR842" s="3">
        <v>2178174.5180549598</v>
      </c>
      <c r="AS842" s="3">
        <v>603620.19216684904</v>
      </c>
      <c r="AT842" s="3">
        <v>1230310.06570224</v>
      </c>
      <c r="AU842" s="3" t="s">
        <v>91</v>
      </c>
      <c r="AV842" s="3" t="s">
        <v>91</v>
      </c>
      <c r="AW842" s="3" t="s">
        <v>91</v>
      </c>
      <c r="AX842" s="3" t="s">
        <v>91</v>
      </c>
      <c r="AY842" s="3" t="s">
        <v>91</v>
      </c>
      <c r="AZ842" s="3" t="s">
        <v>91</v>
      </c>
      <c r="BA842" s="3" t="s">
        <v>91</v>
      </c>
      <c r="BB842" s="3" t="s">
        <v>91</v>
      </c>
      <c r="BC842" s="3" t="s">
        <v>91</v>
      </c>
      <c r="BD842" s="9" t="s">
        <v>91</v>
      </c>
      <c r="BE842" s="9" t="s">
        <v>91</v>
      </c>
      <c r="BF842" s="9">
        <v>15860.4814453125</v>
      </c>
      <c r="BG842" s="9">
        <v>997007.1875</v>
      </c>
      <c r="BH842" s="9">
        <v>298809.03125</v>
      </c>
      <c r="BI842" s="9">
        <v>526182.5625</v>
      </c>
      <c r="BJ842" s="9" t="s">
        <v>91</v>
      </c>
      <c r="BK842" s="9" t="s">
        <v>91</v>
      </c>
      <c r="BL842" s="9" t="s">
        <v>91</v>
      </c>
      <c r="BM842" s="9" t="s">
        <v>91</v>
      </c>
      <c r="BN842" s="9" t="s">
        <v>91</v>
      </c>
      <c r="BO842" s="9" t="s">
        <v>91</v>
      </c>
      <c r="BP842" s="9" t="s">
        <v>91</v>
      </c>
      <c r="BQ842" s="9" t="s">
        <v>91</v>
      </c>
      <c r="BR842" s="9" t="s">
        <v>91</v>
      </c>
      <c r="BS842" s="2" t="s">
        <v>110</v>
      </c>
      <c r="BT842" s="2" t="s">
        <v>110</v>
      </c>
      <c r="BU842" s="2" t="s">
        <v>104</v>
      </c>
      <c r="BV842" s="2" t="s">
        <v>87</v>
      </c>
      <c r="BW842" s="2" t="s">
        <v>87</v>
      </c>
      <c r="BX842" s="2" t="s">
        <v>104</v>
      </c>
      <c r="BY842" s="2" t="s">
        <v>110</v>
      </c>
      <c r="BZ842" s="2" t="s">
        <v>110</v>
      </c>
      <c r="CA842" s="2" t="s">
        <v>110</v>
      </c>
      <c r="CB842" s="2" t="s">
        <v>110</v>
      </c>
      <c r="CC842" s="2" t="s">
        <v>110</v>
      </c>
      <c r="CD842" s="2" t="s">
        <v>110</v>
      </c>
      <c r="CE842" s="2" t="s">
        <v>110</v>
      </c>
      <c r="CF842" s="2" t="s">
        <v>110</v>
      </c>
      <c r="CG842" s="2" t="s">
        <v>110</v>
      </c>
      <c r="CH842" s="2">
        <v>1</v>
      </c>
      <c r="CI842" s="2" t="s">
        <v>91</v>
      </c>
    </row>
    <row r="843" spans="1:87" x14ac:dyDescent="0.25">
      <c r="A843" s="2" t="b">
        <v>0</v>
      </c>
      <c r="B843" s="2" t="s">
        <v>3391</v>
      </c>
      <c r="C843" s="2" t="s">
        <v>88</v>
      </c>
      <c r="D843" s="2" t="s">
        <v>3797</v>
      </c>
      <c r="E843" s="2" t="s">
        <v>3798</v>
      </c>
      <c r="F843" s="2">
        <v>3.4000000000000002E-2</v>
      </c>
      <c r="G843" s="2">
        <v>1.893</v>
      </c>
      <c r="H843" s="2">
        <v>3</v>
      </c>
      <c r="I843" s="2">
        <v>1</v>
      </c>
      <c r="J843" s="2">
        <v>1</v>
      </c>
      <c r="K843" s="2">
        <v>1</v>
      </c>
      <c r="L843" s="2">
        <v>384</v>
      </c>
      <c r="M843" s="2">
        <v>41.4</v>
      </c>
      <c r="N843" s="2">
        <v>4.6100000000000003</v>
      </c>
      <c r="O843" s="2">
        <v>0</v>
      </c>
      <c r="P843" s="2">
        <v>1</v>
      </c>
      <c r="Q843" s="2" t="s">
        <v>91</v>
      </c>
      <c r="R843" s="2" t="s">
        <v>913</v>
      </c>
      <c r="S843" s="2" t="s">
        <v>91</v>
      </c>
      <c r="T843" s="2" t="s">
        <v>3799</v>
      </c>
      <c r="U843" s="2" t="s">
        <v>3800</v>
      </c>
      <c r="V843" s="2" t="s">
        <v>91</v>
      </c>
      <c r="W843" s="2" t="s">
        <v>3801</v>
      </c>
      <c r="X843" s="2">
        <v>1</v>
      </c>
      <c r="Y843" s="2">
        <v>0</v>
      </c>
      <c r="Z843" s="6" t="s">
        <v>91</v>
      </c>
      <c r="AA843" s="6" t="s">
        <v>91</v>
      </c>
      <c r="AB843" s="6" t="s">
        <v>91</v>
      </c>
      <c r="AC843" s="6" t="s">
        <v>91</v>
      </c>
      <c r="AD843" s="6" t="s">
        <v>91</v>
      </c>
      <c r="AE843" s="6" t="s">
        <v>91</v>
      </c>
      <c r="AF843" s="6" t="s">
        <v>91</v>
      </c>
      <c r="AG843" s="6" t="s">
        <v>91</v>
      </c>
      <c r="AH843" s="6" t="s">
        <v>91</v>
      </c>
      <c r="AI843" s="6" t="s">
        <v>91</v>
      </c>
      <c r="AJ843" s="6" t="s">
        <v>91</v>
      </c>
      <c r="AK843" s="6" t="s">
        <v>91</v>
      </c>
      <c r="AL843" s="6">
        <v>505.7</v>
      </c>
      <c r="AM843" s="6">
        <v>534.4</v>
      </c>
      <c r="AN843" s="6">
        <v>459.9</v>
      </c>
      <c r="AO843" s="3" t="s">
        <v>91</v>
      </c>
      <c r="AP843" s="3" t="s">
        <v>91</v>
      </c>
      <c r="AQ843" s="3" t="s">
        <v>91</v>
      </c>
      <c r="AR843" s="3" t="s">
        <v>91</v>
      </c>
      <c r="AS843" s="3" t="s">
        <v>91</v>
      </c>
      <c r="AT843" s="3" t="s">
        <v>91</v>
      </c>
      <c r="AU843" s="3" t="s">
        <v>91</v>
      </c>
      <c r="AV843" s="3" t="s">
        <v>91</v>
      </c>
      <c r="AW843" s="3" t="s">
        <v>91</v>
      </c>
      <c r="AX843" s="3" t="s">
        <v>91</v>
      </c>
      <c r="AY843" s="3" t="s">
        <v>91</v>
      </c>
      <c r="AZ843" s="3" t="s">
        <v>91</v>
      </c>
      <c r="BA843" s="3">
        <v>146579.17628002001</v>
      </c>
      <c r="BB843" s="3">
        <v>154903.5625</v>
      </c>
      <c r="BC843" s="3">
        <v>133312.96707804999</v>
      </c>
      <c r="BD843" s="9" t="s">
        <v>91</v>
      </c>
      <c r="BE843" s="9" t="s">
        <v>91</v>
      </c>
      <c r="BF843" s="9" t="s">
        <v>91</v>
      </c>
      <c r="BG843" s="9" t="s">
        <v>91</v>
      </c>
      <c r="BH843" s="9" t="s">
        <v>91</v>
      </c>
      <c r="BI843" s="9" t="s">
        <v>91</v>
      </c>
      <c r="BJ843" s="9" t="s">
        <v>91</v>
      </c>
      <c r="BK843" s="9" t="s">
        <v>91</v>
      </c>
      <c r="BL843" s="9" t="s">
        <v>91</v>
      </c>
      <c r="BM843" s="9" t="s">
        <v>91</v>
      </c>
      <c r="BN843" s="9" t="s">
        <v>91</v>
      </c>
      <c r="BO843" s="9" t="s">
        <v>91</v>
      </c>
      <c r="BP843" s="9">
        <v>120476.140625</v>
      </c>
      <c r="BQ843" s="9">
        <v>154903.5625</v>
      </c>
      <c r="BR843" s="9">
        <v>95683.7890625</v>
      </c>
      <c r="BS843" s="2" t="s">
        <v>110</v>
      </c>
      <c r="BT843" s="2" t="s">
        <v>110</v>
      </c>
      <c r="BU843" s="2" t="s">
        <v>110</v>
      </c>
      <c r="BV843" s="2" t="s">
        <v>110</v>
      </c>
      <c r="BW843" s="2" t="s">
        <v>110</v>
      </c>
      <c r="BX843" s="2" t="s">
        <v>110</v>
      </c>
      <c r="BY843" s="2" t="s">
        <v>110</v>
      </c>
      <c r="BZ843" s="2" t="s">
        <v>110</v>
      </c>
      <c r="CA843" s="2" t="s">
        <v>110</v>
      </c>
      <c r="CB843" s="2" t="s">
        <v>110</v>
      </c>
      <c r="CC843" s="2" t="s">
        <v>110</v>
      </c>
      <c r="CD843" s="2" t="s">
        <v>110</v>
      </c>
      <c r="CE843" s="2" t="s">
        <v>104</v>
      </c>
      <c r="CF843" s="2" t="s">
        <v>87</v>
      </c>
      <c r="CG843" s="2" t="s">
        <v>104</v>
      </c>
      <c r="CH843" s="2">
        <v>1</v>
      </c>
      <c r="CI843" s="2" t="s">
        <v>383</v>
      </c>
    </row>
    <row r="844" spans="1:87" x14ac:dyDescent="0.25">
      <c r="A844" s="2" t="b">
        <v>0</v>
      </c>
      <c r="B844" s="2" t="s">
        <v>3391</v>
      </c>
      <c r="C844" s="2" t="s">
        <v>88</v>
      </c>
      <c r="D844" s="2" t="s">
        <v>3802</v>
      </c>
      <c r="E844" s="2" t="s">
        <v>3803</v>
      </c>
      <c r="F844" s="2">
        <v>3.5999999999999997E-2</v>
      </c>
      <c r="G844" s="2">
        <v>1.883</v>
      </c>
      <c r="H844" s="2">
        <v>2</v>
      </c>
      <c r="I844" s="2">
        <v>1</v>
      </c>
      <c r="J844" s="2">
        <v>1</v>
      </c>
      <c r="K844" s="2">
        <v>1</v>
      </c>
      <c r="L844" s="2">
        <v>809</v>
      </c>
      <c r="M844" s="2">
        <v>85.7</v>
      </c>
      <c r="N844" s="2">
        <v>4.78</v>
      </c>
      <c r="O844" s="2">
        <v>0</v>
      </c>
      <c r="P844" s="2">
        <v>1</v>
      </c>
      <c r="Q844" s="2" t="s">
        <v>91</v>
      </c>
      <c r="R844" s="2" t="s">
        <v>147</v>
      </c>
      <c r="S844" s="2" t="s">
        <v>99</v>
      </c>
      <c r="T844" s="2" t="s">
        <v>1191</v>
      </c>
      <c r="U844" s="2" t="s">
        <v>3804</v>
      </c>
      <c r="V844" s="2" t="s">
        <v>91</v>
      </c>
      <c r="W844" s="2" t="s">
        <v>3805</v>
      </c>
      <c r="X844" s="2">
        <v>0</v>
      </c>
      <c r="Y844" s="2">
        <v>0</v>
      </c>
      <c r="Z844" s="6" t="s">
        <v>91</v>
      </c>
      <c r="AA844" s="6" t="s">
        <v>91</v>
      </c>
      <c r="AB844" s="6" t="s">
        <v>91</v>
      </c>
      <c r="AC844" s="6" t="s">
        <v>91</v>
      </c>
      <c r="AD844" s="6" t="s">
        <v>91</v>
      </c>
      <c r="AE844" s="6" t="s">
        <v>91</v>
      </c>
      <c r="AF844" s="6" t="s">
        <v>91</v>
      </c>
      <c r="AG844" s="6" t="s">
        <v>91</v>
      </c>
      <c r="AH844" s="6" t="s">
        <v>91</v>
      </c>
      <c r="AI844" s="6" t="s">
        <v>91</v>
      </c>
      <c r="AJ844" s="6" t="s">
        <v>91</v>
      </c>
      <c r="AK844" s="6" t="s">
        <v>91</v>
      </c>
      <c r="AL844" s="6" t="s">
        <v>91</v>
      </c>
      <c r="AM844" s="6" t="s">
        <v>91</v>
      </c>
      <c r="AN844" s="6" t="s">
        <v>91</v>
      </c>
      <c r="AO844" s="3" t="s">
        <v>91</v>
      </c>
      <c r="AP844" s="3" t="s">
        <v>91</v>
      </c>
      <c r="AQ844" s="3" t="s">
        <v>91</v>
      </c>
      <c r="AR844" s="3" t="s">
        <v>91</v>
      </c>
      <c r="AS844" s="3" t="s">
        <v>91</v>
      </c>
      <c r="AT844" s="3" t="s">
        <v>91</v>
      </c>
      <c r="AU844" s="3" t="s">
        <v>91</v>
      </c>
      <c r="AV844" s="3" t="s">
        <v>91</v>
      </c>
      <c r="AW844" s="3" t="s">
        <v>91</v>
      </c>
      <c r="AX844" s="3" t="s">
        <v>91</v>
      </c>
      <c r="AY844" s="3" t="s">
        <v>91</v>
      </c>
      <c r="AZ844" s="3" t="s">
        <v>91</v>
      </c>
      <c r="BA844" s="3" t="s">
        <v>91</v>
      </c>
      <c r="BB844" s="3" t="s">
        <v>91</v>
      </c>
      <c r="BC844" s="3" t="s">
        <v>91</v>
      </c>
      <c r="BD844" s="9" t="s">
        <v>91</v>
      </c>
      <c r="BE844" s="9" t="s">
        <v>91</v>
      </c>
      <c r="BF844" s="9" t="s">
        <v>91</v>
      </c>
      <c r="BG844" s="9" t="s">
        <v>91</v>
      </c>
      <c r="BH844" s="9" t="s">
        <v>91</v>
      </c>
      <c r="BI844" s="9" t="s">
        <v>91</v>
      </c>
      <c r="BJ844" s="9" t="s">
        <v>91</v>
      </c>
      <c r="BK844" s="9" t="s">
        <v>91</v>
      </c>
      <c r="BL844" s="9" t="s">
        <v>91</v>
      </c>
      <c r="BM844" s="9" t="s">
        <v>91</v>
      </c>
      <c r="BN844" s="9" t="s">
        <v>91</v>
      </c>
      <c r="BO844" s="9" t="s">
        <v>91</v>
      </c>
      <c r="BP844" s="9" t="s">
        <v>91</v>
      </c>
      <c r="BQ844" s="9" t="s">
        <v>91</v>
      </c>
      <c r="BR844" s="9" t="s">
        <v>91</v>
      </c>
      <c r="BS844" s="2" t="s">
        <v>110</v>
      </c>
      <c r="BT844" s="2" t="s">
        <v>110</v>
      </c>
      <c r="BU844" s="2" t="s">
        <v>110</v>
      </c>
      <c r="BV844" s="2" t="s">
        <v>110</v>
      </c>
      <c r="BW844" s="2" t="s">
        <v>110</v>
      </c>
      <c r="BX844" s="2" t="s">
        <v>110</v>
      </c>
      <c r="BY844" s="2" t="s">
        <v>110</v>
      </c>
      <c r="BZ844" s="2" t="s">
        <v>110</v>
      </c>
      <c r="CA844" s="2" t="s">
        <v>110</v>
      </c>
      <c r="CB844" s="2" t="s">
        <v>110</v>
      </c>
      <c r="CC844" s="2" t="s">
        <v>110</v>
      </c>
      <c r="CD844" s="2" t="s">
        <v>110</v>
      </c>
      <c r="CE844" s="2" t="s">
        <v>110</v>
      </c>
      <c r="CF844" s="2" t="s">
        <v>87</v>
      </c>
      <c r="CG844" s="2" t="s">
        <v>110</v>
      </c>
      <c r="CH844" s="2">
        <v>1</v>
      </c>
      <c r="CI844" s="2" t="s">
        <v>91</v>
      </c>
    </row>
    <row r="845" spans="1:87" x14ac:dyDescent="0.25">
      <c r="A845" s="2" t="b">
        <v>0</v>
      </c>
      <c r="B845" s="2" t="s">
        <v>3391</v>
      </c>
      <c r="C845" s="2" t="s">
        <v>88</v>
      </c>
      <c r="D845" s="2" t="s">
        <v>3806</v>
      </c>
      <c r="E845" s="2" t="s">
        <v>3807</v>
      </c>
      <c r="F845" s="2">
        <v>3.5999999999999997E-2</v>
      </c>
      <c r="G845" s="2">
        <v>1.88</v>
      </c>
      <c r="H845" s="2">
        <v>3</v>
      </c>
      <c r="I845" s="2">
        <v>1</v>
      </c>
      <c r="J845" s="2">
        <v>1</v>
      </c>
      <c r="K845" s="2">
        <v>1</v>
      </c>
      <c r="L845" s="2">
        <v>408</v>
      </c>
      <c r="M845" s="2">
        <v>46</v>
      </c>
      <c r="N845" s="2">
        <v>5.72</v>
      </c>
      <c r="O845" s="2">
        <v>0</v>
      </c>
      <c r="P845" s="2">
        <v>1</v>
      </c>
      <c r="Q845" s="2" t="s">
        <v>91</v>
      </c>
      <c r="R845" s="2" t="s">
        <v>91</v>
      </c>
      <c r="S845" s="2" t="s">
        <v>99</v>
      </c>
      <c r="T845" s="2" t="s">
        <v>3808</v>
      </c>
      <c r="U845" s="2" t="s">
        <v>91</v>
      </c>
      <c r="V845" s="2" t="s">
        <v>91</v>
      </c>
      <c r="W845" s="2" t="s">
        <v>3809</v>
      </c>
      <c r="X845" s="2">
        <v>0</v>
      </c>
      <c r="Y845" s="2">
        <v>0</v>
      </c>
      <c r="Z845" s="6" t="s">
        <v>91</v>
      </c>
      <c r="AA845" s="6" t="s">
        <v>91</v>
      </c>
      <c r="AB845" s="6" t="s">
        <v>91</v>
      </c>
      <c r="AC845" s="6" t="s">
        <v>91</v>
      </c>
      <c r="AD845" s="6" t="s">
        <v>91</v>
      </c>
      <c r="AE845" s="6" t="s">
        <v>91</v>
      </c>
      <c r="AF845" s="6">
        <v>93.9</v>
      </c>
      <c r="AG845" s="6" t="s">
        <v>91</v>
      </c>
      <c r="AH845" s="6" t="s">
        <v>91</v>
      </c>
      <c r="AI845" s="6">
        <v>297.60000000000002</v>
      </c>
      <c r="AJ845" s="6">
        <v>123.5</v>
      </c>
      <c r="AK845" s="6" t="s">
        <v>91</v>
      </c>
      <c r="AL845" s="6">
        <v>356.6</v>
      </c>
      <c r="AM845" s="6">
        <v>312</v>
      </c>
      <c r="AN845" s="6">
        <v>316.39999999999998</v>
      </c>
      <c r="AO845" s="3" t="s">
        <v>91</v>
      </c>
      <c r="AP845" s="3" t="s">
        <v>91</v>
      </c>
      <c r="AQ845" s="3" t="s">
        <v>91</v>
      </c>
      <c r="AR845" s="3" t="s">
        <v>91</v>
      </c>
      <c r="AS845" s="3" t="s">
        <v>91</v>
      </c>
      <c r="AT845" s="3" t="s">
        <v>91</v>
      </c>
      <c r="AU845" s="3">
        <v>28640.504519772199</v>
      </c>
      <c r="AV845" s="3" t="s">
        <v>91</v>
      </c>
      <c r="AW845" s="3" t="s">
        <v>91</v>
      </c>
      <c r="AX845" s="3">
        <v>90822.485515994995</v>
      </c>
      <c r="AY845" s="3">
        <v>37688.507692141196</v>
      </c>
      <c r="AZ845" s="3" t="s">
        <v>91</v>
      </c>
      <c r="BA845" s="3">
        <v>108801.48118222599</v>
      </c>
      <c r="BB845" s="3">
        <v>95216.671875</v>
      </c>
      <c r="BC845" s="3">
        <v>96548.085128954699</v>
      </c>
      <c r="BD845" s="9" t="s">
        <v>91</v>
      </c>
      <c r="BE845" s="9" t="s">
        <v>91</v>
      </c>
      <c r="BF845" s="9" t="s">
        <v>91</v>
      </c>
      <c r="BG845" s="9" t="s">
        <v>91</v>
      </c>
      <c r="BH845" s="9" t="s">
        <v>91</v>
      </c>
      <c r="BI845" s="9" t="s">
        <v>91</v>
      </c>
      <c r="BJ845" s="9">
        <v>21114.783203125</v>
      </c>
      <c r="BK845" s="9" t="s">
        <v>91</v>
      </c>
      <c r="BL845" s="9" t="s">
        <v>91</v>
      </c>
      <c r="BM845" s="9">
        <v>58492.26953125</v>
      </c>
      <c r="BN845" s="9">
        <v>18828.564453125</v>
      </c>
      <c r="BO845" s="9" t="s">
        <v>91</v>
      </c>
      <c r="BP845" s="9">
        <v>89425.953125</v>
      </c>
      <c r="BQ845" s="9">
        <v>95216.671875</v>
      </c>
      <c r="BR845" s="9">
        <v>69296.234375</v>
      </c>
      <c r="BS845" s="2" t="s">
        <v>110</v>
      </c>
      <c r="BT845" s="2" t="s">
        <v>110</v>
      </c>
      <c r="BU845" s="2" t="s">
        <v>110</v>
      </c>
      <c r="BV845" s="2" t="s">
        <v>110</v>
      </c>
      <c r="BW845" s="2" t="s">
        <v>110</v>
      </c>
      <c r="BX845" s="2" t="s">
        <v>110</v>
      </c>
      <c r="BY845" s="2" t="s">
        <v>104</v>
      </c>
      <c r="BZ845" s="2" t="s">
        <v>110</v>
      </c>
      <c r="CA845" s="2" t="s">
        <v>110</v>
      </c>
      <c r="CB845" s="2" t="s">
        <v>104</v>
      </c>
      <c r="CC845" s="2" t="s">
        <v>104</v>
      </c>
      <c r="CD845" s="2" t="s">
        <v>110</v>
      </c>
      <c r="CE845" s="2" t="s">
        <v>104</v>
      </c>
      <c r="CF845" s="2" t="s">
        <v>87</v>
      </c>
      <c r="CG845" s="2" t="s">
        <v>104</v>
      </c>
      <c r="CH845" s="2">
        <v>1</v>
      </c>
      <c r="CI845" s="2" t="s">
        <v>91</v>
      </c>
    </row>
    <row r="846" spans="1:87" x14ac:dyDescent="0.25">
      <c r="A846" s="2" t="b">
        <v>0</v>
      </c>
      <c r="B846" s="2" t="s">
        <v>3391</v>
      </c>
      <c r="C846" s="2" t="s">
        <v>88</v>
      </c>
      <c r="D846" s="2" t="s">
        <v>3810</v>
      </c>
      <c r="E846" s="2" t="s">
        <v>3811</v>
      </c>
      <c r="F846" s="2">
        <v>3.5999999999999997E-2</v>
      </c>
      <c r="G846" s="2">
        <v>1.8779999999999999</v>
      </c>
      <c r="H846" s="2">
        <v>4</v>
      </c>
      <c r="I846" s="2">
        <v>1</v>
      </c>
      <c r="J846" s="2">
        <v>1</v>
      </c>
      <c r="K846" s="2">
        <v>1</v>
      </c>
      <c r="L846" s="2">
        <v>401</v>
      </c>
      <c r="M846" s="2">
        <v>44.6</v>
      </c>
      <c r="N846" s="2">
        <v>7.3</v>
      </c>
      <c r="O846" s="2">
        <v>0</v>
      </c>
      <c r="P846" s="2">
        <v>1</v>
      </c>
      <c r="Q846" s="2" t="s">
        <v>798</v>
      </c>
      <c r="R846" s="2" t="s">
        <v>1839</v>
      </c>
      <c r="S846" s="2" t="s">
        <v>99</v>
      </c>
      <c r="T846" s="2" t="s">
        <v>3812</v>
      </c>
      <c r="U846" s="2" t="s">
        <v>3813</v>
      </c>
      <c r="V846" s="2" t="s">
        <v>91</v>
      </c>
      <c r="W846" s="2" t="s">
        <v>3814</v>
      </c>
      <c r="X846" s="2">
        <v>0</v>
      </c>
      <c r="Y846" s="2">
        <v>0</v>
      </c>
      <c r="Z846" s="6" t="s">
        <v>91</v>
      </c>
      <c r="AA846" s="6" t="s">
        <v>91</v>
      </c>
      <c r="AB846" s="6" t="s">
        <v>91</v>
      </c>
      <c r="AC846" s="6" t="s">
        <v>91</v>
      </c>
      <c r="AD846" s="6" t="s">
        <v>91</v>
      </c>
      <c r="AE846" s="6" t="s">
        <v>91</v>
      </c>
      <c r="AF846" s="6" t="s">
        <v>91</v>
      </c>
      <c r="AG846" s="6" t="s">
        <v>91</v>
      </c>
      <c r="AH846" s="6" t="s">
        <v>91</v>
      </c>
      <c r="AI846" s="6" t="s">
        <v>91</v>
      </c>
      <c r="AJ846" s="6" t="s">
        <v>91</v>
      </c>
      <c r="AK846" s="6" t="s">
        <v>91</v>
      </c>
      <c r="AL846" s="6" t="s">
        <v>91</v>
      </c>
      <c r="AM846" s="6" t="s">
        <v>91</v>
      </c>
      <c r="AN846" s="6" t="s">
        <v>91</v>
      </c>
      <c r="AO846" s="3" t="s">
        <v>91</v>
      </c>
      <c r="AP846" s="3" t="s">
        <v>91</v>
      </c>
      <c r="AQ846" s="3" t="s">
        <v>91</v>
      </c>
      <c r="AR846" s="3" t="s">
        <v>91</v>
      </c>
      <c r="AS846" s="3" t="s">
        <v>91</v>
      </c>
      <c r="AT846" s="3" t="s">
        <v>91</v>
      </c>
      <c r="AU846" s="3" t="s">
        <v>91</v>
      </c>
      <c r="AV846" s="3" t="s">
        <v>91</v>
      </c>
      <c r="AW846" s="3" t="s">
        <v>91</v>
      </c>
      <c r="AX846" s="3" t="s">
        <v>91</v>
      </c>
      <c r="AY846" s="3" t="s">
        <v>91</v>
      </c>
      <c r="AZ846" s="3" t="s">
        <v>91</v>
      </c>
      <c r="BA846" s="3" t="s">
        <v>91</v>
      </c>
      <c r="BB846" s="3" t="s">
        <v>91</v>
      </c>
      <c r="BC846" s="3" t="s">
        <v>91</v>
      </c>
      <c r="BD846" s="9" t="s">
        <v>91</v>
      </c>
      <c r="BE846" s="9" t="s">
        <v>91</v>
      </c>
      <c r="BF846" s="9" t="s">
        <v>91</v>
      </c>
      <c r="BG846" s="9" t="s">
        <v>91</v>
      </c>
      <c r="BH846" s="9" t="s">
        <v>91</v>
      </c>
      <c r="BI846" s="9" t="s">
        <v>91</v>
      </c>
      <c r="BJ846" s="9" t="s">
        <v>91</v>
      </c>
      <c r="BK846" s="9" t="s">
        <v>91</v>
      </c>
      <c r="BL846" s="9" t="s">
        <v>91</v>
      </c>
      <c r="BM846" s="9" t="s">
        <v>91</v>
      </c>
      <c r="BN846" s="9" t="s">
        <v>91</v>
      </c>
      <c r="BO846" s="9" t="s">
        <v>91</v>
      </c>
      <c r="BP846" s="9" t="s">
        <v>91</v>
      </c>
      <c r="BQ846" s="9" t="s">
        <v>91</v>
      </c>
      <c r="BR846" s="9" t="s">
        <v>91</v>
      </c>
      <c r="BS846" s="2" t="s">
        <v>110</v>
      </c>
      <c r="BT846" s="2" t="s">
        <v>110</v>
      </c>
      <c r="BU846" s="2" t="s">
        <v>110</v>
      </c>
      <c r="BV846" s="2" t="s">
        <v>110</v>
      </c>
      <c r="BW846" s="2" t="s">
        <v>110</v>
      </c>
      <c r="BX846" s="2" t="s">
        <v>110</v>
      </c>
      <c r="BY846" s="2" t="s">
        <v>110</v>
      </c>
      <c r="BZ846" s="2" t="s">
        <v>110</v>
      </c>
      <c r="CA846" s="2" t="s">
        <v>110</v>
      </c>
      <c r="CB846" s="2" t="s">
        <v>110</v>
      </c>
      <c r="CC846" s="2" t="s">
        <v>110</v>
      </c>
      <c r="CD846" s="2" t="s">
        <v>87</v>
      </c>
      <c r="CE846" s="2" t="s">
        <v>110</v>
      </c>
      <c r="CF846" s="2" t="s">
        <v>110</v>
      </c>
      <c r="CG846" s="2" t="s">
        <v>110</v>
      </c>
      <c r="CH846" s="2">
        <v>1</v>
      </c>
      <c r="CI846" s="2" t="s">
        <v>91</v>
      </c>
    </row>
    <row r="847" spans="1:87" x14ac:dyDescent="0.25">
      <c r="A847" s="2" t="b">
        <v>0</v>
      </c>
      <c r="B847" s="2" t="s">
        <v>3391</v>
      </c>
      <c r="C847" s="2" t="s">
        <v>88</v>
      </c>
      <c r="D847" s="2" t="s">
        <v>3815</v>
      </c>
      <c r="E847" s="2" t="s">
        <v>3816</v>
      </c>
      <c r="F847" s="2">
        <v>3.5999999999999997E-2</v>
      </c>
      <c r="G847" s="2">
        <v>1.875</v>
      </c>
      <c r="H847" s="2">
        <v>2</v>
      </c>
      <c r="I847" s="2">
        <v>1</v>
      </c>
      <c r="J847" s="2">
        <v>2</v>
      </c>
      <c r="K847" s="2">
        <v>1</v>
      </c>
      <c r="L847" s="2">
        <v>394</v>
      </c>
      <c r="M847" s="2">
        <v>43.6</v>
      </c>
      <c r="N847" s="2">
        <v>7.77</v>
      </c>
      <c r="O847" s="2">
        <v>0</v>
      </c>
      <c r="P847" s="2">
        <v>1</v>
      </c>
      <c r="Q847" s="2" t="s">
        <v>91</v>
      </c>
      <c r="R847" s="2" t="s">
        <v>114</v>
      </c>
      <c r="S847" s="2" t="s">
        <v>2395</v>
      </c>
      <c r="T847" s="2" t="s">
        <v>3817</v>
      </c>
      <c r="U847" s="2" t="s">
        <v>3818</v>
      </c>
      <c r="V847" s="2" t="s">
        <v>91</v>
      </c>
      <c r="W847" s="2" t="s">
        <v>3819</v>
      </c>
      <c r="X847" s="2">
        <v>0</v>
      </c>
      <c r="Y847" s="2">
        <v>0</v>
      </c>
      <c r="Z847" s="6" t="s">
        <v>91</v>
      </c>
      <c r="AA847" s="6" t="s">
        <v>91</v>
      </c>
      <c r="AB847" s="6" t="s">
        <v>91</v>
      </c>
      <c r="AC847" s="6" t="s">
        <v>91</v>
      </c>
      <c r="AD847" s="6" t="s">
        <v>91</v>
      </c>
      <c r="AE847" s="6" t="s">
        <v>91</v>
      </c>
      <c r="AF847" s="6" t="s">
        <v>91</v>
      </c>
      <c r="AG847" s="6">
        <v>55</v>
      </c>
      <c r="AH847" s="6">
        <v>59.8</v>
      </c>
      <c r="AI847" s="6">
        <v>80.7</v>
      </c>
      <c r="AJ847" s="6">
        <v>95.9</v>
      </c>
      <c r="AK847" s="6">
        <v>104.1</v>
      </c>
      <c r="AL847" s="6">
        <v>280.10000000000002</v>
      </c>
      <c r="AM847" s="6">
        <v>526.20000000000005</v>
      </c>
      <c r="AN847" s="6">
        <v>298.3</v>
      </c>
      <c r="AO847" s="3" t="s">
        <v>91</v>
      </c>
      <c r="AP847" s="3" t="s">
        <v>91</v>
      </c>
      <c r="AQ847" s="3" t="s">
        <v>91</v>
      </c>
      <c r="AR847" s="3" t="s">
        <v>91</v>
      </c>
      <c r="AS847" s="3" t="s">
        <v>91</v>
      </c>
      <c r="AT847" s="3" t="s">
        <v>91</v>
      </c>
      <c r="AU847" s="3" t="s">
        <v>91</v>
      </c>
      <c r="AV847" s="3">
        <v>45288.0977683089</v>
      </c>
      <c r="AW847" s="3">
        <v>49207.207808187202</v>
      </c>
      <c r="AX847" s="3">
        <v>66448.085188152996</v>
      </c>
      <c r="AY847" s="3">
        <v>78928.581730698599</v>
      </c>
      <c r="AZ847" s="3">
        <v>85679.255587832202</v>
      </c>
      <c r="BA847" s="3">
        <v>230578.72003079401</v>
      </c>
      <c r="BB847" s="3">
        <v>433201.34375</v>
      </c>
      <c r="BC847" s="3">
        <v>245589.33783809599</v>
      </c>
      <c r="BD847" s="9" t="s">
        <v>91</v>
      </c>
      <c r="BE847" s="9" t="s">
        <v>91</v>
      </c>
      <c r="BF847" s="9" t="s">
        <v>91</v>
      </c>
      <c r="BG847" s="9" t="s">
        <v>91</v>
      </c>
      <c r="BH847" s="9" t="s">
        <v>91</v>
      </c>
      <c r="BI847" s="9" t="s">
        <v>91</v>
      </c>
      <c r="BJ847" s="9" t="s">
        <v>91</v>
      </c>
      <c r="BK847" s="9">
        <v>37741.41015625</v>
      </c>
      <c r="BL847" s="9">
        <v>36467.05078125</v>
      </c>
      <c r="BM847" s="9">
        <v>42794.4609375</v>
      </c>
      <c r="BN847" s="9">
        <v>39431.43359375</v>
      </c>
      <c r="BO847" s="9">
        <v>40010.26171875</v>
      </c>
      <c r="BP847" s="9">
        <v>189516.921875</v>
      </c>
      <c r="BQ847" s="9">
        <v>433201.34375</v>
      </c>
      <c r="BR847" s="9">
        <v>176268.8125</v>
      </c>
      <c r="BS847" s="2" t="s">
        <v>110</v>
      </c>
      <c r="BT847" s="2" t="s">
        <v>110</v>
      </c>
      <c r="BU847" s="2" t="s">
        <v>110</v>
      </c>
      <c r="BV847" s="2" t="s">
        <v>110</v>
      </c>
      <c r="BW847" s="2" t="s">
        <v>110</v>
      </c>
      <c r="BX847" s="2" t="s">
        <v>110</v>
      </c>
      <c r="BY847" s="2" t="s">
        <v>110</v>
      </c>
      <c r="BZ847" s="2" t="s">
        <v>104</v>
      </c>
      <c r="CA847" s="2" t="s">
        <v>104</v>
      </c>
      <c r="CB847" s="2" t="s">
        <v>104</v>
      </c>
      <c r="CC847" s="2" t="s">
        <v>104</v>
      </c>
      <c r="CD847" s="2" t="s">
        <v>104</v>
      </c>
      <c r="CE847" s="2" t="s">
        <v>87</v>
      </c>
      <c r="CF847" s="2" t="s">
        <v>87</v>
      </c>
      <c r="CG847" s="2" t="s">
        <v>104</v>
      </c>
      <c r="CH847" s="2">
        <v>1</v>
      </c>
      <c r="CI847" s="2" t="s">
        <v>91</v>
      </c>
    </row>
    <row r="848" spans="1:87" x14ac:dyDescent="0.25">
      <c r="A848" s="2" t="b">
        <v>0</v>
      </c>
      <c r="B848" s="2" t="s">
        <v>3391</v>
      </c>
      <c r="C848" s="2" t="s">
        <v>88</v>
      </c>
      <c r="D848" s="2" t="s">
        <v>3820</v>
      </c>
      <c r="E848" s="2" t="s">
        <v>3821</v>
      </c>
      <c r="F848" s="2">
        <v>3.5999999999999997E-2</v>
      </c>
      <c r="G848" s="2">
        <v>1.8740000000000001</v>
      </c>
      <c r="H848" s="2">
        <v>4</v>
      </c>
      <c r="I848" s="2">
        <v>1</v>
      </c>
      <c r="J848" s="2">
        <v>1</v>
      </c>
      <c r="K848" s="2">
        <v>1</v>
      </c>
      <c r="L848" s="2">
        <v>266</v>
      </c>
      <c r="M848" s="2">
        <v>29.4</v>
      </c>
      <c r="N848" s="2">
        <v>5.81</v>
      </c>
      <c r="O848" s="2">
        <v>0</v>
      </c>
      <c r="P848" s="2">
        <v>1</v>
      </c>
      <c r="Q848" s="2" t="s">
        <v>91</v>
      </c>
      <c r="R848" s="2" t="s">
        <v>91</v>
      </c>
      <c r="S848" s="2" t="s">
        <v>99</v>
      </c>
      <c r="T848" s="2" t="s">
        <v>3822</v>
      </c>
      <c r="U848" s="2" t="s">
        <v>3823</v>
      </c>
      <c r="V848" s="2" t="s">
        <v>91</v>
      </c>
      <c r="W848" s="2" t="s">
        <v>3824</v>
      </c>
      <c r="X848" s="2">
        <v>0</v>
      </c>
      <c r="Y848" s="2">
        <v>0</v>
      </c>
      <c r="Z848" s="6" t="s">
        <v>91</v>
      </c>
      <c r="AA848" s="6" t="s">
        <v>91</v>
      </c>
      <c r="AB848" s="6" t="s">
        <v>91</v>
      </c>
      <c r="AC848" s="6" t="s">
        <v>91</v>
      </c>
      <c r="AD848" s="6" t="s">
        <v>91</v>
      </c>
      <c r="AE848" s="6" t="s">
        <v>91</v>
      </c>
      <c r="AF848" s="6">
        <v>97.5</v>
      </c>
      <c r="AG848" s="6">
        <v>38.6</v>
      </c>
      <c r="AH848" s="6">
        <v>30.2</v>
      </c>
      <c r="AI848" s="6">
        <v>212.1</v>
      </c>
      <c r="AJ848" s="6">
        <v>200</v>
      </c>
      <c r="AK848" s="6">
        <v>149.6</v>
      </c>
      <c r="AL848" s="6">
        <v>246.1</v>
      </c>
      <c r="AM848" s="6">
        <v>268.5</v>
      </c>
      <c r="AN848" s="6">
        <v>257.39999999999998</v>
      </c>
      <c r="AO848" s="3" t="s">
        <v>91</v>
      </c>
      <c r="AP848" s="3" t="s">
        <v>91</v>
      </c>
      <c r="AQ848" s="3" t="s">
        <v>91</v>
      </c>
      <c r="AR848" s="3" t="s">
        <v>91</v>
      </c>
      <c r="AS848" s="3" t="s">
        <v>91</v>
      </c>
      <c r="AT848" s="3" t="s">
        <v>91</v>
      </c>
      <c r="AU848" s="3">
        <v>75396.9139377705</v>
      </c>
      <c r="AV848" s="3">
        <v>29840.383028994202</v>
      </c>
      <c r="AW848" s="3">
        <v>23368.6199054752</v>
      </c>
      <c r="AX848" s="3">
        <v>163964.00381764499</v>
      </c>
      <c r="AY848" s="3">
        <v>154603.97053542099</v>
      </c>
      <c r="AZ848" s="3">
        <v>115635.789945603</v>
      </c>
      <c r="BA848" s="3">
        <v>190220.515209848</v>
      </c>
      <c r="BB848" s="3">
        <v>207579.34375</v>
      </c>
      <c r="BC848" s="3">
        <v>198986.96408384299</v>
      </c>
      <c r="BD848" s="9" t="s">
        <v>91</v>
      </c>
      <c r="BE848" s="9" t="s">
        <v>91</v>
      </c>
      <c r="BF848" s="9" t="s">
        <v>91</v>
      </c>
      <c r="BG848" s="9" t="s">
        <v>91</v>
      </c>
      <c r="BH848" s="9" t="s">
        <v>91</v>
      </c>
      <c r="BI848" s="9" t="s">
        <v>91</v>
      </c>
      <c r="BJ848" s="9">
        <v>55585.24609375</v>
      </c>
      <c r="BK848" s="9">
        <v>24867.861328125</v>
      </c>
      <c r="BL848" s="9">
        <v>17318.2890625</v>
      </c>
      <c r="BM848" s="9">
        <v>105597.4921875</v>
      </c>
      <c r="BN848" s="9">
        <v>77237.625</v>
      </c>
      <c r="BO848" s="9">
        <v>53999.28125</v>
      </c>
      <c r="BP848" s="9">
        <v>156345.765625</v>
      </c>
      <c r="BQ848" s="9">
        <v>207579.34375</v>
      </c>
      <c r="BR848" s="9">
        <v>142820.515625</v>
      </c>
      <c r="BS848" s="2" t="s">
        <v>110</v>
      </c>
      <c r="BT848" s="2" t="s">
        <v>110</v>
      </c>
      <c r="BU848" s="2" t="s">
        <v>110</v>
      </c>
      <c r="BV848" s="2" t="s">
        <v>110</v>
      </c>
      <c r="BW848" s="2" t="s">
        <v>110</v>
      </c>
      <c r="BX848" s="2" t="s">
        <v>110</v>
      </c>
      <c r="BY848" s="2" t="s">
        <v>104</v>
      </c>
      <c r="BZ848" s="2" t="s">
        <v>104</v>
      </c>
      <c r="CA848" s="2" t="s">
        <v>104</v>
      </c>
      <c r="CB848" s="2" t="s">
        <v>87</v>
      </c>
      <c r="CC848" s="2" t="s">
        <v>104</v>
      </c>
      <c r="CD848" s="2" t="s">
        <v>104</v>
      </c>
      <c r="CE848" s="2" t="s">
        <v>104</v>
      </c>
      <c r="CF848" s="2" t="s">
        <v>104</v>
      </c>
      <c r="CG848" s="2" t="s">
        <v>104</v>
      </c>
      <c r="CH848" s="2">
        <v>1</v>
      </c>
      <c r="CI848" s="2" t="s">
        <v>91</v>
      </c>
    </row>
    <row r="849" spans="1:87" x14ac:dyDescent="0.25">
      <c r="A849" s="2" t="b">
        <v>0</v>
      </c>
      <c r="B849" s="2" t="s">
        <v>3391</v>
      </c>
      <c r="C849" s="2" t="s">
        <v>88</v>
      </c>
      <c r="D849" s="2" t="s">
        <v>3825</v>
      </c>
      <c r="E849" s="2" t="s">
        <v>3826</v>
      </c>
      <c r="F849" s="2">
        <v>3.6999999999999998E-2</v>
      </c>
      <c r="G849" s="2">
        <v>1.869</v>
      </c>
      <c r="H849" s="2">
        <v>6</v>
      </c>
      <c r="I849" s="2">
        <v>1</v>
      </c>
      <c r="J849" s="2">
        <v>1</v>
      </c>
      <c r="K849" s="2">
        <v>1</v>
      </c>
      <c r="L849" s="2">
        <v>213</v>
      </c>
      <c r="M849" s="2">
        <v>23.7</v>
      </c>
      <c r="N849" s="2">
        <v>6.79</v>
      </c>
      <c r="O849" s="2">
        <v>0</v>
      </c>
      <c r="P849" s="2">
        <v>1</v>
      </c>
      <c r="Q849" s="2" t="s">
        <v>91</v>
      </c>
      <c r="R849" s="2" t="s">
        <v>91</v>
      </c>
      <c r="S849" s="2" t="s">
        <v>99</v>
      </c>
      <c r="T849" s="2" t="s">
        <v>3827</v>
      </c>
      <c r="U849" s="2" t="s">
        <v>91</v>
      </c>
      <c r="V849" s="2" t="s">
        <v>91</v>
      </c>
      <c r="W849" s="2" t="s">
        <v>3828</v>
      </c>
      <c r="X849" s="2">
        <v>0</v>
      </c>
      <c r="Y849" s="2">
        <v>0</v>
      </c>
      <c r="Z849" s="6" t="s">
        <v>91</v>
      </c>
      <c r="AA849" s="6" t="s">
        <v>91</v>
      </c>
      <c r="AB849" s="6" t="s">
        <v>91</v>
      </c>
      <c r="AC849" s="6" t="s">
        <v>91</v>
      </c>
      <c r="AD849" s="6" t="s">
        <v>91</v>
      </c>
      <c r="AE849" s="6" t="s">
        <v>91</v>
      </c>
      <c r="AF849" s="6" t="s">
        <v>91</v>
      </c>
      <c r="AG849" s="6" t="s">
        <v>91</v>
      </c>
      <c r="AH849" s="6" t="s">
        <v>91</v>
      </c>
      <c r="AI849" s="6" t="s">
        <v>91</v>
      </c>
      <c r="AJ849" s="6" t="s">
        <v>91</v>
      </c>
      <c r="AK849" s="6" t="s">
        <v>91</v>
      </c>
      <c r="AL849" s="6">
        <v>324.3</v>
      </c>
      <c r="AM849" s="6">
        <v>849.7</v>
      </c>
      <c r="AN849" s="6">
        <v>326</v>
      </c>
      <c r="AO849" s="3" t="s">
        <v>91</v>
      </c>
      <c r="AP849" s="3" t="s">
        <v>91</v>
      </c>
      <c r="AQ849" s="3" t="s">
        <v>91</v>
      </c>
      <c r="AR849" s="3" t="s">
        <v>91</v>
      </c>
      <c r="AS849" s="3" t="s">
        <v>91</v>
      </c>
      <c r="AT849" s="3" t="s">
        <v>91</v>
      </c>
      <c r="AU849" s="3" t="s">
        <v>91</v>
      </c>
      <c r="AV849" s="3" t="s">
        <v>91</v>
      </c>
      <c r="AW849" s="3" t="s">
        <v>91</v>
      </c>
      <c r="AX849" s="3" t="s">
        <v>91</v>
      </c>
      <c r="AY849" s="3" t="s">
        <v>91</v>
      </c>
      <c r="AZ849" s="3" t="s">
        <v>91</v>
      </c>
      <c r="BA849" s="3">
        <v>77408.614291549398</v>
      </c>
      <c r="BB849" s="3">
        <v>202826.46875</v>
      </c>
      <c r="BC849" s="3">
        <v>77827.205700199105</v>
      </c>
      <c r="BD849" s="9" t="s">
        <v>91</v>
      </c>
      <c r="BE849" s="9" t="s">
        <v>91</v>
      </c>
      <c r="BF849" s="9" t="s">
        <v>91</v>
      </c>
      <c r="BG849" s="9" t="s">
        <v>91</v>
      </c>
      <c r="BH849" s="9" t="s">
        <v>91</v>
      </c>
      <c r="BI849" s="9" t="s">
        <v>91</v>
      </c>
      <c r="BJ849" s="9" t="s">
        <v>91</v>
      </c>
      <c r="BK849" s="9" t="s">
        <v>91</v>
      </c>
      <c r="BL849" s="9" t="s">
        <v>91</v>
      </c>
      <c r="BM849" s="9" t="s">
        <v>91</v>
      </c>
      <c r="BN849" s="9" t="s">
        <v>91</v>
      </c>
      <c r="BO849" s="9" t="s">
        <v>91</v>
      </c>
      <c r="BP849" s="9">
        <v>63623.57421875</v>
      </c>
      <c r="BQ849" s="9">
        <v>202826.46875</v>
      </c>
      <c r="BR849" s="9">
        <v>55859.546875</v>
      </c>
      <c r="BS849" s="2" t="s">
        <v>110</v>
      </c>
      <c r="BT849" s="2" t="s">
        <v>110</v>
      </c>
      <c r="BU849" s="2" t="s">
        <v>110</v>
      </c>
      <c r="BV849" s="2" t="s">
        <v>110</v>
      </c>
      <c r="BW849" s="2" t="s">
        <v>110</v>
      </c>
      <c r="BX849" s="2" t="s">
        <v>110</v>
      </c>
      <c r="BY849" s="2" t="s">
        <v>110</v>
      </c>
      <c r="BZ849" s="2" t="s">
        <v>110</v>
      </c>
      <c r="CA849" s="2" t="s">
        <v>110</v>
      </c>
      <c r="CB849" s="2" t="s">
        <v>110</v>
      </c>
      <c r="CC849" s="2" t="s">
        <v>110</v>
      </c>
      <c r="CD849" s="2" t="s">
        <v>110</v>
      </c>
      <c r="CE849" s="2" t="s">
        <v>104</v>
      </c>
      <c r="CF849" s="2" t="s">
        <v>87</v>
      </c>
      <c r="CG849" s="2" t="s">
        <v>104</v>
      </c>
      <c r="CH849" s="2">
        <v>1</v>
      </c>
      <c r="CI849" s="2" t="s">
        <v>91</v>
      </c>
    </row>
    <row r="850" spans="1:87" x14ac:dyDescent="0.25">
      <c r="A850" s="2" t="b">
        <v>0</v>
      </c>
      <c r="B850" s="2" t="s">
        <v>3391</v>
      </c>
      <c r="C850" s="2" t="s">
        <v>88</v>
      </c>
      <c r="D850" s="2" t="s">
        <v>3829</v>
      </c>
      <c r="E850" s="2" t="s">
        <v>3830</v>
      </c>
      <c r="F850" s="2">
        <v>0.04</v>
      </c>
      <c r="G850" s="2">
        <v>1.8460000000000001</v>
      </c>
      <c r="H850" s="2">
        <v>9</v>
      </c>
      <c r="I850" s="2">
        <v>1</v>
      </c>
      <c r="J850" s="2">
        <v>1</v>
      </c>
      <c r="K850" s="2">
        <v>1</v>
      </c>
      <c r="L850" s="2">
        <v>171</v>
      </c>
      <c r="M850" s="2">
        <v>19.100000000000001</v>
      </c>
      <c r="N850" s="2">
        <v>4.72</v>
      </c>
      <c r="O850" s="2">
        <v>0</v>
      </c>
      <c r="P850" s="2">
        <v>1</v>
      </c>
      <c r="Q850" s="2" t="s">
        <v>91</v>
      </c>
      <c r="R850" s="2" t="s">
        <v>91</v>
      </c>
      <c r="S850" s="2" t="s">
        <v>91</v>
      </c>
      <c r="T850" s="2" t="s">
        <v>3277</v>
      </c>
      <c r="U850" s="2" t="s">
        <v>3831</v>
      </c>
      <c r="V850" s="2" t="s">
        <v>91</v>
      </c>
      <c r="W850" s="2" t="s">
        <v>3832</v>
      </c>
      <c r="X850" s="2">
        <v>0</v>
      </c>
      <c r="Y850" s="2">
        <v>0</v>
      </c>
      <c r="Z850" s="6" t="s">
        <v>91</v>
      </c>
      <c r="AA850" s="6" t="s">
        <v>91</v>
      </c>
      <c r="AB850" s="6" t="s">
        <v>91</v>
      </c>
      <c r="AC850" s="6" t="s">
        <v>91</v>
      </c>
      <c r="AD850" s="6" t="s">
        <v>91</v>
      </c>
      <c r="AE850" s="6" t="s">
        <v>91</v>
      </c>
      <c r="AF850" s="6">
        <v>119.6</v>
      </c>
      <c r="AG850" s="6" t="s">
        <v>91</v>
      </c>
      <c r="AH850" s="6" t="s">
        <v>91</v>
      </c>
      <c r="AI850" s="6" t="s">
        <v>91</v>
      </c>
      <c r="AJ850" s="6" t="s">
        <v>91</v>
      </c>
      <c r="AK850" s="6">
        <v>138.5</v>
      </c>
      <c r="AL850" s="6">
        <v>433.9</v>
      </c>
      <c r="AM850" s="6">
        <v>384</v>
      </c>
      <c r="AN850" s="6">
        <v>424.1</v>
      </c>
      <c r="AO850" s="3" t="s">
        <v>91</v>
      </c>
      <c r="AP850" s="3" t="s">
        <v>91</v>
      </c>
      <c r="AQ850" s="3" t="s">
        <v>91</v>
      </c>
      <c r="AR850" s="3" t="s">
        <v>91</v>
      </c>
      <c r="AS850" s="3" t="s">
        <v>91</v>
      </c>
      <c r="AT850" s="3" t="s">
        <v>91</v>
      </c>
      <c r="AU850" s="3">
        <v>52222.343036843697</v>
      </c>
      <c r="AV850" s="3" t="s">
        <v>91</v>
      </c>
      <c r="AW850" s="3" t="s">
        <v>91</v>
      </c>
      <c r="AX850" s="3" t="s">
        <v>91</v>
      </c>
      <c r="AY850" s="3" t="s">
        <v>91</v>
      </c>
      <c r="AZ850" s="3">
        <v>60441.868585071701</v>
      </c>
      <c r="BA850" s="3">
        <v>189389.66567580201</v>
      </c>
      <c r="BB850" s="3">
        <v>167605.46875</v>
      </c>
      <c r="BC850" s="3">
        <v>185102.437379918</v>
      </c>
      <c r="BD850" s="9" t="s">
        <v>91</v>
      </c>
      <c r="BE850" s="9" t="s">
        <v>91</v>
      </c>
      <c r="BF850" s="9" t="s">
        <v>91</v>
      </c>
      <c r="BG850" s="9" t="s">
        <v>91</v>
      </c>
      <c r="BH850" s="9" t="s">
        <v>91</v>
      </c>
      <c r="BI850" s="9" t="s">
        <v>91</v>
      </c>
      <c r="BJ850" s="9">
        <v>38500.140625</v>
      </c>
      <c r="BK850" s="9" t="s">
        <v>91</v>
      </c>
      <c r="BL850" s="9" t="s">
        <v>91</v>
      </c>
      <c r="BM850" s="9" t="s">
        <v>91</v>
      </c>
      <c r="BN850" s="9" t="s">
        <v>91</v>
      </c>
      <c r="BO850" s="9">
        <v>28224.9765625</v>
      </c>
      <c r="BP850" s="9">
        <v>155662.875</v>
      </c>
      <c r="BQ850" s="9">
        <v>167605.46875</v>
      </c>
      <c r="BR850" s="9">
        <v>132855.0625</v>
      </c>
      <c r="BS850" s="2" t="s">
        <v>110</v>
      </c>
      <c r="BT850" s="2" t="s">
        <v>110</v>
      </c>
      <c r="BU850" s="2" t="s">
        <v>110</v>
      </c>
      <c r="BV850" s="2" t="s">
        <v>110</v>
      </c>
      <c r="BW850" s="2" t="s">
        <v>110</v>
      </c>
      <c r="BX850" s="2" t="s">
        <v>110</v>
      </c>
      <c r="BY850" s="2" t="s">
        <v>104</v>
      </c>
      <c r="BZ850" s="2" t="s">
        <v>110</v>
      </c>
      <c r="CA850" s="2" t="s">
        <v>110</v>
      </c>
      <c r="CB850" s="2" t="s">
        <v>110</v>
      </c>
      <c r="CC850" s="2" t="s">
        <v>110</v>
      </c>
      <c r="CD850" s="2" t="s">
        <v>104</v>
      </c>
      <c r="CE850" s="2" t="s">
        <v>104</v>
      </c>
      <c r="CF850" s="2" t="s">
        <v>87</v>
      </c>
      <c r="CG850" s="2" t="s">
        <v>104</v>
      </c>
      <c r="CH850" s="2">
        <v>1</v>
      </c>
      <c r="CI850" s="2" t="s">
        <v>91</v>
      </c>
    </row>
    <row r="851" spans="1:87" x14ac:dyDescent="0.25">
      <c r="A851" s="2" t="b">
        <v>0</v>
      </c>
      <c r="B851" s="2" t="s">
        <v>3391</v>
      </c>
      <c r="C851" s="2" t="s">
        <v>88</v>
      </c>
      <c r="D851" s="2" t="s">
        <v>3833</v>
      </c>
      <c r="E851" s="2" t="s">
        <v>3834</v>
      </c>
      <c r="F851" s="2">
        <v>0.04</v>
      </c>
      <c r="G851" s="2">
        <v>1.845</v>
      </c>
      <c r="H851" s="2">
        <v>4</v>
      </c>
      <c r="I851" s="2">
        <v>1</v>
      </c>
      <c r="J851" s="2">
        <v>1</v>
      </c>
      <c r="K851" s="2">
        <v>1</v>
      </c>
      <c r="L851" s="2">
        <v>447</v>
      </c>
      <c r="M851" s="2">
        <v>47.9</v>
      </c>
      <c r="N851" s="2">
        <v>4.59</v>
      </c>
      <c r="O851" s="2">
        <v>0</v>
      </c>
      <c r="P851" s="2">
        <v>1</v>
      </c>
      <c r="Q851" s="2" t="s">
        <v>91</v>
      </c>
      <c r="R851" s="2" t="s">
        <v>91</v>
      </c>
      <c r="S851" s="2" t="s">
        <v>91</v>
      </c>
      <c r="T851" s="2" t="s">
        <v>91</v>
      </c>
      <c r="U851" s="2" t="s">
        <v>91</v>
      </c>
      <c r="V851" s="2" t="s">
        <v>91</v>
      </c>
      <c r="W851" s="2" t="s">
        <v>3833</v>
      </c>
      <c r="X851" s="2">
        <v>0</v>
      </c>
      <c r="Y851" s="2">
        <v>0</v>
      </c>
      <c r="Z851" s="6">
        <v>83</v>
      </c>
      <c r="AA851" s="6">
        <v>73.3</v>
      </c>
      <c r="AB851" s="6">
        <v>85.6</v>
      </c>
      <c r="AC851" s="6" t="s">
        <v>91</v>
      </c>
      <c r="AD851" s="6">
        <v>310.89999999999998</v>
      </c>
      <c r="AE851" s="6">
        <v>176.2</v>
      </c>
      <c r="AF851" s="6">
        <v>81.8</v>
      </c>
      <c r="AG851" s="6">
        <v>91.9</v>
      </c>
      <c r="AH851" s="6" t="s">
        <v>91</v>
      </c>
      <c r="AI851" s="6">
        <v>150</v>
      </c>
      <c r="AJ851" s="6">
        <v>90.8</v>
      </c>
      <c r="AK851" s="6">
        <v>183.2</v>
      </c>
      <c r="AL851" s="6">
        <v>37.6</v>
      </c>
      <c r="AM851" s="6">
        <v>72.2</v>
      </c>
      <c r="AN851" s="6">
        <v>63.7</v>
      </c>
      <c r="AO851" s="3">
        <v>80811.9895064351</v>
      </c>
      <c r="AP851" s="3">
        <v>71330.083450612903</v>
      </c>
      <c r="AQ851" s="3">
        <v>83314.063299572605</v>
      </c>
      <c r="AR851" s="3" t="s">
        <v>91</v>
      </c>
      <c r="AS851" s="3">
        <v>302619.23555503902</v>
      </c>
      <c r="AT851" s="3">
        <v>171461.38776002699</v>
      </c>
      <c r="AU851" s="3">
        <v>79595.276145734402</v>
      </c>
      <c r="AV851" s="3">
        <v>89404.502412411995</v>
      </c>
      <c r="AW851" s="3" t="s">
        <v>91</v>
      </c>
      <c r="AX851" s="3">
        <v>146004.868111969</v>
      </c>
      <c r="AY851" s="3">
        <v>88355.899498977495</v>
      </c>
      <c r="AZ851" s="3">
        <v>178278.53201954599</v>
      </c>
      <c r="BA851" s="3">
        <v>36555.618659685497</v>
      </c>
      <c r="BB851" s="3">
        <v>70279.609375</v>
      </c>
      <c r="BC851" s="3">
        <v>61988.465643954398</v>
      </c>
      <c r="BD851" s="9">
        <v>50666.82421875</v>
      </c>
      <c r="BE851" s="9">
        <v>55032.12109375</v>
      </c>
      <c r="BF851" s="9">
        <v>51650.8515625</v>
      </c>
      <c r="BG851" s="9" t="s">
        <v>91</v>
      </c>
      <c r="BH851" s="9">
        <v>149805.0625</v>
      </c>
      <c r="BI851" s="9">
        <v>73331.1015625</v>
      </c>
      <c r="BJ851" s="9">
        <v>58680.42578125</v>
      </c>
      <c r="BK851" s="9">
        <v>74506.375</v>
      </c>
      <c r="BL851" s="9" t="s">
        <v>91</v>
      </c>
      <c r="BM851" s="9">
        <v>94031.296875</v>
      </c>
      <c r="BN851" s="9">
        <v>44141.16796875</v>
      </c>
      <c r="BO851" s="9">
        <v>83252.015625</v>
      </c>
      <c r="BP851" s="9">
        <v>30045.740234375</v>
      </c>
      <c r="BQ851" s="9">
        <v>70279.609375</v>
      </c>
      <c r="BR851" s="9">
        <v>44491.48046875</v>
      </c>
      <c r="BS851" s="2" t="s">
        <v>104</v>
      </c>
      <c r="BT851" s="2" t="s">
        <v>104</v>
      </c>
      <c r="BU851" s="2" t="s">
        <v>104</v>
      </c>
      <c r="BV851" s="2" t="s">
        <v>110</v>
      </c>
      <c r="BW851" s="2" t="s">
        <v>87</v>
      </c>
      <c r="BX851" s="2" t="s">
        <v>104</v>
      </c>
      <c r="BY851" s="2" t="s">
        <v>104</v>
      </c>
      <c r="BZ851" s="2" t="s">
        <v>104</v>
      </c>
      <c r="CA851" s="2" t="s">
        <v>110</v>
      </c>
      <c r="CB851" s="2" t="s">
        <v>104</v>
      </c>
      <c r="CC851" s="2" t="s">
        <v>104</v>
      </c>
      <c r="CD851" s="2" t="s">
        <v>104</v>
      </c>
      <c r="CE851" s="2" t="s">
        <v>104</v>
      </c>
      <c r="CF851" s="2" t="s">
        <v>104</v>
      </c>
      <c r="CG851" s="2" t="s">
        <v>104</v>
      </c>
      <c r="CH851" s="2">
        <v>1</v>
      </c>
      <c r="CI851" s="2" t="s">
        <v>91</v>
      </c>
    </row>
    <row r="852" spans="1:87" x14ac:dyDescent="0.25">
      <c r="A852" s="2" t="b">
        <v>0</v>
      </c>
      <c r="B852" s="2" t="s">
        <v>3391</v>
      </c>
      <c r="C852" s="2" t="s">
        <v>88</v>
      </c>
      <c r="D852" s="2" t="s">
        <v>3835</v>
      </c>
      <c r="E852" s="2" t="s">
        <v>3836</v>
      </c>
      <c r="F852" s="2">
        <v>0.04</v>
      </c>
      <c r="G852" s="2">
        <v>1.839</v>
      </c>
      <c r="H852" s="2">
        <v>0</v>
      </c>
      <c r="I852" s="2">
        <v>1</v>
      </c>
      <c r="J852" s="2">
        <v>2</v>
      </c>
      <c r="K852" s="2">
        <v>1</v>
      </c>
      <c r="L852" s="2">
        <v>2462</v>
      </c>
      <c r="M852" s="2">
        <v>266.89999999999998</v>
      </c>
      <c r="N852" s="2">
        <v>6.38</v>
      </c>
      <c r="O852" s="2">
        <v>0</v>
      </c>
      <c r="P852" s="2">
        <v>1</v>
      </c>
      <c r="Q852" s="2" t="s">
        <v>91</v>
      </c>
      <c r="R852" s="2" t="s">
        <v>91</v>
      </c>
      <c r="S852" s="2" t="s">
        <v>91</v>
      </c>
      <c r="T852" s="2" t="s">
        <v>91</v>
      </c>
      <c r="U852" s="2" t="s">
        <v>91</v>
      </c>
      <c r="V852" s="2" t="s">
        <v>91</v>
      </c>
      <c r="W852" s="2" t="s">
        <v>3835</v>
      </c>
      <c r="X852" s="2">
        <v>0</v>
      </c>
      <c r="Y852" s="2">
        <v>0</v>
      </c>
      <c r="Z852" s="6">
        <v>72.2</v>
      </c>
      <c r="AA852" s="6">
        <v>48.6</v>
      </c>
      <c r="AB852" s="6">
        <v>26.8</v>
      </c>
      <c r="AC852" s="6">
        <v>215.7</v>
      </c>
      <c r="AD852" s="6">
        <v>186.9</v>
      </c>
      <c r="AE852" s="6">
        <v>201.8</v>
      </c>
      <c r="AF852" s="6">
        <v>72.8</v>
      </c>
      <c r="AG852" s="6">
        <v>19.399999999999999</v>
      </c>
      <c r="AH852" s="6">
        <v>20.7</v>
      </c>
      <c r="AI852" s="6">
        <v>249.8</v>
      </c>
      <c r="AJ852" s="6">
        <v>133.80000000000001</v>
      </c>
      <c r="AK852" s="6">
        <v>130.30000000000001</v>
      </c>
      <c r="AL852" s="6">
        <v>33.1</v>
      </c>
      <c r="AM852" s="6">
        <v>45.3</v>
      </c>
      <c r="AN852" s="6">
        <v>42.7</v>
      </c>
      <c r="AO852" s="3">
        <v>249774.48720174699</v>
      </c>
      <c r="AP852" s="3">
        <v>168239.16131776801</v>
      </c>
      <c r="AQ852" s="3">
        <v>92795.311269081707</v>
      </c>
      <c r="AR852" s="3">
        <v>746606.87725284498</v>
      </c>
      <c r="AS852" s="3">
        <v>646732.75928395404</v>
      </c>
      <c r="AT852" s="3">
        <v>698237.10654540395</v>
      </c>
      <c r="AU852" s="3">
        <v>251767.870824479</v>
      </c>
      <c r="AV852" s="3">
        <v>67199.152927094299</v>
      </c>
      <c r="AW852" s="3">
        <v>71800.503989245393</v>
      </c>
      <c r="AX852" s="3">
        <v>864497.83824812504</v>
      </c>
      <c r="AY852" s="3">
        <v>463097.53557940101</v>
      </c>
      <c r="AZ852" s="3">
        <v>450773.41442009201</v>
      </c>
      <c r="BA852" s="3">
        <v>114604.548374511</v>
      </c>
      <c r="BB852" s="3">
        <v>156781.171875</v>
      </c>
      <c r="BC852" s="3">
        <v>147893.45190322999</v>
      </c>
      <c r="BD852" s="9">
        <v>156601.515625</v>
      </c>
      <c r="BE852" s="9">
        <v>129798.78125</v>
      </c>
      <c r="BF852" s="9">
        <v>57528.78515625</v>
      </c>
      <c r="BG852" s="9">
        <v>341741.40625</v>
      </c>
      <c r="BH852" s="9">
        <v>320150.96875</v>
      </c>
      <c r="BI852" s="9">
        <v>298624.0625</v>
      </c>
      <c r="BJ852" s="9">
        <v>185612.09375</v>
      </c>
      <c r="BK852" s="9">
        <v>56001.265625</v>
      </c>
      <c r="BL852" s="9">
        <v>53210.75390625</v>
      </c>
      <c r="BM852" s="9">
        <v>556761.25</v>
      </c>
      <c r="BN852" s="9">
        <v>231355.984375</v>
      </c>
      <c r="BO852" s="9">
        <v>210500.921875</v>
      </c>
      <c r="BP852" s="9">
        <v>94195.6015625</v>
      </c>
      <c r="BQ852" s="9">
        <v>156781.171875</v>
      </c>
      <c r="BR852" s="9">
        <v>106148.7578125</v>
      </c>
      <c r="BS852" s="2" t="s">
        <v>87</v>
      </c>
      <c r="BT852" s="2" t="s">
        <v>104</v>
      </c>
      <c r="BU852" s="2" t="s">
        <v>104</v>
      </c>
      <c r="BV852" s="2" t="s">
        <v>104</v>
      </c>
      <c r="BW852" s="2" t="s">
        <v>104</v>
      </c>
      <c r="BX852" s="2" t="s">
        <v>104</v>
      </c>
      <c r="BY852" s="2" t="s">
        <v>104</v>
      </c>
      <c r="BZ852" s="2" t="s">
        <v>104</v>
      </c>
      <c r="CA852" s="2" t="s">
        <v>104</v>
      </c>
      <c r="CB852" s="2" t="s">
        <v>104</v>
      </c>
      <c r="CC852" s="2" t="s">
        <v>87</v>
      </c>
      <c r="CD852" s="2" t="s">
        <v>104</v>
      </c>
      <c r="CE852" s="2" t="s">
        <v>104</v>
      </c>
      <c r="CF852" s="2" t="s">
        <v>104</v>
      </c>
      <c r="CG852" s="2" t="s">
        <v>104</v>
      </c>
      <c r="CH852" s="2">
        <v>1</v>
      </c>
      <c r="CI852" s="2" t="s">
        <v>91</v>
      </c>
    </row>
    <row r="853" spans="1:87" x14ac:dyDescent="0.25">
      <c r="A853" s="2" t="b">
        <v>0</v>
      </c>
      <c r="B853" s="2" t="s">
        <v>3391</v>
      </c>
      <c r="C853" s="2" t="s">
        <v>88</v>
      </c>
      <c r="D853" s="2" t="s">
        <v>3837</v>
      </c>
      <c r="E853" s="2" t="s">
        <v>3838</v>
      </c>
      <c r="F853" s="2">
        <v>0.04</v>
      </c>
      <c r="G853" s="2">
        <v>1.835</v>
      </c>
      <c r="H853" s="2">
        <v>2</v>
      </c>
      <c r="I853" s="2">
        <v>1</v>
      </c>
      <c r="J853" s="2">
        <v>1</v>
      </c>
      <c r="K853" s="2">
        <v>1</v>
      </c>
      <c r="L853" s="2">
        <v>310</v>
      </c>
      <c r="M853" s="2">
        <v>35.200000000000003</v>
      </c>
      <c r="N853" s="2">
        <v>5.71</v>
      </c>
      <c r="O853" s="2">
        <v>0</v>
      </c>
      <c r="P853" s="2">
        <v>1</v>
      </c>
      <c r="Q853" s="2" t="s">
        <v>97</v>
      </c>
      <c r="R853" s="2" t="s">
        <v>91</v>
      </c>
      <c r="S853" s="2" t="s">
        <v>99</v>
      </c>
      <c r="T853" s="2" t="s">
        <v>3839</v>
      </c>
      <c r="U853" s="2" t="s">
        <v>91</v>
      </c>
      <c r="V853" s="2" t="s">
        <v>91</v>
      </c>
      <c r="W853" s="2" t="s">
        <v>3840</v>
      </c>
      <c r="X853" s="2">
        <v>0</v>
      </c>
      <c r="Y853" s="2">
        <v>0</v>
      </c>
      <c r="Z853" s="6" t="s">
        <v>91</v>
      </c>
      <c r="AA853" s="6" t="s">
        <v>91</v>
      </c>
      <c r="AB853" s="6" t="s">
        <v>91</v>
      </c>
      <c r="AC853" s="6" t="s">
        <v>91</v>
      </c>
      <c r="AD853" s="6" t="s">
        <v>91</v>
      </c>
      <c r="AE853" s="6" t="s">
        <v>91</v>
      </c>
      <c r="AF853" s="6" t="s">
        <v>91</v>
      </c>
      <c r="AG853" s="6" t="s">
        <v>91</v>
      </c>
      <c r="AH853" s="6" t="s">
        <v>91</v>
      </c>
      <c r="AI853" s="6" t="s">
        <v>91</v>
      </c>
      <c r="AJ853" s="6" t="s">
        <v>91</v>
      </c>
      <c r="AK853" s="6" t="s">
        <v>91</v>
      </c>
      <c r="AL853" s="6">
        <v>424.3</v>
      </c>
      <c r="AM853" s="6">
        <v>626.4</v>
      </c>
      <c r="AN853" s="6">
        <v>449.3</v>
      </c>
      <c r="AO853" s="3" t="s">
        <v>91</v>
      </c>
      <c r="AP853" s="3" t="s">
        <v>91</v>
      </c>
      <c r="AQ853" s="3" t="s">
        <v>91</v>
      </c>
      <c r="AR853" s="3" t="s">
        <v>91</v>
      </c>
      <c r="AS853" s="3" t="s">
        <v>91</v>
      </c>
      <c r="AT853" s="3" t="s">
        <v>91</v>
      </c>
      <c r="AU853" s="3" t="s">
        <v>91</v>
      </c>
      <c r="AV853" s="3" t="s">
        <v>91</v>
      </c>
      <c r="AW853" s="3" t="s">
        <v>91</v>
      </c>
      <c r="AX853" s="3" t="s">
        <v>91</v>
      </c>
      <c r="AY853" s="3" t="s">
        <v>91</v>
      </c>
      <c r="AZ853" s="3" t="s">
        <v>91</v>
      </c>
      <c r="BA853" s="3">
        <v>93395.795171503501</v>
      </c>
      <c r="BB853" s="3">
        <v>137864.140625</v>
      </c>
      <c r="BC853" s="3">
        <v>98889.980179571794</v>
      </c>
      <c r="BD853" s="9" t="s">
        <v>91</v>
      </c>
      <c r="BE853" s="9" t="s">
        <v>91</v>
      </c>
      <c r="BF853" s="9" t="s">
        <v>91</v>
      </c>
      <c r="BG853" s="9" t="s">
        <v>91</v>
      </c>
      <c r="BH853" s="9" t="s">
        <v>91</v>
      </c>
      <c r="BI853" s="9" t="s">
        <v>91</v>
      </c>
      <c r="BJ853" s="9" t="s">
        <v>91</v>
      </c>
      <c r="BK853" s="9" t="s">
        <v>91</v>
      </c>
      <c r="BL853" s="9" t="s">
        <v>91</v>
      </c>
      <c r="BM853" s="9" t="s">
        <v>91</v>
      </c>
      <c r="BN853" s="9" t="s">
        <v>91</v>
      </c>
      <c r="BO853" s="9" t="s">
        <v>91</v>
      </c>
      <c r="BP853" s="9">
        <v>76763.734375</v>
      </c>
      <c r="BQ853" s="9">
        <v>137864.140625</v>
      </c>
      <c r="BR853" s="9">
        <v>70977.1015625</v>
      </c>
      <c r="BS853" s="2" t="s">
        <v>110</v>
      </c>
      <c r="BT853" s="2" t="s">
        <v>110</v>
      </c>
      <c r="BU853" s="2" t="s">
        <v>110</v>
      </c>
      <c r="BV853" s="2" t="s">
        <v>110</v>
      </c>
      <c r="BW853" s="2" t="s">
        <v>110</v>
      </c>
      <c r="BX853" s="2" t="s">
        <v>110</v>
      </c>
      <c r="BY853" s="2" t="s">
        <v>110</v>
      </c>
      <c r="BZ853" s="2" t="s">
        <v>110</v>
      </c>
      <c r="CA853" s="2" t="s">
        <v>110</v>
      </c>
      <c r="CB853" s="2" t="s">
        <v>110</v>
      </c>
      <c r="CC853" s="2" t="s">
        <v>110</v>
      </c>
      <c r="CD853" s="2" t="s">
        <v>110</v>
      </c>
      <c r="CE853" s="2" t="s">
        <v>104</v>
      </c>
      <c r="CF853" s="2" t="s">
        <v>87</v>
      </c>
      <c r="CG853" s="2" t="s">
        <v>104</v>
      </c>
      <c r="CH853" s="2">
        <v>1</v>
      </c>
      <c r="CI853" s="2" t="s">
        <v>91</v>
      </c>
    </row>
    <row r="854" spans="1:87" x14ac:dyDescent="0.25">
      <c r="A854" s="2" t="b">
        <v>0</v>
      </c>
      <c r="B854" s="2" t="s">
        <v>3391</v>
      </c>
      <c r="C854" s="2" t="s">
        <v>88</v>
      </c>
      <c r="D854" s="2" t="s">
        <v>3841</v>
      </c>
      <c r="E854" s="2" t="s">
        <v>3842</v>
      </c>
      <c r="F854" s="2">
        <v>3.9E-2</v>
      </c>
      <c r="G854" s="2">
        <v>1.8340000000000001</v>
      </c>
      <c r="H854" s="2">
        <v>10</v>
      </c>
      <c r="I854" s="2">
        <v>1</v>
      </c>
      <c r="J854" s="2">
        <v>1</v>
      </c>
      <c r="K854" s="2">
        <v>1</v>
      </c>
      <c r="L854" s="2">
        <v>273</v>
      </c>
      <c r="M854" s="2">
        <v>30</v>
      </c>
      <c r="N854" s="2">
        <v>5.15</v>
      </c>
      <c r="O854" s="2">
        <v>0</v>
      </c>
      <c r="P854" s="2">
        <v>1</v>
      </c>
      <c r="Q854" s="2" t="s">
        <v>2335</v>
      </c>
      <c r="R854" s="2" t="s">
        <v>649</v>
      </c>
      <c r="S854" s="2" t="s">
        <v>775</v>
      </c>
      <c r="T854" s="2" t="s">
        <v>3843</v>
      </c>
      <c r="U854" s="2" t="s">
        <v>3844</v>
      </c>
      <c r="V854" s="2" t="s">
        <v>3845</v>
      </c>
      <c r="W854" s="2" t="s">
        <v>3846</v>
      </c>
      <c r="X854" s="2">
        <v>1</v>
      </c>
      <c r="Y854" s="2">
        <v>0</v>
      </c>
      <c r="Z854" s="6" t="s">
        <v>91</v>
      </c>
      <c r="AA854" s="6" t="s">
        <v>91</v>
      </c>
      <c r="AB854" s="6" t="s">
        <v>91</v>
      </c>
      <c r="AC854" s="6" t="s">
        <v>91</v>
      </c>
      <c r="AD854" s="6" t="s">
        <v>91</v>
      </c>
      <c r="AE854" s="6" t="s">
        <v>91</v>
      </c>
      <c r="AF854" s="6" t="s">
        <v>91</v>
      </c>
      <c r="AG854" s="6">
        <v>32.299999999999997</v>
      </c>
      <c r="AH854" s="6" t="s">
        <v>91</v>
      </c>
      <c r="AI854" s="6" t="s">
        <v>91</v>
      </c>
      <c r="AJ854" s="6" t="s">
        <v>91</v>
      </c>
      <c r="AK854" s="6" t="s">
        <v>91</v>
      </c>
      <c r="AL854" s="6">
        <v>452.9</v>
      </c>
      <c r="AM854" s="6">
        <v>568.9</v>
      </c>
      <c r="AN854" s="6">
        <v>446</v>
      </c>
      <c r="AO854" s="3" t="s">
        <v>91</v>
      </c>
      <c r="AP854" s="3" t="s">
        <v>91</v>
      </c>
      <c r="AQ854" s="3" t="s">
        <v>91</v>
      </c>
      <c r="AR854" s="3" t="s">
        <v>91</v>
      </c>
      <c r="AS854" s="3" t="s">
        <v>91</v>
      </c>
      <c r="AT854" s="3" t="s">
        <v>91</v>
      </c>
      <c r="AU854" s="3" t="s">
        <v>91</v>
      </c>
      <c r="AV854" s="3">
        <v>15633.9484171204</v>
      </c>
      <c r="AW854" s="3" t="s">
        <v>91</v>
      </c>
      <c r="AX854" s="3" t="s">
        <v>91</v>
      </c>
      <c r="AY854" s="3" t="s">
        <v>91</v>
      </c>
      <c r="AZ854" s="3" t="s">
        <v>91</v>
      </c>
      <c r="BA854" s="3">
        <v>219270.72575015799</v>
      </c>
      <c r="BB854" s="3">
        <v>275432.375</v>
      </c>
      <c r="BC854" s="3">
        <v>215945.29675257299</v>
      </c>
      <c r="BD854" s="9" t="s">
        <v>91</v>
      </c>
      <c r="BE854" s="9" t="s">
        <v>91</v>
      </c>
      <c r="BF854" s="9" t="s">
        <v>91</v>
      </c>
      <c r="BG854" s="9" t="s">
        <v>91</v>
      </c>
      <c r="BH854" s="9" t="s">
        <v>91</v>
      </c>
      <c r="BI854" s="9" t="s">
        <v>91</v>
      </c>
      <c r="BJ854" s="9" t="s">
        <v>91</v>
      </c>
      <c r="BK854" s="9">
        <v>13028.7490234375</v>
      </c>
      <c r="BL854" s="9" t="s">
        <v>91</v>
      </c>
      <c r="BM854" s="9" t="s">
        <v>91</v>
      </c>
      <c r="BN854" s="9" t="s">
        <v>91</v>
      </c>
      <c r="BO854" s="9" t="s">
        <v>91</v>
      </c>
      <c r="BP854" s="9">
        <v>180222.671875</v>
      </c>
      <c r="BQ854" s="9">
        <v>275432.375</v>
      </c>
      <c r="BR854" s="9">
        <v>154992.15625</v>
      </c>
      <c r="BS854" s="2" t="s">
        <v>110</v>
      </c>
      <c r="BT854" s="2" t="s">
        <v>110</v>
      </c>
      <c r="BU854" s="2" t="s">
        <v>110</v>
      </c>
      <c r="BV854" s="2" t="s">
        <v>110</v>
      </c>
      <c r="BW854" s="2" t="s">
        <v>110</v>
      </c>
      <c r="BX854" s="2" t="s">
        <v>110</v>
      </c>
      <c r="BY854" s="2" t="s">
        <v>110</v>
      </c>
      <c r="BZ854" s="2" t="s">
        <v>104</v>
      </c>
      <c r="CA854" s="2" t="s">
        <v>110</v>
      </c>
      <c r="CB854" s="2" t="s">
        <v>110</v>
      </c>
      <c r="CC854" s="2" t="s">
        <v>110</v>
      </c>
      <c r="CD854" s="2" t="s">
        <v>110</v>
      </c>
      <c r="CE854" s="2" t="s">
        <v>87</v>
      </c>
      <c r="CF854" s="2" t="s">
        <v>104</v>
      </c>
      <c r="CG854" s="2" t="s">
        <v>104</v>
      </c>
      <c r="CH854" s="2">
        <v>1</v>
      </c>
      <c r="CI854" s="2" t="s">
        <v>383</v>
      </c>
    </row>
    <row r="855" spans="1:87" x14ac:dyDescent="0.25">
      <c r="A855" s="2" t="b">
        <v>0</v>
      </c>
      <c r="B855" s="2" t="s">
        <v>3391</v>
      </c>
      <c r="C855" s="2" t="s">
        <v>88</v>
      </c>
      <c r="D855" s="2" t="s">
        <v>3847</v>
      </c>
      <c r="E855" s="2" t="s">
        <v>3848</v>
      </c>
      <c r="F855" s="2">
        <v>3.9E-2</v>
      </c>
      <c r="G855" s="2">
        <v>1.833</v>
      </c>
      <c r="H855" s="2">
        <v>6</v>
      </c>
      <c r="I855" s="2">
        <v>1</v>
      </c>
      <c r="J855" s="2">
        <v>1</v>
      </c>
      <c r="K855" s="2">
        <v>1</v>
      </c>
      <c r="L855" s="2">
        <v>334</v>
      </c>
      <c r="M855" s="2">
        <v>36.6</v>
      </c>
      <c r="N855" s="2">
        <v>5.99</v>
      </c>
      <c r="O855" s="2">
        <v>0</v>
      </c>
      <c r="P855" s="2">
        <v>1</v>
      </c>
      <c r="Q855" s="2" t="s">
        <v>97</v>
      </c>
      <c r="R855" s="2" t="s">
        <v>91</v>
      </c>
      <c r="S855" s="2" t="s">
        <v>99</v>
      </c>
      <c r="T855" s="2" t="s">
        <v>3849</v>
      </c>
      <c r="U855" s="2" t="s">
        <v>3850</v>
      </c>
      <c r="V855" s="2" t="s">
        <v>91</v>
      </c>
      <c r="W855" s="2" t="s">
        <v>3851</v>
      </c>
      <c r="X855" s="2">
        <v>0</v>
      </c>
      <c r="Y855" s="2">
        <v>0</v>
      </c>
      <c r="Z855" s="6">
        <v>230.9</v>
      </c>
      <c r="AA855" s="6">
        <v>359.8</v>
      </c>
      <c r="AB855" s="6" t="s">
        <v>91</v>
      </c>
      <c r="AC855" s="6" t="s">
        <v>91</v>
      </c>
      <c r="AD855" s="6" t="s">
        <v>91</v>
      </c>
      <c r="AE855" s="6" t="s">
        <v>91</v>
      </c>
      <c r="AF855" s="6" t="s">
        <v>91</v>
      </c>
      <c r="AG855" s="6">
        <v>610.79999999999995</v>
      </c>
      <c r="AH855" s="6" t="s">
        <v>91</v>
      </c>
      <c r="AI855" s="6" t="s">
        <v>91</v>
      </c>
      <c r="AJ855" s="6">
        <v>298.5</v>
      </c>
      <c r="AK855" s="6" t="s">
        <v>91</v>
      </c>
      <c r="AL855" s="6" t="s">
        <v>91</v>
      </c>
      <c r="AM855" s="6" t="s">
        <v>91</v>
      </c>
      <c r="AN855" s="6" t="s">
        <v>91</v>
      </c>
      <c r="AO855" s="3">
        <v>41946.740571388698</v>
      </c>
      <c r="AP855" s="3">
        <v>65373.801847735398</v>
      </c>
      <c r="AQ855" s="3" t="s">
        <v>91</v>
      </c>
      <c r="AR855" s="3" t="s">
        <v>91</v>
      </c>
      <c r="AS855" s="3" t="s">
        <v>91</v>
      </c>
      <c r="AT855" s="3" t="s">
        <v>91</v>
      </c>
      <c r="AU855" s="3" t="s">
        <v>91</v>
      </c>
      <c r="AV855" s="3">
        <v>110963.33715901901</v>
      </c>
      <c r="AW855" s="3" t="s">
        <v>91</v>
      </c>
      <c r="AX855" s="3" t="s">
        <v>91</v>
      </c>
      <c r="AY855" s="3">
        <v>54221.413322382803</v>
      </c>
      <c r="AZ855" s="3" t="s">
        <v>91</v>
      </c>
      <c r="BA855" s="3" t="s">
        <v>91</v>
      </c>
      <c r="BB855" s="3" t="s">
        <v>91</v>
      </c>
      <c r="BC855" s="3" t="s">
        <v>91</v>
      </c>
      <c r="BD855" s="9">
        <v>26299.416015625</v>
      </c>
      <c r="BE855" s="9">
        <v>50436.76953125</v>
      </c>
      <c r="BF855" s="9" t="s">
        <v>91</v>
      </c>
      <c r="BG855" s="9" t="s">
        <v>91</v>
      </c>
      <c r="BH855" s="9" t="s">
        <v>91</v>
      </c>
      <c r="BI855" s="9" t="s">
        <v>91</v>
      </c>
      <c r="BJ855" s="9" t="s">
        <v>91</v>
      </c>
      <c r="BK855" s="9">
        <v>92472.703125</v>
      </c>
      <c r="BL855" s="9" t="s">
        <v>91</v>
      </c>
      <c r="BM855" s="9" t="s">
        <v>91</v>
      </c>
      <c r="BN855" s="9">
        <v>27088.134765625</v>
      </c>
      <c r="BO855" s="9" t="s">
        <v>91</v>
      </c>
      <c r="BP855" s="9" t="s">
        <v>91</v>
      </c>
      <c r="BQ855" s="9" t="s">
        <v>91</v>
      </c>
      <c r="BR855" s="9" t="s">
        <v>91</v>
      </c>
      <c r="BS855" s="2" t="s">
        <v>104</v>
      </c>
      <c r="BT855" s="2" t="s">
        <v>104</v>
      </c>
      <c r="BU855" s="2" t="s">
        <v>110</v>
      </c>
      <c r="BV855" s="2" t="s">
        <v>110</v>
      </c>
      <c r="BW855" s="2" t="s">
        <v>110</v>
      </c>
      <c r="BX855" s="2" t="s">
        <v>110</v>
      </c>
      <c r="BY855" s="2" t="s">
        <v>110</v>
      </c>
      <c r="BZ855" s="2" t="s">
        <v>87</v>
      </c>
      <c r="CA855" s="2" t="s">
        <v>110</v>
      </c>
      <c r="CB855" s="2" t="s">
        <v>110</v>
      </c>
      <c r="CC855" s="2" t="s">
        <v>104</v>
      </c>
      <c r="CD855" s="2" t="s">
        <v>110</v>
      </c>
      <c r="CE855" s="2" t="s">
        <v>110</v>
      </c>
      <c r="CF855" s="2" t="s">
        <v>110</v>
      </c>
      <c r="CG855" s="2" t="s">
        <v>110</v>
      </c>
      <c r="CH855" s="2">
        <v>1</v>
      </c>
      <c r="CI855" s="2" t="s">
        <v>91</v>
      </c>
    </row>
    <row r="856" spans="1:87" x14ac:dyDescent="0.25">
      <c r="A856" s="2" t="b">
        <v>0</v>
      </c>
      <c r="B856" s="2" t="s">
        <v>3391</v>
      </c>
      <c r="C856" s="2" t="s">
        <v>88</v>
      </c>
      <c r="D856" s="2" t="s">
        <v>3852</v>
      </c>
      <c r="E856" s="2" t="s">
        <v>3853</v>
      </c>
      <c r="F856" s="2">
        <v>4.2999999999999997E-2</v>
      </c>
      <c r="G856" s="2">
        <v>1.82</v>
      </c>
      <c r="H856" s="2">
        <v>2</v>
      </c>
      <c r="I856" s="2">
        <v>1</v>
      </c>
      <c r="J856" s="2">
        <v>8</v>
      </c>
      <c r="K856" s="2">
        <v>1</v>
      </c>
      <c r="L856" s="2">
        <v>1433</v>
      </c>
      <c r="M856" s="2">
        <v>160.4</v>
      </c>
      <c r="N856" s="2">
        <v>6.16</v>
      </c>
      <c r="O856" s="2">
        <v>0</v>
      </c>
      <c r="P856" s="2">
        <v>1</v>
      </c>
      <c r="Q856" s="2" t="s">
        <v>2335</v>
      </c>
      <c r="R856" s="2" t="s">
        <v>913</v>
      </c>
      <c r="S856" s="2" t="s">
        <v>99</v>
      </c>
      <c r="T856" s="2" t="s">
        <v>3854</v>
      </c>
      <c r="U856" s="2" t="s">
        <v>3855</v>
      </c>
      <c r="V856" s="2" t="s">
        <v>91</v>
      </c>
      <c r="W856" s="2" t="s">
        <v>3856</v>
      </c>
      <c r="X856" s="2">
        <v>1</v>
      </c>
      <c r="Y856" s="2">
        <v>0</v>
      </c>
      <c r="Z856" s="6" t="s">
        <v>91</v>
      </c>
      <c r="AA856" s="6" t="s">
        <v>91</v>
      </c>
      <c r="AB856" s="6" t="s">
        <v>91</v>
      </c>
      <c r="AC856" s="6">
        <v>198.6</v>
      </c>
      <c r="AD856" s="6">
        <v>188.6</v>
      </c>
      <c r="AE856" s="6">
        <v>81.099999999999994</v>
      </c>
      <c r="AF856" s="6">
        <v>30.9</v>
      </c>
      <c r="AG856" s="6">
        <v>22.8</v>
      </c>
      <c r="AH856" s="6">
        <v>22.5</v>
      </c>
      <c r="AI856" s="6" t="s">
        <v>91</v>
      </c>
      <c r="AJ856" s="6">
        <v>441.2</v>
      </c>
      <c r="AK856" s="6">
        <v>185.3</v>
      </c>
      <c r="AL856" s="6">
        <v>135.9</v>
      </c>
      <c r="AM856" s="6">
        <v>75.7</v>
      </c>
      <c r="AN856" s="6">
        <v>117.5</v>
      </c>
      <c r="AO856" s="3" t="s">
        <v>91</v>
      </c>
      <c r="AP856" s="3" t="s">
        <v>91</v>
      </c>
      <c r="AQ856" s="3" t="s">
        <v>91</v>
      </c>
      <c r="AR856" s="3">
        <v>257345.48888963199</v>
      </c>
      <c r="AS856" s="3">
        <v>244365.36002789001</v>
      </c>
      <c r="AT856" s="3">
        <v>105028.149145412</v>
      </c>
      <c r="AU856" s="3">
        <v>40031.313129716698</v>
      </c>
      <c r="AV856" s="3">
        <v>29522.709447430399</v>
      </c>
      <c r="AW856" s="3">
        <v>29093.475371577199</v>
      </c>
      <c r="AX856" s="3" t="s">
        <v>91</v>
      </c>
      <c r="AY856" s="3">
        <v>571761.68712036603</v>
      </c>
      <c r="AZ856" s="3">
        <v>240068.457156346</v>
      </c>
      <c r="BA856" s="3">
        <v>176119.59137223699</v>
      </c>
      <c r="BB856" s="3">
        <v>98129.078125</v>
      </c>
      <c r="BC856" s="3">
        <v>152255.305044076</v>
      </c>
      <c r="BD856" s="9" t="s">
        <v>91</v>
      </c>
      <c r="BE856" s="9" t="s">
        <v>91</v>
      </c>
      <c r="BF856" s="9" t="s">
        <v>91</v>
      </c>
      <c r="BG856" s="9">
        <v>117793.73046875</v>
      </c>
      <c r="BH856" s="9">
        <v>120967.75</v>
      </c>
      <c r="BI856" s="9">
        <v>44918.7421875</v>
      </c>
      <c r="BJ856" s="9">
        <v>29512.486328125</v>
      </c>
      <c r="BK856" s="9">
        <v>24603.1240234375</v>
      </c>
      <c r="BL856" s="9">
        <v>21560.931640625</v>
      </c>
      <c r="BM856" s="9" t="s">
        <v>91</v>
      </c>
      <c r="BN856" s="9">
        <v>285642.82421875</v>
      </c>
      <c r="BO856" s="9">
        <v>112106.50390625</v>
      </c>
      <c r="BP856" s="9">
        <v>144755.955078125</v>
      </c>
      <c r="BQ856" s="9">
        <v>98129.078125</v>
      </c>
      <c r="BR856" s="9">
        <v>109279.42578125</v>
      </c>
      <c r="BS856" s="2" t="s">
        <v>110</v>
      </c>
      <c r="BT856" s="2" t="s">
        <v>110</v>
      </c>
      <c r="BU856" s="2" t="s">
        <v>110</v>
      </c>
      <c r="BV856" s="2" t="s">
        <v>104</v>
      </c>
      <c r="BW856" s="2" t="s">
        <v>104</v>
      </c>
      <c r="BX856" s="2" t="s">
        <v>87</v>
      </c>
      <c r="BY856" s="2" t="s">
        <v>104</v>
      </c>
      <c r="BZ856" s="2" t="s">
        <v>104</v>
      </c>
      <c r="CA856" s="2" t="s">
        <v>104</v>
      </c>
      <c r="CB856" s="2" t="s">
        <v>110</v>
      </c>
      <c r="CC856" s="2" t="s">
        <v>87</v>
      </c>
      <c r="CD856" s="2" t="s">
        <v>87</v>
      </c>
      <c r="CE856" s="2" t="s">
        <v>104</v>
      </c>
      <c r="CF856" s="2" t="s">
        <v>104</v>
      </c>
      <c r="CG856" s="2" t="s">
        <v>87</v>
      </c>
      <c r="CH856" s="2">
        <v>1</v>
      </c>
      <c r="CI856" s="2" t="s">
        <v>91</v>
      </c>
    </row>
    <row r="857" spans="1:87" x14ac:dyDescent="0.25">
      <c r="A857" s="2" t="b">
        <v>0</v>
      </c>
      <c r="B857" s="2" t="s">
        <v>3391</v>
      </c>
      <c r="C857" s="2" t="s">
        <v>88</v>
      </c>
      <c r="D857" s="2" t="s">
        <v>3857</v>
      </c>
      <c r="E857" s="2" t="s">
        <v>3858</v>
      </c>
      <c r="F857" s="2">
        <v>4.2999999999999997E-2</v>
      </c>
      <c r="G857" s="2">
        <v>1.819</v>
      </c>
      <c r="H857" s="2">
        <v>1</v>
      </c>
      <c r="I857" s="2">
        <v>1</v>
      </c>
      <c r="J857" s="2">
        <v>1</v>
      </c>
      <c r="K857" s="2">
        <v>1</v>
      </c>
      <c r="L857" s="2">
        <v>1843</v>
      </c>
      <c r="M857" s="2">
        <v>194.7</v>
      </c>
      <c r="N857" s="2">
        <v>5.1100000000000003</v>
      </c>
      <c r="O857" s="2">
        <v>0</v>
      </c>
      <c r="P857" s="2">
        <v>1</v>
      </c>
      <c r="Q857" s="2" t="s">
        <v>3016</v>
      </c>
      <c r="R857" s="2" t="s">
        <v>1839</v>
      </c>
      <c r="S857" s="2" t="s">
        <v>91</v>
      </c>
      <c r="T857" s="2" t="s">
        <v>3859</v>
      </c>
      <c r="U857" s="2" t="s">
        <v>3860</v>
      </c>
      <c r="V857" s="2" t="s">
        <v>3861</v>
      </c>
      <c r="W857" s="2" t="s">
        <v>3862</v>
      </c>
      <c r="X857" s="2">
        <v>0</v>
      </c>
      <c r="Y857" s="2">
        <v>0</v>
      </c>
      <c r="Z857" s="6">
        <v>60.7</v>
      </c>
      <c r="AA857" s="6">
        <v>70.7</v>
      </c>
      <c r="AB857" s="6" t="s">
        <v>91</v>
      </c>
      <c r="AC857" s="6" t="s">
        <v>91</v>
      </c>
      <c r="AD857" s="6" t="s">
        <v>91</v>
      </c>
      <c r="AE857" s="6" t="s">
        <v>91</v>
      </c>
      <c r="AF857" s="6" t="s">
        <v>91</v>
      </c>
      <c r="AG857" s="6">
        <v>67.900000000000006</v>
      </c>
      <c r="AH857" s="6">
        <v>72.599999999999994</v>
      </c>
      <c r="AI857" s="6" t="s">
        <v>91</v>
      </c>
      <c r="AJ857" s="6" t="s">
        <v>91</v>
      </c>
      <c r="AK857" s="6">
        <v>106</v>
      </c>
      <c r="AL857" s="6">
        <v>341.4</v>
      </c>
      <c r="AM857" s="6">
        <v>433.9</v>
      </c>
      <c r="AN857" s="6">
        <v>346.9</v>
      </c>
      <c r="AO857" s="3">
        <v>18094.260528623199</v>
      </c>
      <c r="AP857" s="3">
        <v>21071.777128848302</v>
      </c>
      <c r="AQ857" s="3" t="s">
        <v>91</v>
      </c>
      <c r="AR857" s="3" t="s">
        <v>91</v>
      </c>
      <c r="AS857" s="3" t="s">
        <v>91</v>
      </c>
      <c r="AT857" s="3" t="s">
        <v>91</v>
      </c>
      <c r="AU857" s="3" t="s">
        <v>91</v>
      </c>
      <c r="AV857" s="3">
        <v>20237.446892575401</v>
      </c>
      <c r="AW857" s="3">
        <v>21633.3748955876</v>
      </c>
      <c r="AX857" s="3" t="s">
        <v>91</v>
      </c>
      <c r="AY857" s="3" t="s">
        <v>91</v>
      </c>
      <c r="AZ857" s="3">
        <v>31600.882287926601</v>
      </c>
      <c r="BA857" s="3">
        <v>101759.183042091</v>
      </c>
      <c r="BB857" s="3">
        <v>129344.53125</v>
      </c>
      <c r="BC857" s="3">
        <v>103400.188933881</v>
      </c>
      <c r="BD857" s="9">
        <v>11344.587890625</v>
      </c>
      <c r="BE857" s="9">
        <v>16257.16015625</v>
      </c>
      <c r="BF857" s="9" t="s">
        <v>91</v>
      </c>
      <c r="BG857" s="9" t="s">
        <v>91</v>
      </c>
      <c r="BH857" s="9" t="s">
        <v>91</v>
      </c>
      <c r="BI857" s="9" t="s">
        <v>91</v>
      </c>
      <c r="BJ857" s="9" t="s">
        <v>91</v>
      </c>
      <c r="BK857" s="9">
        <v>16865.1328125</v>
      </c>
      <c r="BL857" s="9">
        <v>16032.3134765625</v>
      </c>
      <c r="BM857" s="9" t="s">
        <v>91</v>
      </c>
      <c r="BN857" s="9" t="s">
        <v>91</v>
      </c>
      <c r="BO857" s="9">
        <v>14756.892578125</v>
      </c>
      <c r="BP857" s="9">
        <v>83637.7578125</v>
      </c>
      <c r="BQ857" s="9">
        <v>129344.53125</v>
      </c>
      <c r="BR857" s="9">
        <v>74214.25</v>
      </c>
      <c r="BS857" s="2" t="s">
        <v>104</v>
      </c>
      <c r="BT857" s="2" t="s">
        <v>104</v>
      </c>
      <c r="BU857" s="2" t="s">
        <v>110</v>
      </c>
      <c r="BV857" s="2" t="s">
        <v>110</v>
      </c>
      <c r="BW857" s="2" t="s">
        <v>110</v>
      </c>
      <c r="BX857" s="2" t="s">
        <v>110</v>
      </c>
      <c r="BY857" s="2" t="s">
        <v>110</v>
      </c>
      <c r="BZ857" s="2" t="s">
        <v>104</v>
      </c>
      <c r="CA857" s="2" t="s">
        <v>104</v>
      </c>
      <c r="CB857" s="2" t="s">
        <v>110</v>
      </c>
      <c r="CC857" s="2" t="s">
        <v>110</v>
      </c>
      <c r="CD857" s="2" t="s">
        <v>104</v>
      </c>
      <c r="CE857" s="2" t="s">
        <v>104</v>
      </c>
      <c r="CF857" s="2" t="s">
        <v>87</v>
      </c>
      <c r="CG857" s="2" t="s">
        <v>104</v>
      </c>
      <c r="CH857" s="2">
        <v>1</v>
      </c>
      <c r="CI857" s="2" t="s">
        <v>91</v>
      </c>
    </row>
    <row r="858" spans="1:87" x14ac:dyDescent="0.25">
      <c r="A858" s="2" t="b">
        <v>0</v>
      </c>
      <c r="B858" s="2" t="s">
        <v>3391</v>
      </c>
      <c r="C858" s="2" t="s">
        <v>88</v>
      </c>
      <c r="D858" s="2" t="s">
        <v>3863</v>
      </c>
      <c r="E858" s="2" t="s">
        <v>3864</v>
      </c>
      <c r="F858" s="2">
        <v>4.2999999999999997E-2</v>
      </c>
      <c r="G858" s="2">
        <v>1.8149999999999999</v>
      </c>
      <c r="H858" s="2">
        <v>1</v>
      </c>
      <c r="I858" s="2">
        <v>1</v>
      </c>
      <c r="J858" s="2">
        <v>1</v>
      </c>
      <c r="K858" s="2">
        <v>1</v>
      </c>
      <c r="L858" s="2">
        <v>835</v>
      </c>
      <c r="M858" s="2">
        <v>92.4</v>
      </c>
      <c r="N858" s="2">
        <v>6.51</v>
      </c>
      <c r="O858" s="2">
        <v>0</v>
      </c>
      <c r="P858" s="2">
        <v>1</v>
      </c>
      <c r="Q858" s="2" t="s">
        <v>269</v>
      </c>
      <c r="R858" s="2" t="s">
        <v>114</v>
      </c>
      <c r="S858" s="2" t="s">
        <v>99</v>
      </c>
      <c r="T858" s="2" t="s">
        <v>3865</v>
      </c>
      <c r="U858" s="2" t="s">
        <v>3866</v>
      </c>
      <c r="V858" s="2" t="s">
        <v>91</v>
      </c>
      <c r="W858" s="2" t="s">
        <v>3867</v>
      </c>
      <c r="X858" s="2">
        <v>1</v>
      </c>
      <c r="Y858" s="2">
        <v>0</v>
      </c>
      <c r="Z858" s="6" t="s">
        <v>91</v>
      </c>
      <c r="AA858" s="6" t="s">
        <v>91</v>
      </c>
      <c r="AB858" s="6" t="s">
        <v>91</v>
      </c>
      <c r="AC858" s="6" t="s">
        <v>91</v>
      </c>
      <c r="AD858" s="6" t="s">
        <v>91</v>
      </c>
      <c r="AE858" s="6" t="s">
        <v>91</v>
      </c>
      <c r="AF858" s="6">
        <v>75</v>
      </c>
      <c r="AG858" s="6" t="s">
        <v>91</v>
      </c>
      <c r="AH858" s="6" t="s">
        <v>91</v>
      </c>
      <c r="AI858" s="6">
        <v>40.700000000000003</v>
      </c>
      <c r="AJ858" s="6">
        <v>35.799999999999997</v>
      </c>
      <c r="AK858" s="6" t="s">
        <v>91</v>
      </c>
      <c r="AL858" s="6">
        <v>418.1</v>
      </c>
      <c r="AM858" s="6">
        <v>525.20000000000005</v>
      </c>
      <c r="AN858" s="6">
        <v>405.2</v>
      </c>
      <c r="AO858" s="3" t="s">
        <v>91</v>
      </c>
      <c r="AP858" s="3" t="s">
        <v>91</v>
      </c>
      <c r="AQ858" s="3" t="s">
        <v>91</v>
      </c>
      <c r="AR858" s="3" t="s">
        <v>91</v>
      </c>
      <c r="AS858" s="3" t="s">
        <v>91</v>
      </c>
      <c r="AT858" s="3" t="s">
        <v>91</v>
      </c>
      <c r="AU858" s="3">
        <v>25781.479443235301</v>
      </c>
      <c r="AV858" s="3" t="s">
        <v>91</v>
      </c>
      <c r="AW858" s="3" t="s">
        <v>91</v>
      </c>
      <c r="AX858" s="3">
        <v>14010.946960032001</v>
      </c>
      <c r="AY858" s="3">
        <v>12300.5625201777</v>
      </c>
      <c r="AZ858" s="3" t="s">
        <v>91</v>
      </c>
      <c r="BA858" s="3">
        <v>143812.08898560799</v>
      </c>
      <c r="BB858" s="3">
        <v>180654.78125</v>
      </c>
      <c r="BC858" s="3">
        <v>139368.47106524699</v>
      </c>
      <c r="BD858" s="9" t="s">
        <v>91</v>
      </c>
      <c r="BE858" s="9" t="s">
        <v>91</v>
      </c>
      <c r="BF858" s="9" t="s">
        <v>91</v>
      </c>
      <c r="BG858" s="9" t="s">
        <v>91</v>
      </c>
      <c r="BH858" s="9" t="s">
        <v>91</v>
      </c>
      <c r="BI858" s="9" t="s">
        <v>91</v>
      </c>
      <c r="BJ858" s="9">
        <v>19007.009765625</v>
      </c>
      <c r="BK858" s="9" t="s">
        <v>91</v>
      </c>
      <c r="BL858" s="9" t="s">
        <v>91</v>
      </c>
      <c r="BM858" s="9">
        <v>9023.44921875</v>
      </c>
      <c r="BN858" s="9">
        <v>6145.16064453125</v>
      </c>
      <c r="BO858" s="9" t="s">
        <v>91</v>
      </c>
      <c r="BP858" s="9">
        <v>118201.8203125</v>
      </c>
      <c r="BQ858" s="9">
        <v>180654.78125</v>
      </c>
      <c r="BR858" s="9">
        <v>100030.0546875</v>
      </c>
      <c r="BS858" s="2" t="s">
        <v>110</v>
      </c>
      <c r="BT858" s="2" t="s">
        <v>110</v>
      </c>
      <c r="BU858" s="2" t="s">
        <v>110</v>
      </c>
      <c r="BV858" s="2" t="s">
        <v>110</v>
      </c>
      <c r="BW858" s="2" t="s">
        <v>110</v>
      </c>
      <c r="BX858" s="2" t="s">
        <v>110</v>
      </c>
      <c r="BY858" s="2" t="s">
        <v>104</v>
      </c>
      <c r="BZ858" s="2" t="s">
        <v>110</v>
      </c>
      <c r="CA858" s="2" t="s">
        <v>110</v>
      </c>
      <c r="CB858" s="2" t="s">
        <v>104</v>
      </c>
      <c r="CC858" s="2" t="s">
        <v>104</v>
      </c>
      <c r="CD858" s="2" t="s">
        <v>110</v>
      </c>
      <c r="CE858" s="2" t="s">
        <v>104</v>
      </c>
      <c r="CF858" s="2" t="s">
        <v>87</v>
      </c>
      <c r="CG858" s="2" t="s">
        <v>104</v>
      </c>
      <c r="CH858" s="2">
        <v>1</v>
      </c>
      <c r="CI858" s="2" t="s">
        <v>91</v>
      </c>
    </row>
    <row r="859" spans="1:87" x14ac:dyDescent="0.25">
      <c r="A859" s="2" t="b">
        <v>0</v>
      </c>
      <c r="B859" s="2" t="s">
        <v>3391</v>
      </c>
      <c r="C859" s="2" t="s">
        <v>88</v>
      </c>
      <c r="D859" s="2" t="s">
        <v>3868</v>
      </c>
      <c r="E859" s="2" t="s">
        <v>3869</v>
      </c>
      <c r="F859" s="2">
        <v>4.2999999999999997E-2</v>
      </c>
      <c r="G859" s="2">
        <v>1.8129999999999999</v>
      </c>
      <c r="H859" s="2">
        <v>4</v>
      </c>
      <c r="I859" s="2">
        <v>1</v>
      </c>
      <c r="J859" s="2">
        <v>3</v>
      </c>
      <c r="K859" s="2">
        <v>1</v>
      </c>
      <c r="L859" s="2">
        <v>256</v>
      </c>
      <c r="M859" s="2">
        <v>29.2</v>
      </c>
      <c r="N859" s="2">
        <v>10.039999999999999</v>
      </c>
      <c r="O859" s="2">
        <v>0</v>
      </c>
      <c r="P859" s="2">
        <v>1</v>
      </c>
      <c r="Q859" s="2" t="s">
        <v>215</v>
      </c>
      <c r="R859" s="2" t="s">
        <v>764</v>
      </c>
      <c r="S859" s="2" t="s">
        <v>99</v>
      </c>
      <c r="T859" s="2" t="s">
        <v>3870</v>
      </c>
      <c r="U859" s="2" t="s">
        <v>3871</v>
      </c>
      <c r="V859" s="2" t="s">
        <v>3872</v>
      </c>
      <c r="W859" s="2" t="s">
        <v>3873</v>
      </c>
      <c r="X859" s="2">
        <v>1</v>
      </c>
      <c r="Y859" s="2">
        <v>0</v>
      </c>
      <c r="Z859" s="6" t="s">
        <v>91</v>
      </c>
      <c r="AA859" s="6" t="s">
        <v>91</v>
      </c>
      <c r="AB859" s="6" t="s">
        <v>91</v>
      </c>
      <c r="AC859" s="6" t="s">
        <v>91</v>
      </c>
      <c r="AD859" s="6" t="s">
        <v>91</v>
      </c>
      <c r="AE859" s="6" t="s">
        <v>91</v>
      </c>
      <c r="AF859" s="6">
        <v>133</v>
      </c>
      <c r="AG859" s="6">
        <v>44.2</v>
      </c>
      <c r="AH859" s="6">
        <v>46.7</v>
      </c>
      <c r="AI859" s="6">
        <v>312.5</v>
      </c>
      <c r="AJ859" s="6">
        <v>225</v>
      </c>
      <c r="AK859" s="6" t="s">
        <v>91</v>
      </c>
      <c r="AL859" s="6">
        <v>196.5</v>
      </c>
      <c r="AM859" s="6">
        <v>325</v>
      </c>
      <c r="AN859" s="6">
        <v>217.1</v>
      </c>
      <c r="AO859" s="3" t="s">
        <v>91</v>
      </c>
      <c r="AP859" s="3" t="s">
        <v>91</v>
      </c>
      <c r="AQ859" s="3" t="s">
        <v>91</v>
      </c>
      <c r="AR859" s="3" t="s">
        <v>91</v>
      </c>
      <c r="AS859" s="3" t="s">
        <v>91</v>
      </c>
      <c r="AT859" s="3" t="s">
        <v>91</v>
      </c>
      <c r="AU859" s="3">
        <v>335338.21390991798</v>
      </c>
      <c r="AV859" s="3">
        <v>111424.06468857999</v>
      </c>
      <c r="AW859" s="3">
        <v>117712.593875071</v>
      </c>
      <c r="AX859" s="3">
        <v>787981.57243419206</v>
      </c>
      <c r="AY859" s="3">
        <v>567464.52344027802</v>
      </c>
      <c r="AZ859" s="3" t="s">
        <v>91</v>
      </c>
      <c r="BA859" s="3">
        <v>495533.64229980798</v>
      </c>
      <c r="BB859" s="3">
        <v>819586.125</v>
      </c>
      <c r="BC859" s="3">
        <v>547588.57513238001</v>
      </c>
      <c r="BD859" s="9" t="s">
        <v>91</v>
      </c>
      <c r="BE859" s="9" t="s">
        <v>91</v>
      </c>
      <c r="BF859" s="9" t="s">
        <v>91</v>
      </c>
      <c r="BG859" s="9" t="s">
        <v>91</v>
      </c>
      <c r="BH859" s="9" t="s">
        <v>91</v>
      </c>
      <c r="BI859" s="9" t="s">
        <v>91</v>
      </c>
      <c r="BJ859" s="9">
        <v>247223.078125</v>
      </c>
      <c r="BK859" s="9">
        <v>92856.65625</v>
      </c>
      <c r="BL859" s="9">
        <v>87235.8203125</v>
      </c>
      <c r="BM859" s="9">
        <v>507482.59375</v>
      </c>
      <c r="BN859" s="9">
        <v>283496.03125</v>
      </c>
      <c r="BO859" s="9" t="s">
        <v>91</v>
      </c>
      <c r="BP859" s="9">
        <v>407288.28125</v>
      </c>
      <c r="BQ859" s="9">
        <v>819586.125</v>
      </c>
      <c r="BR859" s="9">
        <v>393025.15625</v>
      </c>
      <c r="BS859" s="2" t="s">
        <v>110</v>
      </c>
      <c r="BT859" s="2" t="s">
        <v>110</v>
      </c>
      <c r="BU859" s="2" t="s">
        <v>110</v>
      </c>
      <c r="BV859" s="2" t="s">
        <v>110</v>
      </c>
      <c r="BW859" s="2" t="s">
        <v>110</v>
      </c>
      <c r="BX859" s="2" t="s">
        <v>110</v>
      </c>
      <c r="BY859" s="2" t="s">
        <v>104</v>
      </c>
      <c r="BZ859" s="2" t="s">
        <v>104</v>
      </c>
      <c r="CA859" s="2" t="s">
        <v>104</v>
      </c>
      <c r="CB859" s="2" t="s">
        <v>104</v>
      </c>
      <c r="CC859" s="2" t="s">
        <v>87</v>
      </c>
      <c r="CD859" s="2" t="s">
        <v>87</v>
      </c>
      <c r="CE859" s="2" t="s">
        <v>87</v>
      </c>
      <c r="CF859" s="2" t="s">
        <v>104</v>
      </c>
      <c r="CG859" s="2" t="s">
        <v>104</v>
      </c>
      <c r="CH859" s="2">
        <v>1</v>
      </c>
      <c r="CI859" s="2" t="s">
        <v>91</v>
      </c>
    </row>
    <row r="860" spans="1:87" x14ac:dyDescent="0.25">
      <c r="A860" s="2" t="b">
        <v>0</v>
      </c>
      <c r="B860" s="2" t="s">
        <v>3391</v>
      </c>
      <c r="C860" s="2" t="s">
        <v>88</v>
      </c>
      <c r="D860" s="2" t="s">
        <v>3874</v>
      </c>
      <c r="E860" s="2" t="s">
        <v>3875</v>
      </c>
      <c r="F860" s="2">
        <v>4.2999999999999997E-2</v>
      </c>
      <c r="G860" s="2">
        <v>1.8129999999999999</v>
      </c>
      <c r="H860" s="2">
        <v>1</v>
      </c>
      <c r="I860" s="2">
        <v>1</v>
      </c>
      <c r="J860" s="2">
        <v>1</v>
      </c>
      <c r="K860" s="2">
        <v>1</v>
      </c>
      <c r="L860" s="2">
        <v>815</v>
      </c>
      <c r="M860" s="2">
        <v>89.4</v>
      </c>
      <c r="N860" s="2">
        <v>8.5299999999999994</v>
      </c>
      <c r="O860" s="2">
        <v>0</v>
      </c>
      <c r="P860" s="2">
        <v>1</v>
      </c>
      <c r="Q860" s="2" t="s">
        <v>91</v>
      </c>
      <c r="R860" s="2" t="s">
        <v>91</v>
      </c>
      <c r="S860" s="2" t="s">
        <v>91</v>
      </c>
      <c r="T860" s="2" t="s">
        <v>3876</v>
      </c>
      <c r="U860" s="2" t="s">
        <v>3877</v>
      </c>
      <c r="V860" s="2" t="s">
        <v>91</v>
      </c>
      <c r="W860" s="2" t="s">
        <v>3878</v>
      </c>
      <c r="X860" s="2">
        <v>0</v>
      </c>
      <c r="Y860" s="2">
        <v>0</v>
      </c>
      <c r="Z860" s="6">
        <v>9.4</v>
      </c>
      <c r="AA860" s="6">
        <v>31.3</v>
      </c>
      <c r="AB860" s="6">
        <v>18.2</v>
      </c>
      <c r="AC860" s="6">
        <v>410</v>
      </c>
      <c r="AD860" s="6">
        <v>280</v>
      </c>
      <c r="AE860" s="6">
        <v>301</v>
      </c>
      <c r="AF860" s="6">
        <v>21.7</v>
      </c>
      <c r="AG860" s="6" t="s">
        <v>91</v>
      </c>
      <c r="AH860" s="6">
        <v>21.9</v>
      </c>
      <c r="AI860" s="6">
        <v>110.2</v>
      </c>
      <c r="AJ860" s="6">
        <v>99.7</v>
      </c>
      <c r="AK860" s="6">
        <v>128.6</v>
      </c>
      <c r="AL860" s="6">
        <v>22</v>
      </c>
      <c r="AM860" s="6">
        <v>24.2</v>
      </c>
      <c r="AN860" s="6">
        <v>21.8</v>
      </c>
      <c r="AO860" s="3">
        <v>14251.1433886581</v>
      </c>
      <c r="AP860" s="3">
        <v>47562.716885181799</v>
      </c>
      <c r="AQ860" s="3">
        <v>27654.4774023715</v>
      </c>
      <c r="AR860" s="3">
        <v>622802.53947474505</v>
      </c>
      <c r="AS860" s="3">
        <v>425255.80383119697</v>
      </c>
      <c r="AT860" s="3">
        <v>457247.76975922298</v>
      </c>
      <c r="AU860" s="3">
        <v>32893.767278766602</v>
      </c>
      <c r="AV860" s="3" t="s">
        <v>91</v>
      </c>
      <c r="AW860" s="3">
        <v>33252.068227563403</v>
      </c>
      <c r="AX860" s="3">
        <v>167316.364170591</v>
      </c>
      <c r="AY860" s="3">
        <v>151461.432238535</v>
      </c>
      <c r="AZ860" s="3">
        <v>195342.09809546801</v>
      </c>
      <c r="BA860" s="3">
        <v>33480.439316915603</v>
      </c>
      <c r="BB860" s="3">
        <v>36795.96875</v>
      </c>
      <c r="BC860" s="3">
        <v>33102.388457749897</v>
      </c>
      <c r="BD860" s="9">
        <v>8935.0625</v>
      </c>
      <c r="BE860" s="9">
        <v>36695.27734375</v>
      </c>
      <c r="BF860" s="9">
        <v>17144.4921875</v>
      </c>
      <c r="BG860" s="9">
        <v>285072.9375</v>
      </c>
      <c r="BH860" s="9">
        <v>210513.625</v>
      </c>
      <c r="BI860" s="9">
        <v>195557.046875</v>
      </c>
      <c r="BJ860" s="9">
        <v>24250.4375</v>
      </c>
      <c r="BK860" s="9" t="s">
        <v>91</v>
      </c>
      <c r="BL860" s="9">
        <v>24642.830078125</v>
      </c>
      <c r="BM860" s="9">
        <v>107756.5078125</v>
      </c>
      <c r="BN860" s="9">
        <v>75667.6640625</v>
      </c>
      <c r="BO860" s="9">
        <v>91220.3125</v>
      </c>
      <c r="BP860" s="9">
        <v>27518.193359375</v>
      </c>
      <c r="BQ860" s="9">
        <v>36795.96875</v>
      </c>
      <c r="BR860" s="9">
        <v>23758.84375</v>
      </c>
      <c r="BS860" s="2" t="s">
        <v>104</v>
      </c>
      <c r="BT860" s="2" t="s">
        <v>104</v>
      </c>
      <c r="BU860" s="2" t="s">
        <v>104</v>
      </c>
      <c r="BV860" s="2" t="s">
        <v>104</v>
      </c>
      <c r="BW860" s="2" t="s">
        <v>104</v>
      </c>
      <c r="BX860" s="2" t="s">
        <v>104</v>
      </c>
      <c r="BY860" s="2" t="s">
        <v>104</v>
      </c>
      <c r="BZ860" s="2" t="s">
        <v>110</v>
      </c>
      <c r="CA860" s="2" t="s">
        <v>104</v>
      </c>
      <c r="CB860" s="2" t="s">
        <v>104</v>
      </c>
      <c r="CC860" s="2" t="s">
        <v>104</v>
      </c>
      <c r="CD860" s="2" t="s">
        <v>87</v>
      </c>
      <c r="CE860" s="2" t="s">
        <v>104</v>
      </c>
      <c r="CF860" s="2" t="s">
        <v>104</v>
      </c>
      <c r="CG860" s="2" t="s">
        <v>104</v>
      </c>
      <c r="CH860" s="2">
        <v>1</v>
      </c>
      <c r="CI860" s="2" t="s">
        <v>91</v>
      </c>
    </row>
    <row r="861" spans="1:87" x14ac:dyDescent="0.25">
      <c r="A861" s="2" t="b">
        <v>0</v>
      </c>
      <c r="B861" s="2" t="s">
        <v>3391</v>
      </c>
      <c r="C861" s="2" t="s">
        <v>88</v>
      </c>
      <c r="D861" s="2" t="s">
        <v>3879</v>
      </c>
      <c r="E861" s="2" t="s">
        <v>3880</v>
      </c>
      <c r="F861" s="2">
        <v>4.3999999999999997E-2</v>
      </c>
      <c r="G861" s="2">
        <v>1.8029999999999999</v>
      </c>
      <c r="H861" s="2">
        <v>11</v>
      </c>
      <c r="I861" s="2">
        <v>1</v>
      </c>
      <c r="J861" s="2">
        <v>1</v>
      </c>
      <c r="K861" s="2">
        <v>1</v>
      </c>
      <c r="L861" s="2">
        <v>319</v>
      </c>
      <c r="M861" s="2">
        <v>34.4</v>
      </c>
      <c r="N861" s="2">
        <v>8.85</v>
      </c>
      <c r="O861" s="2">
        <v>0</v>
      </c>
      <c r="P861" s="2">
        <v>1</v>
      </c>
      <c r="Q861" s="2" t="s">
        <v>91</v>
      </c>
      <c r="R861" s="2" t="s">
        <v>91</v>
      </c>
      <c r="S861" s="2" t="s">
        <v>91</v>
      </c>
      <c r="T861" s="2" t="s">
        <v>91</v>
      </c>
      <c r="U861" s="2" t="s">
        <v>91</v>
      </c>
      <c r="V861" s="2" t="s">
        <v>91</v>
      </c>
      <c r="W861" s="2" t="s">
        <v>3879</v>
      </c>
      <c r="X861" s="2">
        <v>0</v>
      </c>
      <c r="Y861" s="2">
        <v>0</v>
      </c>
      <c r="Z861" s="6" t="s">
        <v>91</v>
      </c>
      <c r="AA861" s="6" t="s">
        <v>91</v>
      </c>
      <c r="AB861" s="6" t="s">
        <v>91</v>
      </c>
      <c r="AC861" s="6" t="s">
        <v>91</v>
      </c>
      <c r="AD861" s="6" t="s">
        <v>91</v>
      </c>
      <c r="AE861" s="6" t="s">
        <v>91</v>
      </c>
      <c r="AF861" s="6" t="s">
        <v>91</v>
      </c>
      <c r="AG861" s="6" t="s">
        <v>91</v>
      </c>
      <c r="AH861" s="6" t="s">
        <v>91</v>
      </c>
      <c r="AI861" s="6" t="s">
        <v>91</v>
      </c>
      <c r="AJ861" s="6" t="s">
        <v>91</v>
      </c>
      <c r="AK861" s="6" t="s">
        <v>91</v>
      </c>
      <c r="AL861" s="6">
        <v>591.70000000000005</v>
      </c>
      <c r="AM861" s="6">
        <v>390.3</v>
      </c>
      <c r="AN861" s="6">
        <v>518</v>
      </c>
      <c r="AO861" s="3" t="s">
        <v>91</v>
      </c>
      <c r="AP861" s="3" t="s">
        <v>91</v>
      </c>
      <c r="AQ861" s="3" t="s">
        <v>91</v>
      </c>
      <c r="AR861" s="3" t="s">
        <v>91</v>
      </c>
      <c r="AS861" s="3" t="s">
        <v>91</v>
      </c>
      <c r="AT861" s="3" t="s">
        <v>91</v>
      </c>
      <c r="AU861" s="3" t="s">
        <v>91</v>
      </c>
      <c r="AV861" s="3" t="s">
        <v>91</v>
      </c>
      <c r="AW861" s="3" t="s">
        <v>91</v>
      </c>
      <c r="AX861" s="3" t="s">
        <v>91</v>
      </c>
      <c r="AY861" s="3" t="s">
        <v>91</v>
      </c>
      <c r="AZ861" s="3" t="s">
        <v>91</v>
      </c>
      <c r="BA861" s="3">
        <v>383307.22843475098</v>
      </c>
      <c r="BB861" s="3">
        <v>252847.421875</v>
      </c>
      <c r="BC861" s="3">
        <v>335538.50171241298</v>
      </c>
      <c r="BD861" s="9" t="s">
        <v>91</v>
      </c>
      <c r="BE861" s="9" t="s">
        <v>91</v>
      </c>
      <c r="BF861" s="9" t="s">
        <v>91</v>
      </c>
      <c r="BG861" s="9" t="s">
        <v>91</v>
      </c>
      <c r="BH861" s="9" t="s">
        <v>91</v>
      </c>
      <c r="BI861" s="9" t="s">
        <v>91</v>
      </c>
      <c r="BJ861" s="9" t="s">
        <v>91</v>
      </c>
      <c r="BK861" s="9" t="s">
        <v>91</v>
      </c>
      <c r="BL861" s="9" t="s">
        <v>91</v>
      </c>
      <c r="BM861" s="9" t="s">
        <v>91</v>
      </c>
      <c r="BN861" s="9" t="s">
        <v>91</v>
      </c>
      <c r="BO861" s="9" t="s">
        <v>91</v>
      </c>
      <c r="BP861" s="9">
        <v>315047.3125</v>
      </c>
      <c r="BQ861" s="9">
        <v>252847.421875</v>
      </c>
      <c r="BR861" s="9">
        <v>240828.75</v>
      </c>
      <c r="BS861" s="2" t="s">
        <v>110</v>
      </c>
      <c r="BT861" s="2" t="s">
        <v>110</v>
      </c>
      <c r="BU861" s="2" t="s">
        <v>110</v>
      </c>
      <c r="BV861" s="2" t="s">
        <v>110</v>
      </c>
      <c r="BW861" s="2" t="s">
        <v>110</v>
      </c>
      <c r="BX861" s="2" t="s">
        <v>110</v>
      </c>
      <c r="BY861" s="2" t="s">
        <v>110</v>
      </c>
      <c r="BZ861" s="2" t="s">
        <v>110</v>
      </c>
      <c r="CA861" s="2" t="s">
        <v>110</v>
      </c>
      <c r="CB861" s="2" t="s">
        <v>110</v>
      </c>
      <c r="CC861" s="2" t="s">
        <v>110</v>
      </c>
      <c r="CD861" s="2" t="s">
        <v>110</v>
      </c>
      <c r="CE861" s="2" t="s">
        <v>87</v>
      </c>
      <c r="CF861" s="2" t="s">
        <v>104</v>
      </c>
      <c r="CG861" s="2" t="s">
        <v>104</v>
      </c>
      <c r="CH861" s="2">
        <v>1</v>
      </c>
      <c r="CI861" s="2" t="s">
        <v>91</v>
      </c>
    </row>
    <row r="862" spans="1:87" x14ac:dyDescent="0.25">
      <c r="A862" s="2" t="b">
        <v>0</v>
      </c>
      <c r="B862" s="2" t="s">
        <v>3391</v>
      </c>
      <c r="C862" s="2" t="s">
        <v>88</v>
      </c>
      <c r="D862" s="2" t="s">
        <v>3881</v>
      </c>
      <c r="E862" s="2" t="s">
        <v>3882</v>
      </c>
      <c r="F862" s="2">
        <v>4.3999999999999997E-2</v>
      </c>
      <c r="G862" s="2">
        <v>1.7949999999999999</v>
      </c>
      <c r="H862" s="2">
        <v>7</v>
      </c>
      <c r="I862" s="2">
        <v>1</v>
      </c>
      <c r="J862" s="2">
        <v>1</v>
      </c>
      <c r="K862" s="2">
        <v>1</v>
      </c>
      <c r="L862" s="2">
        <v>304</v>
      </c>
      <c r="M862" s="2">
        <v>34.200000000000003</v>
      </c>
      <c r="N862" s="2">
        <v>9.9499999999999993</v>
      </c>
      <c r="O862" s="2">
        <v>0</v>
      </c>
      <c r="P862" s="2">
        <v>1</v>
      </c>
      <c r="Q862" s="2" t="s">
        <v>215</v>
      </c>
      <c r="R862" s="2" t="s">
        <v>947</v>
      </c>
      <c r="S862" s="2" t="s">
        <v>99</v>
      </c>
      <c r="T862" s="2" t="s">
        <v>3883</v>
      </c>
      <c r="U862" s="2" t="s">
        <v>3884</v>
      </c>
      <c r="V862" s="2" t="s">
        <v>91</v>
      </c>
      <c r="W862" s="2" t="s">
        <v>3885</v>
      </c>
      <c r="X862" s="2">
        <v>0</v>
      </c>
      <c r="Y862" s="2">
        <v>0</v>
      </c>
      <c r="Z862" s="6" t="s">
        <v>91</v>
      </c>
      <c r="AA862" s="6" t="s">
        <v>91</v>
      </c>
      <c r="AB862" s="6" t="s">
        <v>91</v>
      </c>
      <c r="AC862" s="6" t="s">
        <v>91</v>
      </c>
      <c r="AD862" s="6" t="s">
        <v>91</v>
      </c>
      <c r="AE862" s="6" t="s">
        <v>91</v>
      </c>
      <c r="AF862" s="6" t="s">
        <v>91</v>
      </c>
      <c r="AG862" s="6" t="s">
        <v>91</v>
      </c>
      <c r="AH862" s="6" t="s">
        <v>91</v>
      </c>
      <c r="AI862" s="6">
        <v>51.9</v>
      </c>
      <c r="AJ862" s="6">
        <v>78</v>
      </c>
      <c r="AK862" s="6">
        <v>95.5</v>
      </c>
      <c r="AL862" s="6">
        <v>359.8</v>
      </c>
      <c r="AM862" s="6">
        <v>508.4</v>
      </c>
      <c r="AN862" s="6">
        <v>406.4</v>
      </c>
      <c r="AO862" s="3" t="s">
        <v>91</v>
      </c>
      <c r="AP862" s="3" t="s">
        <v>91</v>
      </c>
      <c r="AQ862" s="3" t="s">
        <v>91</v>
      </c>
      <c r="AR862" s="3" t="s">
        <v>91</v>
      </c>
      <c r="AS862" s="3" t="s">
        <v>91</v>
      </c>
      <c r="AT862" s="3" t="s">
        <v>91</v>
      </c>
      <c r="AU862" s="3" t="s">
        <v>91</v>
      </c>
      <c r="AV862" s="3" t="s">
        <v>91</v>
      </c>
      <c r="AW862" s="3" t="s">
        <v>91</v>
      </c>
      <c r="AX862" s="3">
        <v>26623.703307477299</v>
      </c>
      <c r="AY862" s="3">
        <v>40029.355077833097</v>
      </c>
      <c r="AZ862" s="3">
        <v>48988.544898666303</v>
      </c>
      <c r="BA862" s="3">
        <v>184536.61471025599</v>
      </c>
      <c r="BB862" s="3">
        <v>260727.5</v>
      </c>
      <c r="BC862" s="3">
        <v>208407.989098088</v>
      </c>
      <c r="BD862" s="9" t="s">
        <v>91</v>
      </c>
      <c r="BE862" s="9" t="s">
        <v>91</v>
      </c>
      <c r="BF862" s="9" t="s">
        <v>91</v>
      </c>
      <c r="BG862" s="9" t="s">
        <v>91</v>
      </c>
      <c r="BH862" s="9" t="s">
        <v>91</v>
      </c>
      <c r="BI862" s="9" t="s">
        <v>91</v>
      </c>
      <c r="BJ862" s="9" t="s">
        <v>91</v>
      </c>
      <c r="BK862" s="9" t="s">
        <v>91</v>
      </c>
      <c r="BL862" s="9" t="s">
        <v>91</v>
      </c>
      <c r="BM862" s="9">
        <v>17146.423828125</v>
      </c>
      <c r="BN862" s="9">
        <v>19998.013671875</v>
      </c>
      <c r="BO862" s="9">
        <v>22876.53515625</v>
      </c>
      <c r="BP862" s="9">
        <v>151674.0625</v>
      </c>
      <c r="BQ862" s="9">
        <v>260727.5</v>
      </c>
      <c r="BR862" s="9">
        <v>149582.34375</v>
      </c>
      <c r="BS862" s="2" t="s">
        <v>110</v>
      </c>
      <c r="BT862" s="2" t="s">
        <v>110</v>
      </c>
      <c r="BU862" s="2" t="s">
        <v>110</v>
      </c>
      <c r="BV862" s="2" t="s">
        <v>110</v>
      </c>
      <c r="BW862" s="2" t="s">
        <v>110</v>
      </c>
      <c r="BX862" s="2" t="s">
        <v>110</v>
      </c>
      <c r="BY862" s="2" t="s">
        <v>110</v>
      </c>
      <c r="BZ862" s="2" t="s">
        <v>110</v>
      </c>
      <c r="CA862" s="2" t="s">
        <v>110</v>
      </c>
      <c r="CB862" s="2" t="s">
        <v>104</v>
      </c>
      <c r="CC862" s="2" t="s">
        <v>104</v>
      </c>
      <c r="CD862" s="2" t="s">
        <v>104</v>
      </c>
      <c r="CE862" s="2" t="s">
        <v>104</v>
      </c>
      <c r="CF862" s="2" t="s">
        <v>87</v>
      </c>
      <c r="CG862" s="2" t="s">
        <v>104</v>
      </c>
      <c r="CH862" s="2">
        <v>1</v>
      </c>
      <c r="CI862" s="2" t="s">
        <v>91</v>
      </c>
    </row>
    <row r="863" spans="1:87" x14ac:dyDescent="0.25">
      <c r="A863" s="2" t="b">
        <v>0</v>
      </c>
      <c r="B863" s="2" t="s">
        <v>3391</v>
      </c>
      <c r="C863" s="2" t="s">
        <v>88</v>
      </c>
      <c r="D863" s="2" t="s">
        <v>3886</v>
      </c>
      <c r="E863" s="2" t="s">
        <v>3887</v>
      </c>
      <c r="F863" s="2">
        <v>4.3999999999999997E-2</v>
      </c>
      <c r="G863" s="2">
        <v>1.7949999999999999</v>
      </c>
      <c r="H863" s="2">
        <v>4</v>
      </c>
      <c r="I863" s="2">
        <v>1</v>
      </c>
      <c r="J863" s="2">
        <v>1</v>
      </c>
      <c r="K863" s="2">
        <v>1</v>
      </c>
      <c r="L863" s="2">
        <v>287</v>
      </c>
      <c r="M863" s="2">
        <v>31.1</v>
      </c>
      <c r="N863" s="2">
        <v>4.4800000000000004</v>
      </c>
      <c r="O863" s="2">
        <v>0</v>
      </c>
      <c r="P863" s="2">
        <v>1</v>
      </c>
      <c r="Q863" s="2" t="s">
        <v>2856</v>
      </c>
      <c r="R863" s="2" t="s">
        <v>91</v>
      </c>
      <c r="S863" s="2" t="s">
        <v>270</v>
      </c>
      <c r="T863" s="2" t="s">
        <v>3888</v>
      </c>
      <c r="U863" s="2" t="s">
        <v>3889</v>
      </c>
      <c r="V863" s="2" t="s">
        <v>3890</v>
      </c>
      <c r="W863" s="2" t="s">
        <v>3891</v>
      </c>
      <c r="X863" s="2">
        <v>0</v>
      </c>
      <c r="Y863" s="2">
        <v>0</v>
      </c>
      <c r="Z863" s="6">
        <v>201.7</v>
      </c>
      <c r="AA863" s="6">
        <v>18.7</v>
      </c>
      <c r="AB863" s="6" t="s">
        <v>91</v>
      </c>
      <c r="AC863" s="6" t="s">
        <v>91</v>
      </c>
      <c r="AD863" s="6" t="s">
        <v>91</v>
      </c>
      <c r="AE863" s="6" t="s">
        <v>91</v>
      </c>
      <c r="AF863" s="6">
        <v>139</v>
      </c>
      <c r="AG863" s="6" t="s">
        <v>91</v>
      </c>
      <c r="AH863" s="6">
        <v>38.700000000000003</v>
      </c>
      <c r="AI863" s="6">
        <v>134.69999999999999</v>
      </c>
      <c r="AJ863" s="6">
        <v>16.7</v>
      </c>
      <c r="AK863" s="6">
        <v>18.600000000000001</v>
      </c>
      <c r="AL863" s="6">
        <v>239.4</v>
      </c>
      <c r="AM863" s="6">
        <v>431</v>
      </c>
      <c r="AN863" s="6">
        <v>261.39999999999998</v>
      </c>
      <c r="AO863" s="3">
        <v>290173.34509388398</v>
      </c>
      <c r="AP863" s="3">
        <v>26843.053053629599</v>
      </c>
      <c r="AQ863" s="3" t="s">
        <v>91</v>
      </c>
      <c r="AR863" s="3" t="s">
        <v>91</v>
      </c>
      <c r="AS863" s="3" t="s">
        <v>91</v>
      </c>
      <c r="AT863" s="3" t="s">
        <v>91</v>
      </c>
      <c r="AU863" s="3">
        <v>199933.29422363601</v>
      </c>
      <c r="AV863" s="3" t="s">
        <v>91</v>
      </c>
      <c r="AW863" s="3">
        <v>55675.790345776797</v>
      </c>
      <c r="AX863" s="3">
        <v>193811.86747987699</v>
      </c>
      <c r="AY863" s="3">
        <v>24073.791460479999</v>
      </c>
      <c r="AZ863" s="3">
        <v>26800.3249650246</v>
      </c>
      <c r="BA863" s="3">
        <v>344364.08175168798</v>
      </c>
      <c r="BB863" s="3">
        <v>619916.375</v>
      </c>
      <c r="BC863" s="3">
        <v>375976.91443170101</v>
      </c>
      <c r="BD863" s="9">
        <v>181930.453125</v>
      </c>
      <c r="BE863" s="9">
        <v>20709.77734375</v>
      </c>
      <c r="BF863" s="9" t="s">
        <v>91</v>
      </c>
      <c r="BG863" s="9" t="s">
        <v>91</v>
      </c>
      <c r="BH863" s="9" t="s">
        <v>91</v>
      </c>
      <c r="BI863" s="9" t="s">
        <v>91</v>
      </c>
      <c r="BJ863" s="9">
        <v>147397.828125</v>
      </c>
      <c r="BK863" s="9" t="s">
        <v>91</v>
      </c>
      <c r="BL863" s="9">
        <v>41260.86328125</v>
      </c>
      <c r="BM863" s="9">
        <v>124820.3671875</v>
      </c>
      <c r="BN863" s="9">
        <v>12026.8740234375</v>
      </c>
      <c r="BO863" s="9">
        <v>12515.1416015625</v>
      </c>
      <c r="BP863" s="9">
        <v>283039.21875</v>
      </c>
      <c r="BQ863" s="9">
        <v>619916.375</v>
      </c>
      <c r="BR863" s="9">
        <v>269852.9375</v>
      </c>
      <c r="BS863" s="2" t="s">
        <v>104</v>
      </c>
      <c r="BT863" s="2" t="s">
        <v>104</v>
      </c>
      <c r="BU863" s="2" t="s">
        <v>110</v>
      </c>
      <c r="BV863" s="2" t="s">
        <v>110</v>
      </c>
      <c r="BW863" s="2" t="s">
        <v>110</v>
      </c>
      <c r="BX863" s="2" t="s">
        <v>110</v>
      </c>
      <c r="BY863" s="2" t="s">
        <v>87</v>
      </c>
      <c r="BZ863" s="2" t="s">
        <v>110</v>
      </c>
      <c r="CA863" s="2" t="s">
        <v>104</v>
      </c>
      <c r="CB863" s="2" t="s">
        <v>104</v>
      </c>
      <c r="CC863" s="2" t="s">
        <v>104</v>
      </c>
      <c r="CD863" s="2" t="s">
        <v>104</v>
      </c>
      <c r="CE863" s="2" t="s">
        <v>104</v>
      </c>
      <c r="CF863" s="2" t="s">
        <v>104</v>
      </c>
      <c r="CG863" s="2" t="s">
        <v>104</v>
      </c>
      <c r="CH863" s="2">
        <v>1</v>
      </c>
      <c r="CI863" s="2" t="s">
        <v>91</v>
      </c>
    </row>
    <row r="864" spans="1:87" x14ac:dyDescent="0.25">
      <c r="A864" s="2" t="b">
        <v>0</v>
      </c>
      <c r="B864" s="2" t="s">
        <v>3391</v>
      </c>
      <c r="C864" s="2" t="s">
        <v>88</v>
      </c>
      <c r="D864" s="2" t="s">
        <v>3892</v>
      </c>
      <c r="E864" s="2" t="s">
        <v>3893</v>
      </c>
      <c r="F864" s="2">
        <v>4.5999999999999999E-2</v>
      </c>
      <c r="G864" s="2">
        <v>1.79</v>
      </c>
      <c r="H864" s="2">
        <v>14</v>
      </c>
      <c r="I864" s="2">
        <v>1</v>
      </c>
      <c r="J864" s="2">
        <v>1</v>
      </c>
      <c r="K864" s="2">
        <v>1</v>
      </c>
      <c r="L864" s="2">
        <v>213</v>
      </c>
      <c r="M864" s="2">
        <v>23.9</v>
      </c>
      <c r="N864" s="2">
        <v>8.1</v>
      </c>
      <c r="O864" s="2">
        <v>0</v>
      </c>
      <c r="P864" s="2">
        <v>1</v>
      </c>
      <c r="Q864" s="2" t="s">
        <v>3894</v>
      </c>
      <c r="R864" s="2" t="s">
        <v>386</v>
      </c>
      <c r="S864" s="2" t="s">
        <v>99</v>
      </c>
      <c r="T864" s="2" t="s">
        <v>3895</v>
      </c>
      <c r="U864" s="2" t="s">
        <v>91</v>
      </c>
      <c r="V864" s="2" t="s">
        <v>91</v>
      </c>
      <c r="W864" s="2" t="s">
        <v>3896</v>
      </c>
      <c r="X864" s="2">
        <v>0</v>
      </c>
      <c r="Y864" s="2">
        <v>0</v>
      </c>
      <c r="Z864" s="6">
        <v>64.599999999999994</v>
      </c>
      <c r="AA864" s="6">
        <v>146.19999999999999</v>
      </c>
      <c r="AB864" s="6" t="s">
        <v>91</v>
      </c>
      <c r="AC864" s="6">
        <v>547.79999999999995</v>
      </c>
      <c r="AD864" s="6" t="s">
        <v>91</v>
      </c>
      <c r="AE864" s="6">
        <v>314.5</v>
      </c>
      <c r="AF864" s="6" t="s">
        <v>91</v>
      </c>
      <c r="AG864" s="6">
        <v>51.6</v>
      </c>
      <c r="AH864" s="6">
        <v>32.200000000000003</v>
      </c>
      <c r="AI864" s="6">
        <v>78.7</v>
      </c>
      <c r="AJ864" s="6" t="s">
        <v>91</v>
      </c>
      <c r="AK864" s="6">
        <v>80.3</v>
      </c>
      <c r="AL864" s="6" t="s">
        <v>91</v>
      </c>
      <c r="AM864" s="6">
        <v>184.2</v>
      </c>
      <c r="AN864" s="6" t="s">
        <v>91</v>
      </c>
      <c r="AO864" s="3">
        <v>33569.018905354496</v>
      </c>
      <c r="AP864" s="3">
        <v>76013.2687827029</v>
      </c>
      <c r="AQ864" s="3" t="s">
        <v>91</v>
      </c>
      <c r="AR864" s="3">
        <v>284711.31429756701</v>
      </c>
      <c r="AS864" s="3" t="s">
        <v>91</v>
      </c>
      <c r="AT864" s="3">
        <v>163446.74266749099</v>
      </c>
      <c r="AU864" s="3" t="s">
        <v>91</v>
      </c>
      <c r="AV864" s="3">
        <v>26837.0200158183</v>
      </c>
      <c r="AW864" s="3">
        <v>16711.829212577901</v>
      </c>
      <c r="AX864" s="3">
        <v>40908.142383915503</v>
      </c>
      <c r="AY864" s="3" t="s">
        <v>91</v>
      </c>
      <c r="AZ864" s="3">
        <v>41722.318907351502</v>
      </c>
      <c r="BA864" s="3" t="s">
        <v>91</v>
      </c>
      <c r="BB864" s="3">
        <v>95751.8671875</v>
      </c>
      <c r="BC864" s="3" t="s">
        <v>91</v>
      </c>
      <c r="BD864" s="9">
        <v>21046.822265625</v>
      </c>
      <c r="BE864" s="9">
        <v>58645.26171875</v>
      </c>
      <c r="BF864" s="9" t="s">
        <v>91</v>
      </c>
      <c r="BG864" s="9">
        <v>130319.78125</v>
      </c>
      <c r="BH864" s="9" t="s">
        <v>91</v>
      </c>
      <c r="BI864" s="9">
        <v>69903.375</v>
      </c>
      <c r="BJ864" s="9" t="s">
        <v>91</v>
      </c>
      <c r="BK864" s="9">
        <v>22364.970703125</v>
      </c>
      <c r="BL864" s="9">
        <v>12384.9970703125</v>
      </c>
      <c r="BM864" s="9">
        <v>26346.009765625</v>
      </c>
      <c r="BN864" s="9" t="s">
        <v>91</v>
      </c>
      <c r="BO864" s="9">
        <v>19483.373046875</v>
      </c>
      <c r="BP864" s="9" t="s">
        <v>91</v>
      </c>
      <c r="BQ864" s="9">
        <v>95751.8671875</v>
      </c>
      <c r="BR864" s="9" t="s">
        <v>91</v>
      </c>
      <c r="BS864" s="2" t="s">
        <v>104</v>
      </c>
      <c r="BT864" s="2" t="s">
        <v>104</v>
      </c>
      <c r="BU864" s="2" t="s">
        <v>110</v>
      </c>
      <c r="BV864" s="2" t="s">
        <v>87</v>
      </c>
      <c r="BW864" s="2" t="s">
        <v>110</v>
      </c>
      <c r="BX864" s="2" t="s">
        <v>104</v>
      </c>
      <c r="BY864" s="2" t="s">
        <v>110</v>
      </c>
      <c r="BZ864" s="2" t="s">
        <v>104</v>
      </c>
      <c r="CA864" s="2" t="s">
        <v>104</v>
      </c>
      <c r="CB864" s="2" t="s">
        <v>104</v>
      </c>
      <c r="CC864" s="2" t="s">
        <v>110</v>
      </c>
      <c r="CD864" s="2" t="s">
        <v>104</v>
      </c>
      <c r="CE864" s="2" t="s">
        <v>110</v>
      </c>
      <c r="CF864" s="2" t="s">
        <v>104</v>
      </c>
      <c r="CG864" s="2" t="s">
        <v>110</v>
      </c>
      <c r="CH864" s="2">
        <v>1</v>
      </c>
      <c r="CI864" s="2" t="s">
        <v>91</v>
      </c>
    </row>
    <row r="865" spans="1:87" x14ac:dyDescent="0.25">
      <c r="A865" s="2" t="b">
        <v>0</v>
      </c>
      <c r="B865" s="2" t="s">
        <v>3391</v>
      </c>
      <c r="C865" s="2" t="s">
        <v>88</v>
      </c>
      <c r="D865" s="2" t="s">
        <v>3897</v>
      </c>
      <c r="E865" s="2" t="s">
        <v>3898</v>
      </c>
      <c r="F865" s="2">
        <v>4.7E-2</v>
      </c>
      <c r="G865" s="2">
        <v>1.7789999999999999</v>
      </c>
      <c r="H865" s="2">
        <v>4</v>
      </c>
      <c r="I865" s="2">
        <v>1</v>
      </c>
      <c r="J865" s="2">
        <v>1</v>
      </c>
      <c r="K865" s="2">
        <v>1</v>
      </c>
      <c r="L865" s="2">
        <v>771</v>
      </c>
      <c r="M865" s="2">
        <v>84.9</v>
      </c>
      <c r="N865" s="2">
        <v>7.02</v>
      </c>
      <c r="O865" s="2">
        <v>0</v>
      </c>
      <c r="P865" s="2">
        <v>1</v>
      </c>
      <c r="Q865" s="2" t="s">
        <v>91</v>
      </c>
      <c r="R865" s="2" t="s">
        <v>91</v>
      </c>
      <c r="S865" s="2" t="s">
        <v>99</v>
      </c>
      <c r="T865" s="2" t="s">
        <v>3899</v>
      </c>
      <c r="U865" s="2" t="s">
        <v>91</v>
      </c>
      <c r="V865" s="2" t="s">
        <v>91</v>
      </c>
      <c r="W865" s="2" t="s">
        <v>3900</v>
      </c>
      <c r="X865" s="2">
        <v>0</v>
      </c>
      <c r="Y865" s="2">
        <v>0</v>
      </c>
      <c r="Z865" s="6" t="s">
        <v>91</v>
      </c>
      <c r="AA865" s="6" t="s">
        <v>91</v>
      </c>
      <c r="AB865" s="6" t="s">
        <v>91</v>
      </c>
      <c r="AC865" s="6" t="s">
        <v>91</v>
      </c>
      <c r="AD865" s="6" t="s">
        <v>91</v>
      </c>
      <c r="AE865" s="6" t="s">
        <v>91</v>
      </c>
      <c r="AF865" s="6">
        <v>223.8</v>
      </c>
      <c r="AG865" s="6" t="s">
        <v>91</v>
      </c>
      <c r="AH865" s="6">
        <v>86.4</v>
      </c>
      <c r="AI865" s="6">
        <v>518.4</v>
      </c>
      <c r="AJ865" s="6">
        <v>334.1</v>
      </c>
      <c r="AK865" s="6">
        <v>337.3</v>
      </c>
      <c r="AL865" s="6" t="s">
        <v>91</v>
      </c>
      <c r="AM865" s="6" t="s">
        <v>91</v>
      </c>
      <c r="AN865" s="6" t="s">
        <v>91</v>
      </c>
      <c r="AO865" s="3" t="s">
        <v>91</v>
      </c>
      <c r="AP865" s="3" t="s">
        <v>91</v>
      </c>
      <c r="AQ865" s="3" t="s">
        <v>91</v>
      </c>
      <c r="AR865" s="3" t="s">
        <v>91</v>
      </c>
      <c r="AS865" s="3" t="s">
        <v>91</v>
      </c>
      <c r="AT865" s="3" t="s">
        <v>91</v>
      </c>
      <c r="AU865" s="3">
        <v>312946.31297911698</v>
      </c>
      <c r="AV865" s="3" t="s">
        <v>91</v>
      </c>
      <c r="AW865" s="3">
        <v>120883.73927647099</v>
      </c>
      <c r="AX865" s="3">
        <v>724909.102101531</v>
      </c>
      <c r="AY865" s="3">
        <v>467196.698470028</v>
      </c>
      <c r="AZ865" s="3">
        <v>471608.87878076499</v>
      </c>
      <c r="BA865" s="3" t="s">
        <v>91</v>
      </c>
      <c r="BB865" s="3" t="s">
        <v>91</v>
      </c>
      <c r="BC865" s="3" t="s">
        <v>91</v>
      </c>
      <c r="BD865" s="9" t="s">
        <v>91</v>
      </c>
      <c r="BE865" s="9" t="s">
        <v>91</v>
      </c>
      <c r="BF865" s="9" t="s">
        <v>91</v>
      </c>
      <c r="BG865" s="9" t="s">
        <v>91</v>
      </c>
      <c r="BH865" s="9" t="s">
        <v>91</v>
      </c>
      <c r="BI865" s="9" t="s">
        <v>91</v>
      </c>
      <c r="BJ865" s="9">
        <v>230714.984375</v>
      </c>
      <c r="BK865" s="9" t="s">
        <v>91</v>
      </c>
      <c r="BL865" s="9">
        <v>89585.9296875</v>
      </c>
      <c r="BM865" s="9">
        <v>466862.125</v>
      </c>
      <c r="BN865" s="9">
        <v>233403.859375</v>
      </c>
      <c r="BO865" s="9">
        <v>220230.609375</v>
      </c>
      <c r="BP865" s="9" t="s">
        <v>91</v>
      </c>
      <c r="BQ865" s="9" t="s">
        <v>91</v>
      </c>
      <c r="BR865" s="9" t="s">
        <v>91</v>
      </c>
      <c r="BS865" s="2" t="s">
        <v>110</v>
      </c>
      <c r="BT865" s="2" t="s">
        <v>110</v>
      </c>
      <c r="BU865" s="2" t="s">
        <v>110</v>
      </c>
      <c r="BV865" s="2" t="s">
        <v>110</v>
      </c>
      <c r="BW865" s="2" t="s">
        <v>110</v>
      </c>
      <c r="BX865" s="2" t="s">
        <v>110</v>
      </c>
      <c r="BY865" s="2" t="s">
        <v>87</v>
      </c>
      <c r="BZ865" s="2" t="s">
        <v>110</v>
      </c>
      <c r="CA865" s="2" t="s">
        <v>104</v>
      </c>
      <c r="CB865" s="2" t="s">
        <v>104</v>
      </c>
      <c r="CC865" s="2" t="s">
        <v>104</v>
      </c>
      <c r="CD865" s="2" t="s">
        <v>104</v>
      </c>
      <c r="CE865" s="2" t="s">
        <v>110</v>
      </c>
      <c r="CF865" s="2" t="s">
        <v>110</v>
      </c>
      <c r="CG865" s="2" t="s">
        <v>110</v>
      </c>
      <c r="CH865" s="2">
        <v>1</v>
      </c>
      <c r="CI865" s="2" t="s">
        <v>136</v>
      </c>
    </row>
    <row r="866" spans="1:87" x14ac:dyDescent="0.25">
      <c r="A866" s="2" t="b">
        <v>0</v>
      </c>
      <c r="B866" s="2" t="s">
        <v>3391</v>
      </c>
      <c r="C866" s="2" t="s">
        <v>88</v>
      </c>
      <c r="D866" s="2" t="s">
        <v>3901</v>
      </c>
      <c r="E866" s="2" t="s">
        <v>3902</v>
      </c>
      <c r="F866" s="2">
        <v>4.8000000000000001E-2</v>
      </c>
      <c r="G866" s="2">
        <v>1.774</v>
      </c>
      <c r="H866" s="2">
        <v>1</v>
      </c>
      <c r="I866" s="2">
        <v>1</v>
      </c>
      <c r="J866" s="2">
        <v>1</v>
      </c>
      <c r="K866" s="2">
        <v>1</v>
      </c>
      <c r="L866" s="2">
        <v>571</v>
      </c>
      <c r="M866" s="2">
        <v>64.900000000000006</v>
      </c>
      <c r="N866" s="2">
        <v>6.4</v>
      </c>
      <c r="O866" s="2">
        <v>0</v>
      </c>
      <c r="P866" s="2">
        <v>1</v>
      </c>
      <c r="Q866" s="2" t="s">
        <v>1329</v>
      </c>
      <c r="R866" s="2" t="s">
        <v>91</v>
      </c>
      <c r="S866" s="2" t="s">
        <v>270</v>
      </c>
      <c r="T866" s="2" t="s">
        <v>2200</v>
      </c>
      <c r="U866" s="2" t="s">
        <v>3903</v>
      </c>
      <c r="V866" s="2" t="s">
        <v>91</v>
      </c>
      <c r="W866" s="2" t="s">
        <v>3904</v>
      </c>
      <c r="X866" s="2">
        <v>1</v>
      </c>
      <c r="Y866" s="2">
        <v>0</v>
      </c>
      <c r="Z866" s="6" t="s">
        <v>91</v>
      </c>
      <c r="AA866" s="6" t="s">
        <v>91</v>
      </c>
      <c r="AB866" s="6" t="s">
        <v>91</v>
      </c>
      <c r="AC866" s="6" t="s">
        <v>91</v>
      </c>
      <c r="AD866" s="6" t="s">
        <v>91</v>
      </c>
      <c r="AE866" s="6" t="s">
        <v>91</v>
      </c>
      <c r="AF866" s="6">
        <v>75.7</v>
      </c>
      <c r="AG866" s="6" t="s">
        <v>91</v>
      </c>
      <c r="AH866" s="6" t="s">
        <v>91</v>
      </c>
      <c r="AI866" s="6">
        <v>138.19999999999999</v>
      </c>
      <c r="AJ866" s="6">
        <v>118</v>
      </c>
      <c r="AK866" s="6" t="s">
        <v>91</v>
      </c>
      <c r="AL866" s="6">
        <v>250.9</v>
      </c>
      <c r="AM866" s="6">
        <v>673</v>
      </c>
      <c r="AN866" s="6">
        <v>244.1</v>
      </c>
      <c r="AO866" s="3" t="s">
        <v>91</v>
      </c>
      <c r="AP866" s="3" t="s">
        <v>91</v>
      </c>
      <c r="AQ866" s="3" t="s">
        <v>91</v>
      </c>
      <c r="AR866" s="3" t="s">
        <v>91</v>
      </c>
      <c r="AS866" s="3" t="s">
        <v>91</v>
      </c>
      <c r="AT866" s="3" t="s">
        <v>91</v>
      </c>
      <c r="AU866" s="3">
        <v>21140.380042932698</v>
      </c>
      <c r="AV866" s="3" t="s">
        <v>91</v>
      </c>
      <c r="AW866" s="3" t="s">
        <v>91</v>
      </c>
      <c r="AX866" s="3">
        <v>38615.639040591203</v>
      </c>
      <c r="AY866" s="3">
        <v>32958.9801272685</v>
      </c>
      <c r="AZ866" s="3" t="s">
        <v>91</v>
      </c>
      <c r="BA866" s="3">
        <v>70098.644966155101</v>
      </c>
      <c r="BB866" s="3">
        <v>187992.984375</v>
      </c>
      <c r="BC866" s="3">
        <v>68198.018042285199</v>
      </c>
      <c r="BD866" s="9" t="s">
        <v>91</v>
      </c>
      <c r="BE866" s="9" t="s">
        <v>91</v>
      </c>
      <c r="BF866" s="9" t="s">
        <v>91</v>
      </c>
      <c r="BG866" s="9" t="s">
        <v>91</v>
      </c>
      <c r="BH866" s="9" t="s">
        <v>91</v>
      </c>
      <c r="BI866" s="9" t="s">
        <v>91</v>
      </c>
      <c r="BJ866" s="9">
        <v>15585.4287109375</v>
      </c>
      <c r="BK866" s="9" t="s">
        <v>91</v>
      </c>
      <c r="BL866" s="9" t="s">
        <v>91</v>
      </c>
      <c r="BM866" s="9">
        <v>24869.572265625</v>
      </c>
      <c r="BN866" s="9">
        <v>16465.76953125</v>
      </c>
      <c r="BO866" s="9" t="s">
        <v>91</v>
      </c>
      <c r="BP866" s="9">
        <v>57615.375</v>
      </c>
      <c r="BQ866" s="9">
        <v>187992.984375</v>
      </c>
      <c r="BR866" s="9">
        <v>48948.3125</v>
      </c>
      <c r="BS866" s="2" t="s">
        <v>110</v>
      </c>
      <c r="BT866" s="2" t="s">
        <v>110</v>
      </c>
      <c r="BU866" s="2" t="s">
        <v>110</v>
      </c>
      <c r="BV866" s="2" t="s">
        <v>110</v>
      </c>
      <c r="BW866" s="2" t="s">
        <v>110</v>
      </c>
      <c r="BX866" s="2" t="s">
        <v>110</v>
      </c>
      <c r="BY866" s="2" t="s">
        <v>104</v>
      </c>
      <c r="BZ866" s="2" t="s">
        <v>110</v>
      </c>
      <c r="CA866" s="2" t="s">
        <v>110</v>
      </c>
      <c r="CB866" s="2" t="s">
        <v>104</v>
      </c>
      <c r="CC866" s="2" t="s">
        <v>104</v>
      </c>
      <c r="CD866" s="2" t="s">
        <v>110</v>
      </c>
      <c r="CE866" s="2" t="s">
        <v>104</v>
      </c>
      <c r="CF866" s="2" t="s">
        <v>87</v>
      </c>
      <c r="CG866" s="2" t="s">
        <v>104</v>
      </c>
      <c r="CH866" s="2">
        <v>1</v>
      </c>
      <c r="CI866" s="2" t="s">
        <v>91</v>
      </c>
    </row>
    <row r="867" spans="1:87" x14ac:dyDescent="0.25">
      <c r="A867" s="2" t="b">
        <v>0</v>
      </c>
      <c r="B867" s="2" t="s">
        <v>3391</v>
      </c>
      <c r="C867" s="2" t="s">
        <v>88</v>
      </c>
      <c r="D867" s="2" t="s">
        <v>3905</v>
      </c>
      <c r="E867" s="2" t="s">
        <v>3906</v>
      </c>
      <c r="F867" s="2">
        <v>4.8000000000000001E-2</v>
      </c>
      <c r="G867" s="2">
        <v>1.7709999999999999</v>
      </c>
      <c r="H867" s="2">
        <v>1</v>
      </c>
      <c r="I867" s="2">
        <v>1</v>
      </c>
      <c r="J867" s="2">
        <v>2</v>
      </c>
      <c r="K867" s="2">
        <v>1</v>
      </c>
      <c r="L867" s="2">
        <v>617</v>
      </c>
      <c r="M867" s="2">
        <v>70.7</v>
      </c>
      <c r="N867" s="2">
        <v>8.24</v>
      </c>
      <c r="O867" s="2">
        <v>0</v>
      </c>
      <c r="P867" s="2">
        <v>1</v>
      </c>
      <c r="Q867" s="2" t="s">
        <v>91</v>
      </c>
      <c r="R867" s="2" t="s">
        <v>91</v>
      </c>
      <c r="S867" s="2" t="s">
        <v>99</v>
      </c>
      <c r="T867" s="2" t="s">
        <v>3907</v>
      </c>
      <c r="U867" s="2" t="s">
        <v>91</v>
      </c>
      <c r="V867" s="2" t="s">
        <v>91</v>
      </c>
      <c r="W867" s="2" t="s">
        <v>3908</v>
      </c>
      <c r="X867" s="2">
        <v>0</v>
      </c>
      <c r="Y867" s="2">
        <v>0</v>
      </c>
      <c r="Z867" s="6">
        <v>265.10000000000002</v>
      </c>
      <c r="AA867" s="6">
        <v>263.7</v>
      </c>
      <c r="AB867" s="6">
        <v>267</v>
      </c>
      <c r="AC867" s="6" t="s">
        <v>91</v>
      </c>
      <c r="AD867" s="6" t="s">
        <v>91</v>
      </c>
      <c r="AE867" s="6" t="s">
        <v>91</v>
      </c>
      <c r="AF867" s="6">
        <v>283</v>
      </c>
      <c r="AG867" s="6">
        <v>216</v>
      </c>
      <c r="AH867" s="6">
        <v>205.1</v>
      </c>
      <c r="AI867" s="6" t="s">
        <v>91</v>
      </c>
      <c r="AJ867" s="6" t="s">
        <v>91</v>
      </c>
      <c r="AK867" s="6" t="s">
        <v>91</v>
      </c>
      <c r="AL867" s="6" t="s">
        <v>91</v>
      </c>
      <c r="AM867" s="6" t="s">
        <v>91</v>
      </c>
      <c r="AN867" s="6" t="s">
        <v>91</v>
      </c>
      <c r="AO867" s="3">
        <v>346725.86968074401</v>
      </c>
      <c r="AP867" s="3">
        <v>344945.68924381101</v>
      </c>
      <c r="AQ867" s="3">
        <v>349218.38587414002</v>
      </c>
      <c r="AR867" s="3" t="s">
        <v>91</v>
      </c>
      <c r="AS867" s="3" t="s">
        <v>91</v>
      </c>
      <c r="AT867" s="3" t="s">
        <v>91</v>
      </c>
      <c r="AU867" s="3">
        <v>370112.55091062997</v>
      </c>
      <c r="AV867" s="3">
        <v>282517.43490113103</v>
      </c>
      <c r="AW867" s="3">
        <v>268298.84198063402</v>
      </c>
      <c r="AX867" s="3" t="s">
        <v>91</v>
      </c>
      <c r="AY867" s="3" t="s">
        <v>91</v>
      </c>
      <c r="AZ867" s="3" t="s">
        <v>91</v>
      </c>
      <c r="BA867" s="3" t="s">
        <v>91</v>
      </c>
      <c r="BB867" s="3" t="s">
        <v>91</v>
      </c>
      <c r="BC867" s="3" t="s">
        <v>91</v>
      </c>
      <c r="BD867" s="9">
        <v>217387.28125</v>
      </c>
      <c r="BE867" s="9">
        <v>266130.25</v>
      </c>
      <c r="BF867" s="9">
        <v>216499.1875</v>
      </c>
      <c r="BG867" s="9" t="s">
        <v>91</v>
      </c>
      <c r="BH867" s="9" t="s">
        <v>91</v>
      </c>
      <c r="BI867" s="9" t="s">
        <v>91</v>
      </c>
      <c r="BJ867" s="9">
        <v>272859.9375</v>
      </c>
      <c r="BK867" s="9">
        <v>235439.484375</v>
      </c>
      <c r="BL867" s="9">
        <v>198834.03125</v>
      </c>
      <c r="BM867" s="9" t="s">
        <v>91</v>
      </c>
      <c r="BN867" s="9" t="s">
        <v>91</v>
      </c>
      <c r="BO867" s="9" t="s">
        <v>91</v>
      </c>
      <c r="BP867" s="9" t="s">
        <v>91</v>
      </c>
      <c r="BQ867" s="9" t="s">
        <v>91</v>
      </c>
      <c r="BR867" s="9" t="s">
        <v>91</v>
      </c>
      <c r="BS867" s="2" t="s">
        <v>104</v>
      </c>
      <c r="BT867" s="2" t="s">
        <v>104</v>
      </c>
      <c r="BU867" s="2" t="s">
        <v>87</v>
      </c>
      <c r="BV867" s="2" t="s">
        <v>110</v>
      </c>
      <c r="BW867" s="2" t="s">
        <v>110</v>
      </c>
      <c r="BX867" s="2" t="s">
        <v>110</v>
      </c>
      <c r="BY867" s="2" t="s">
        <v>104</v>
      </c>
      <c r="BZ867" s="2" t="s">
        <v>104</v>
      </c>
      <c r="CA867" s="2" t="s">
        <v>87</v>
      </c>
      <c r="CB867" s="2" t="s">
        <v>110</v>
      </c>
      <c r="CC867" s="2" t="s">
        <v>110</v>
      </c>
      <c r="CD867" s="2" t="s">
        <v>110</v>
      </c>
      <c r="CE867" s="2" t="s">
        <v>110</v>
      </c>
      <c r="CF867" s="2" t="s">
        <v>110</v>
      </c>
      <c r="CG867" s="2" t="s">
        <v>110</v>
      </c>
      <c r="CH867" s="2">
        <v>1</v>
      </c>
      <c r="CI867" s="2" t="s">
        <v>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20221124_FJ_E1200_MWN_15cm_140min_500ng_#1572-(1).pdResult using Thermo Proteome Discoverer 2.4.0.305</dc:description>
  <cp:lastModifiedBy>Baris Kara</cp:lastModifiedBy>
  <dcterms:modified xsi:type="dcterms:W3CDTF">2023-01-18T14:03:57Z</dcterms:modified>
</cp:coreProperties>
</file>