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bookViews>
    <workbookView xWindow="0" yWindow="0" windowWidth="20490" windowHeight="775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AF38" i="1" l="1"/>
  <c r="AG38" i="1" s="1"/>
  <c r="AF37" i="1"/>
  <c r="AG37" i="1" s="1"/>
  <c r="AF8" i="1"/>
  <c r="AG8" i="1" s="1"/>
  <c r="AF34" i="1"/>
  <c r="AG34" i="1" s="1"/>
  <c r="AF24" i="1"/>
  <c r="AG24" i="1" s="1"/>
  <c r="AF20" i="1"/>
  <c r="AG20" i="1" s="1"/>
  <c r="AF32" i="1"/>
  <c r="AG32" i="1" s="1"/>
  <c r="AF12" i="1"/>
  <c r="AG12" i="1" s="1"/>
  <c r="AF14" i="1"/>
  <c r="AG14" i="1" s="1"/>
  <c r="AF15" i="1"/>
  <c r="AG15" i="1" s="1"/>
  <c r="AF35" i="1"/>
  <c r="AG35" i="1" s="1"/>
  <c r="AF22" i="1"/>
  <c r="AG22" i="1" s="1"/>
  <c r="AF31" i="1"/>
  <c r="AG31" i="1" s="1"/>
  <c r="AF28" i="1"/>
  <c r="AG28" i="1" s="1"/>
  <c r="AF23" i="1"/>
  <c r="AG23" i="1" s="1"/>
  <c r="AF10" i="1"/>
  <c r="AG10" i="1" s="1"/>
  <c r="AF39" i="1"/>
  <c r="AG39" i="1" s="1"/>
  <c r="AF26" i="1"/>
  <c r="AG26" i="1" s="1"/>
  <c r="AF18" i="1"/>
  <c r="AG18" i="1" s="1"/>
  <c r="AF9" i="1"/>
  <c r="AG9" i="1" s="1"/>
  <c r="AF11" i="1"/>
  <c r="AG11" i="1" s="1"/>
  <c r="AF13" i="1"/>
  <c r="AG13" i="1" s="1"/>
  <c r="AF36" i="1"/>
  <c r="AG36" i="1" s="1"/>
  <c r="AF25" i="1"/>
  <c r="AG25" i="1" s="1"/>
  <c r="AF33" i="1"/>
  <c r="AG33" i="1" s="1"/>
  <c r="AF40" i="1"/>
  <c r="AG40" i="1" s="1"/>
  <c r="AF17" i="1"/>
  <c r="AG17" i="1" s="1"/>
  <c r="AF21" i="1"/>
  <c r="AG21" i="1" s="1"/>
  <c r="AF16" i="1"/>
  <c r="AG16" i="1" s="1"/>
  <c r="AF27" i="1"/>
  <c r="AG27" i="1" s="1"/>
  <c r="AF29" i="1"/>
  <c r="AG29" i="1" s="1"/>
  <c r="AF30" i="1"/>
  <c r="AG30" i="1" s="1"/>
  <c r="AF19" i="1"/>
  <c r="AG19" i="1" s="1"/>
</calcChain>
</file>

<file path=xl/sharedStrings.xml><?xml version="1.0" encoding="utf-8"?>
<sst xmlns="http://schemas.openxmlformats.org/spreadsheetml/2006/main" count="111" uniqueCount="102">
  <si>
    <t>LEGER NILAI RAPOR SISWA TAHUN PELAJARAN 2024/2025 GANJIL</t>
  </si>
  <si>
    <t>SEKOLAH</t>
  </si>
  <si>
    <t>:  SMA NEGERI 1 ACEH BARAT DAYA</t>
  </si>
  <si>
    <t>Kelas</t>
  </si>
  <si>
    <t>:  E-8</t>
  </si>
  <si>
    <t>NAMA SISWA</t>
  </si>
  <si>
    <t>NISN</t>
  </si>
  <si>
    <t>NIS</t>
  </si>
  <si>
    <t>MATA PELAJARAN</t>
  </si>
  <si>
    <t>Ketidakhadiran</t>
  </si>
  <si>
    <t>Ekstra Kurikuler</t>
  </si>
  <si>
    <t>PAI</t>
  </si>
  <si>
    <t>PP</t>
  </si>
  <si>
    <t>B.INDO</t>
  </si>
  <si>
    <t>MTK-U</t>
  </si>
  <si>
    <t>B.ING</t>
  </si>
  <si>
    <t>PJOK</t>
  </si>
  <si>
    <t>PKWU</t>
  </si>
  <si>
    <t>BIO</t>
  </si>
  <si>
    <t>TIK</t>
  </si>
  <si>
    <t>FISK</t>
  </si>
  <si>
    <t>KIM</t>
  </si>
  <si>
    <t>EKO</t>
  </si>
  <si>
    <t>GEO</t>
  </si>
  <si>
    <t>SEJ</t>
  </si>
  <si>
    <t>SOS</t>
  </si>
  <si>
    <t>AA</t>
  </si>
  <si>
    <t>P5</t>
  </si>
  <si>
    <t>BP/BK</t>
  </si>
  <si>
    <t>KIR (Karya Ilmiah Remaja)</t>
  </si>
  <si>
    <t>PRAMUKA PENEGAK (Tk. Kacu)</t>
  </si>
  <si>
    <t>EKSKUL ROHIS</t>
  </si>
  <si>
    <t>SANGGAR TARI SMANSA</t>
  </si>
  <si>
    <t>SANGGAR RAPAI GELENG SMANSA</t>
  </si>
  <si>
    <t>SANGGAR PADUAN SUARA SMANSA</t>
  </si>
  <si>
    <t>Sakit</t>
  </si>
  <si>
    <t>Izin</t>
  </si>
  <si>
    <t>Alpa</t>
  </si>
  <si>
    <t>ADELIA SAFIRA</t>
  </si>
  <si>
    <t>0099340413</t>
  </si>
  <si>
    <t>Alfi Hikmah Fajriadi</t>
  </si>
  <si>
    <t>0093292213</t>
  </si>
  <si>
    <t>ARIL SAPUTRA</t>
  </si>
  <si>
    <t>0082249262</t>
  </si>
  <si>
    <t>BUNGA TURRAHMA</t>
  </si>
  <si>
    <t>0094390557</t>
  </si>
  <si>
    <t>B</t>
  </si>
  <si>
    <t>DARMI PRATAMA</t>
  </si>
  <si>
    <t>0091847005</t>
  </si>
  <si>
    <t>DIAN SAVIRA</t>
  </si>
  <si>
    <t>0098211470</t>
  </si>
  <si>
    <t>DINDA LATHIFA</t>
  </si>
  <si>
    <t>0098698542</t>
  </si>
  <si>
    <t>DONI RIDHO RIZKI</t>
  </si>
  <si>
    <t>HERYAN. Z</t>
  </si>
  <si>
    <t>SB</t>
  </si>
  <si>
    <t>JUWITA</t>
  </si>
  <si>
    <t>0093251732</t>
  </si>
  <si>
    <t>M.ALFANDI</t>
  </si>
  <si>
    <t>0082120059</t>
  </si>
  <si>
    <t>M.MIFTAHUL RIANIS</t>
  </si>
  <si>
    <t>0083656306</t>
  </si>
  <si>
    <t>MARZIAH</t>
  </si>
  <si>
    <t>0088583947</t>
  </si>
  <si>
    <t>Muhammad Amjad</t>
  </si>
  <si>
    <t>0093149622</t>
  </si>
  <si>
    <t>MUHAMMAD HAKIM</t>
  </si>
  <si>
    <t>0091328551</t>
  </si>
  <si>
    <t>MUHAMMAD SYARIFUL ABDA</t>
  </si>
  <si>
    <t>MULYANDA</t>
  </si>
  <si>
    <t>0086456505</t>
  </si>
  <si>
    <t>MUNAWAN</t>
  </si>
  <si>
    <t>0092789156</t>
  </si>
  <si>
    <t>NADIA ULFA. S</t>
  </si>
  <si>
    <t>0099010047</t>
  </si>
  <si>
    <t>Nur Hidayatul Husna</t>
  </si>
  <si>
    <t>0098381360</t>
  </si>
  <si>
    <t>PUTRI FAUZI ANI</t>
  </si>
  <si>
    <t>0096623293</t>
  </si>
  <si>
    <t>QUEENI MALIKA</t>
  </si>
  <si>
    <t>0096963105</t>
  </si>
  <si>
    <t>RAFI AHMAD DANI</t>
  </si>
  <si>
    <t>RAHMAD MAULIDI</t>
  </si>
  <si>
    <t>0098850309</t>
  </si>
  <si>
    <t>Rifa Fadhillah</t>
  </si>
  <si>
    <t>0097213987</t>
  </si>
  <si>
    <t>RIZA YUFIDAR</t>
  </si>
  <si>
    <t>0094233061</t>
  </si>
  <si>
    <t>SAIDI</t>
  </si>
  <si>
    <t>0097544856</t>
  </si>
  <si>
    <t>SALSABILA</t>
  </si>
  <si>
    <t>0098789151</t>
  </si>
  <si>
    <t>SINTA</t>
  </si>
  <si>
    <t>0091241763</t>
  </si>
  <si>
    <t>SYAKIRATUN NAZILA</t>
  </si>
  <si>
    <t>SYIFA QUINSHA</t>
  </si>
  <si>
    <t>TEGUH HAIKAL RAHIM</t>
  </si>
  <si>
    <t>WAHYU NAWIA</t>
  </si>
  <si>
    <t>0094064986</t>
  </si>
  <si>
    <t>PERINGKAT</t>
  </si>
  <si>
    <t>JUMLAH NILAI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</si>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</sst>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DEAE"/>
        <bgColor rgb="FF000000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top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tabSelected="1" workbookViewId="0">
      <selection activeCell="AI31" sqref="AI31"/>
    </sheetView>
  </sheetViews>
  <sheetFormatPr defaultRowHeight="15" x14ac:dyDescent="0.25"/>
  <cols>
    <col min="1" max="1" width="4" customWidth="1"/>
    <col min="2" max="2" width="20.140625" customWidth="1"/>
    <col min="3" max="3" width="11" hidden="1" customWidth="1"/>
    <col min="4" max="4" width="17" hidden="1" customWidth="1"/>
    <col min="5" max="20" width="3.7109375" customWidth="1"/>
    <col min="21" max="31" width="5" hidden="1" customWidth="1"/>
    <col min="32" max="32" width="7" customWidth="1"/>
  </cols>
  <sheetData>
    <row r="1" spans="1:33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3" x14ac:dyDescent="0.25">
      <c r="A2" s="2" t="s">
        <v>1</v>
      </c>
      <c r="B2" s="2"/>
      <c r="C2" s="2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3" x14ac:dyDescent="0.25">
      <c r="A3" s="2" t="s">
        <v>3</v>
      </c>
      <c r="B3" s="2"/>
      <c r="C3" s="2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3" x14ac:dyDescent="0.25">
      <c r="A4" s="5" t="s">
        <v>99</v>
      </c>
      <c r="B4" s="5" t="s">
        <v>5</v>
      </c>
      <c r="C4" s="5" t="s">
        <v>6</v>
      </c>
      <c r="D4" s="5" t="s">
        <v>7</v>
      </c>
      <c r="E4" s="5" t="s">
        <v>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 t="s">
        <v>9</v>
      </c>
      <c r="X4" s="5"/>
      <c r="Y4" s="5"/>
      <c r="Z4" s="5" t="s">
        <v>10</v>
      </c>
      <c r="AA4" s="5"/>
      <c r="AB4" s="5"/>
      <c r="AC4" s="5"/>
      <c r="AD4" s="5"/>
      <c r="AE4" s="8"/>
      <c r="AF4" s="10" t="s">
        <v>100</v>
      </c>
      <c r="AG4" s="10" t="s">
        <v>101</v>
      </c>
    </row>
    <row r="5" spans="1:33" x14ac:dyDescent="0.25">
      <c r="A5" s="5"/>
      <c r="B5" s="5"/>
      <c r="C5" s="5"/>
      <c r="D5" s="5"/>
      <c r="E5" s="5" t="s">
        <v>11</v>
      </c>
      <c r="F5" s="5" t="s">
        <v>12</v>
      </c>
      <c r="G5" s="5" t="s">
        <v>13</v>
      </c>
      <c r="H5" s="5" t="s">
        <v>14</v>
      </c>
      <c r="I5" s="5" t="s">
        <v>15</v>
      </c>
      <c r="J5" s="5" t="s">
        <v>16</v>
      </c>
      <c r="K5" s="5" t="s">
        <v>17</v>
      </c>
      <c r="L5" s="5" t="s">
        <v>18</v>
      </c>
      <c r="M5" s="5" t="s">
        <v>19</v>
      </c>
      <c r="N5" s="5" t="s">
        <v>20</v>
      </c>
      <c r="O5" s="5" t="s">
        <v>21</v>
      </c>
      <c r="P5" s="5" t="s">
        <v>22</v>
      </c>
      <c r="Q5" s="5" t="s">
        <v>23</v>
      </c>
      <c r="R5" s="5" t="s">
        <v>24</v>
      </c>
      <c r="S5" s="5" t="s">
        <v>25</v>
      </c>
      <c r="T5" s="5" t="s">
        <v>26</v>
      </c>
      <c r="U5" s="5" t="s">
        <v>27</v>
      </c>
      <c r="V5" s="5" t="s">
        <v>28</v>
      </c>
      <c r="W5" s="5"/>
      <c r="X5" s="5"/>
      <c r="Y5" s="5"/>
      <c r="Z5" s="5" t="s">
        <v>29</v>
      </c>
      <c r="AA5" s="5" t="s">
        <v>30</v>
      </c>
      <c r="AB5" s="5" t="s">
        <v>31</v>
      </c>
      <c r="AC5" s="5" t="s">
        <v>32</v>
      </c>
      <c r="AD5" s="5" t="s">
        <v>33</v>
      </c>
      <c r="AE5" s="8" t="s">
        <v>34</v>
      </c>
      <c r="AF5" s="10"/>
      <c r="AG5" s="10"/>
    </row>
    <row r="6" spans="1:33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8"/>
      <c r="AF6" s="10"/>
      <c r="AG6" s="10"/>
    </row>
    <row r="7" spans="1:33" ht="30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3" t="s">
        <v>35</v>
      </c>
      <c r="X7" s="3" t="s">
        <v>36</v>
      </c>
      <c r="Y7" s="3" t="s">
        <v>37</v>
      </c>
      <c r="Z7" s="5"/>
      <c r="AA7" s="5"/>
      <c r="AB7" s="5"/>
      <c r="AC7" s="5"/>
      <c r="AD7" s="5"/>
      <c r="AE7" s="8"/>
      <c r="AF7" s="10"/>
      <c r="AG7" s="10"/>
    </row>
    <row r="8" spans="1:33" x14ac:dyDescent="0.25">
      <c r="A8" s="4">
        <v>1</v>
      </c>
      <c r="B8" s="4" t="s">
        <v>44</v>
      </c>
      <c r="C8" s="4" t="s">
        <v>45</v>
      </c>
      <c r="D8" s="4">
        <v>12981</v>
      </c>
      <c r="E8" s="7">
        <v>85</v>
      </c>
      <c r="F8" s="7">
        <v>80</v>
      </c>
      <c r="G8" s="7">
        <v>83</v>
      </c>
      <c r="H8" s="7">
        <v>83</v>
      </c>
      <c r="I8" s="7">
        <v>86</v>
      </c>
      <c r="J8" s="7">
        <v>90</v>
      </c>
      <c r="K8" s="7">
        <v>82</v>
      </c>
      <c r="L8" s="7">
        <v>80</v>
      </c>
      <c r="M8" s="7">
        <v>80</v>
      </c>
      <c r="N8" s="7">
        <v>81</v>
      </c>
      <c r="O8" s="7">
        <v>84</v>
      </c>
      <c r="P8" s="7">
        <v>81</v>
      </c>
      <c r="Q8" s="7">
        <v>83</v>
      </c>
      <c r="R8" s="7">
        <v>80</v>
      </c>
      <c r="S8" s="7">
        <v>80</v>
      </c>
      <c r="T8" s="7">
        <v>82</v>
      </c>
      <c r="U8" s="4"/>
      <c r="V8" s="4"/>
      <c r="W8" s="4">
        <v>0</v>
      </c>
      <c r="X8" s="4">
        <v>2</v>
      </c>
      <c r="Y8" s="4">
        <v>0</v>
      </c>
      <c r="Z8" s="4"/>
      <c r="AA8" s="4"/>
      <c r="AB8" s="4" t="s">
        <v>46</v>
      </c>
      <c r="AC8" s="4"/>
      <c r="AD8" s="4"/>
      <c r="AE8" s="9"/>
      <c r="AF8" s="11">
        <f>SUM(E8:T8)</f>
        <v>1320</v>
      </c>
      <c r="AG8" s="11">
        <f>AF8/16</f>
        <v>82.5</v>
      </c>
    </row>
    <row r="9" spans="1:33" x14ac:dyDescent="0.25">
      <c r="A9" s="4">
        <v>2</v>
      </c>
      <c r="B9" s="4" t="s">
        <v>77</v>
      </c>
      <c r="C9" s="4" t="s">
        <v>78</v>
      </c>
      <c r="D9" s="4">
        <v>13118</v>
      </c>
      <c r="E9" s="7">
        <v>83</v>
      </c>
      <c r="F9" s="7">
        <v>83</v>
      </c>
      <c r="G9" s="7">
        <v>83</v>
      </c>
      <c r="H9" s="7">
        <v>83</v>
      </c>
      <c r="I9" s="7">
        <v>85</v>
      </c>
      <c r="J9" s="7">
        <v>80</v>
      </c>
      <c r="K9" s="7">
        <v>82</v>
      </c>
      <c r="L9" s="7">
        <v>80</v>
      </c>
      <c r="M9" s="7">
        <v>82</v>
      </c>
      <c r="N9" s="7">
        <v>83</v>
      </c>
      <c r="O9" s="7">
        <v>81</v>
      </c>
      <c r="P9" s="7">
        <v>80</v>
      </c>
      <c r="Q9" s="7">
        <v>83</v>
      </c>
      <c r="R9" s="7">
        <v>82</v>
      </c>
      <c r="S9" s="7">
        <v>85</v>
      </c>
      <c r="T9" s="7">
        <v>82</v>
      </c>
      <c r="U9" s="4"/>
      <c r="V9" s="4"/>
      <c r="W9" s="4">
        <v>0</v>
      </c>
      <c r="X9" s="4">
        <v>2</v>
      </c>
      <c r="Y9" s="4">
        <v>0</v>
      </c>
      <c r="Z9" s="4" t="s">
        <v>46</v>
      </c>
      <c r="AA9" s="4"/>
      <c r="AB9" s="4"/>
      <c r="AC9" s="4"/>
      <c r="AD9" s="4"/>
      <c r="AE9" s="9"/>
      <c r="AF9" s="11">
        <f>SUM(E9:T9)</f>
        <v>1317</v>
      </c>
      <c r="AG9" s="11">
        <f>AF9/16</f>
        <v>82.3125</v>
      </c>
    </row>
    <row r="10" spans="1:33" x14ac:dyDescent="0.25">
      <c r="A10" s="4">
        <v>3</v>
      </c>
      <c r="B10" s="4" t="s">
        <v>69</v>
      </c>
      <c r="C10" s="4" t="s">
        <v>70</v>
      </c>
      <c r="D10" s="4">
        <v>13093</v>
      </c>
      <c r="E10" s="7">
        <v>80</v>
      </c>
      <c r="F10" s="7">
        <v>80</v>
      </c>
      <c r="G10" s="7">
        <v>83</v>
      </c>
      <c r="H10" s="7">
        <v>81</v>
      </c>
      <c r="I10" s="7">
        <v>86</v>
      </c>
      <c r="J10" s="7">
        <v>90</v>
      </c>
      <c r="K10" s="7">
        <v>81</v>
      </c>
      <c r="L10" s="7">
        <v>80</v>
      </c>
      <c r="M10" s="7">
        <v>80</v>
      </c>
      <c r="N10" s="7">
        <v>82</v>
      </c>
      <c r="O10" s="7">
        <v>80</v>
      </c>
      <c r="P10" s="7">
        <v>79</v>
      </c>
      <c r="Q10" s="7">
        <v>82</v>
      </c>
      <c r="R10" s="7">
        <v>81</v>
      </c>
      <c r="S10" s="7">
        <v>81</v>
      </c>
      <c r="T10" s="7">
        <v>85</v>
      </c>
      <c r="U10" s="4"/>
      <c r="V10" s="4"/>
      <c r="W10" s="4">
        <v>0</v>
      </c>
      <c r="X10" s="4">
        <v>0</v>
      </c>
      <c r="Y10" s="4">
        <v>0</v>
      </c>
      <c r="Z10" s="4"/>
      <c r="AA10" s="4"/>
      <c r="AB10" s="4"/>
      <c r="AC10" s="4"/>
      <c r="AD10" s="4"/>
      <c r="AE10" s="9"/>
      <c r="AF10" s="11">
        <f>SUM(E10:T10)</f>
        <v>1311</v>
      </c>
      <c r="AG10" s="11">
        <f>AF10/16</f>
        <v>81.9375</v>
      </c>
    </row>
    <row r="11" spans="1:33" x14ac:dyDescent="0.25">
      <c r="A11" s="4">
        <v>4</v>
      </c>
      <c r="B11" s="4" t="s">
        <v>79</v>
      </c>
      <c r="C11" s="4" t="s">
        <v>80</v>
      </c>
      <c r="D11" s="4">
        <v>13126</v>
      </c>
      <c r="E11" s="7">
        <v>82</v>
      </c>
      <c r="F11" s="7">
        <v>85</v>
      </c>
      <c r="G11" s="7">
        <v>80</v>
      </c>
      <c r="H11" s="7">
        <v>80</v>
      </c>
      <c r="I11" s="7">
        <v>85</v>
      </c>
      <c r="J11" s="7">
        <v>80</v>
      </c>
      <c r="K11" s="7">
        <v>79</v>
      </c>
      <c r="L11" s="7">
        <v>80</v>
      </c>
      <c r="M11" s="7">
        <v>80</v>
      </c>
      <c r="N11" s="7">
        <v>84</v>
      </c>
      <c r="O11" s="7">
        <v>78</v>
      </c>
      <c r="P11" s="7">
        <v>80</v>
      </c>
      <c r="Q11" s="7">
        <v>83</v>
      </c>
      <c r="R11" s="7">
        <v>79</v>
      </c>
      <c r="S11" s="7">
        <v>82</v>
      </c>
      <c r="T11" s="7">
        <v>83</v>
      </c>
      <c r="U11" s="4"/>
      <c r="V11" s="4"/>
      <c r="W11" s="4">
        <v>0</v>
      </c>
      <c r="X11" s="4">
        <v>9</v>
      </c>
      <c r="Y11" s="4">
        <v>0</v>
      </c>
      <c r="Z11" s="4"/>
      <c r="AA11" s="4"/>
      <c r="AB11" s="4"/>
      <c r="AC11" s="4"/>
      <c r="AD11" s="4"/>
      <c r="AE11" s="9"/>
      <c r="AF11" s="11">
        <f>SUM(E11:T11)</f>
        <v>1300</v>
      </c>
      <c r="AG11" s="11">
        <f>AF11/16</f>
        <v>81.25</v>
      </c>
    </row>
    <row r="12" spans="1:33" x14ac:dyDescent="0.25">
      <c r="A12" s="4">
        <v>5</v>
      </c>
      <c r="B12" s="4" t="s">
        <v>54</v>
      </c>
      <c r="C12" s="6">
        <v>3098023630</v>
      </c>
      <c r="D12" s="4">
        <v>13021</v>
      </c>
      <c r="E12" s="7">
        <v>83</v>
      </c>
      <c r="F12" s="7">
        <v>83</v>
      </c>
      <c r="G12" s="7">
        <v>83</v>
      </c>
      <c r="H12" s="7">
        <v>78</v>
      </c>
      <c r="I12" s="7">
        <v>81</v>
      </c>
      <c r="J12" s="7">
        <v>80</v>
      </c>
      <c r="K12" s="7">
        <v>80</v>
      </c>
      <c r="L12" s="7">
        <v>80</v>
      </c>
      <c r="M12" s="7">
        <v>82</v>
      </c>
      <c r="N12" s="7">
        <v>81</v>
      </c>
      <c r="O12" s="7">
        <v>80</v>
      </c>
      <c r="P12" s="7">
        <v>80</v>
      </c>
      <c r="Q12" s="7">
        <v>83</v>
      </c>
      <c r="R12" s="7">
        <v>77</v>
      </c>
      <c r="S12" s="7">
        <v>84</v>
      </c>
      <c r="T12" s="7">
        <v>81</v>
      </c>
      <c r="U12" s="4"/>
      <c r="V12" s="4"/>
      <c r="W12" s="4">
        <v>0</v>
      </c>
      <c r="X12" s="4">
        <v>0</v>
      </c>
      <c r="Y12" s="4">
        <v>0</v>
      </c>
      <c r="Z12" s="4"/>
      <c r="AA12" s="4" t="s">
        <v>55</v>
      </c>
      <c r="AB12" s="4"/>
      <c r="AC12" s="4"/>
      <c r="AD12" s="4" t="s">
        <v>55</v>
      </c>
      <c r="AE12" s="9"/>
      <c r="AF12" s="11">
        <f>SUM(E12:T12)</f>
        <v>1296</v>
      </c>
      <c r="AG12" s="11">
        <f>AF12/16</f>
        <v>81</v>
      </c>
    </row>
    <row r="13" spans="1:33" x14ac:dyDescent="0.25">
      <c r="A13" s="4">
        <v>6</v>
      </c>
      <c r="B13" s="4" t="s">
        <v>81</v>
      </c>
      <c r="C13" s="4">
        <v>3093186346</v>
      </c>
      <c r="D13" s="4">
        <v>13128</v>
      </c>
      <c r="E13" s="7">
        <v>80</v>
      </c>
      <c r="F13" s="7">
        <v>80</v>
      </c>
      <c r="G13" s="7">
        <v>80</v>
      </c>
      <c r="H13" s="7">
        <v>80</v>
      </c>
      <c r="I13" s="7">
        <v>82</v>
      </c>
      <c r="J13" s="7">
        <v>80</v>
      </c>
      <c r="K13" s="7">
        <v>80</v>
      </c>
      <c r="L13" s="7">
        <v>80</v>
      </c>
      <c r="M13" s="7">
        <v>81</v>
      </c>
      <c r="N13" s="7">
        <v>83</v>
      </c>
      <c r="O13" s="7">
        <v>83</v>
      </c>
      <c r="P13" s="7">
        <v>83</v>
      </c>
      <c r="Q13" s="7">
        <v>81</v>
      </c>
      <c r="R13" s="7">
        <v>82</v>
      </c>
      <c r="S13" s="7">
        <v>77</v>
      </c>
      <c r="T13" s="7">
        <v>82</v>
      </c>
      <c r="U13" s="4"/>
      <c r="V13" s="4"/>
      <c r="W13" s="4">
        <v>0</v>
      </c>
      <c r="X13" s="4">
        <v>0</v>
      </c>
      <c r="Y13" s="4">
        <v>3</v>
      </c>
      <c r="Z13" s="4"/>
      <c r="AA13" s="4"/>
      <c r="AB13" s="4"/>
      <c r="AC13" s="4"/>
      <c r="AD13" s="4"/>
      <c r="AE13" s="9"/>
      <c r="AF13" s="11">
        <f>SUM(E13:T13)</f>
        <v>1294</v>
      </c>
      <c r="AG13" s="11">
        <f>AF13/16</f>
        <v>80.875</v>
      </c>
    </row>
    <row r="14" spans="1:33" x14ac:dyDescent="0.25">
      <c r="A14" s="4">
        <v>7</v>
      </c>
      <c r="B14" s="4" t="s">
        <v>56</v>
      </c>
      <c r="C14" s="4" t="s">
        <v>57</v>
      </c>
      <c r="D14" s="4">
        <v>13038</v>
      </c>
      <c r="E14" s="7">
        <v>83</v>
      </c>
      <c r="F14" s="7">
        <v>82</v>
      </c>
      <c r="G14" s="7">
        <v>80</v>
      </c>
      <c r="H14" s="7">
        <v>80</v>
      </c>
      <c r="I14" s="7">
        <v>83</v>
      </c>
      <c r="J14" s="7">
        <v>80</v>
      </c>
      <c r="K14" s="7">
        <v>85</v>
      </c>
      <c r="L14" s="7">
        <v>80</v>
      </c>
      <c r="M14" s="7">
        <v>79</v>
      </c>
      <c r="N14" s="7">
        <v>85</v>
      </c>
      <c r="O14" s="7">
        <v>80</v>
      </c>
      <c r="P14" s="7">
        <v>78</v>
      </c>
      <c r="Q14" s="7">
        <v>82</v>
      </c>
      <c r="R14" s="7">
        <v>78</v>
      </c>
      <c r="S14" s="7">
        <v>78</v>
      </c>
      <c r="T14" s="7">
        <v>80</v>
      </c>
      <c r="U14" s="4"/>
      <c r="V14" s="4"/>
      <c r="W14" s="4">
        <v>0</v>
      </c>
      <c r="X14" s="4">
        <v>0</v>
      </c>
      <c r="Y14" s="4">
        <v>0</v>
      </c>
      <c r="Z14" s="4"/>
      <c r="AA14" s="4"/>
      <c r="AB14" s="4"/>
      <c r="AC14" s="4"/>
      <c r="AD14" s="4"/>
      <c r="AE14" s="9"/>
      <c r="AF14" s="11">
        <f>SUM(E14:T14)</f>
        <v>1293</v>
      </c>
      <c r="AG14" s="11">
        <f>AF14/16</f>
        <v>80.8125</v>
      </c>
    </row>
    <row r="15" spans="1:33" x14ac:dyDescent="0.25">
      <c r="A15" s="4">
        <v>8</v>
      </c>
      <c r="B15" s="4" t="s">
        <v>58</v>
      </c>
      <c r="C15" s="4" t="s">
        <v>59</v>
      </c>
      <c r="D15" s="4">
        <v>13052</v>
      </c>
      <c r="E15" s="7">
        <v>83</v>
      </c>
      <c r="F15" s="7">
        <v>83</v>
      </c>
      <c r="G15" s="7">
        <v>75</v>
      </c>
      <c r="H15" s="7">
        <v>80</v>
      </c>
      <c r="I15" s="7">
        <v>82</v>
      </c>
      <c r="J15" s="7">
        <v>80</v>
      </c>
      <c r="K15" s="7">
        <v>79</v>
      </c>
      <c r="L15" s="7">
        <v>80</v>
      </c>
      <c r="M15" s="7">
        <v>79</v>
      </c>
      <c r="N15" s="7">
        <v>82</v>
      </c>
      <c r="O15" s="7">
        <v>80</v>
      </c>
      <c r="P15" s="7">
        <v>79</v>
      </c>
      <c r="Q15" s="7">
        <v>83</v>
      </c>
      <c r="R15" s="7">
        <v>80</v>
      </c>
      <c r="S15" s="7">
        <v>80</v>
      </c>
      <c r="T15" s="7">
        <v>85</v>
      </c>
      <c r="U15" s="4"/>
      <c r="V15" s="4"/>
      <c r="W15" s="4">
        <v>0</v>
      </c>
      <c r="X15" s="4">
        <v>0</v>
      </c>
      <c r="Y15" s="4">
        <v>2</v>
      </c>
      <c r="Z15" s="4"/>
      <c r="AA15" s="4"/>
      <c r="AB15" s="4"/>
      <c r="AC15" s="4"/>
      <c r="AD15" s="4"/>
      <c r="AE15" s="9"/>
      <c r="AF15" s="11">
        <f>SUM(E15:T15)</f>
        <v>1290</v>
      </c>
      <c r="AG15" s="11">
        <f>AF15/16</f>
        <v>80.625</v>
      </c>
    </row>
    <row r="16" spans="1:33" x14ac:dyDescent="0.25">
      <c r="A16" s="4">
        <v>9</v>
      </c>
      <c r="B16" s="4" t="s">
        <v>94</v>
      </c>
      <c r="C16" s="4">
        <v>3098912820</v>
      </c>
      <c r="D16" s="4">
        <v>13179</v>
      </c>
      <c r="E16" s="7">
        <v>83</v>
      </c>
      <c r="F16" s="7">
        <v>80</v>
      </c>
      <c r="G16" s="7">
        <v>83</v>
      </c>
      <c r="H16" s="7">
        <v>78</v>
      </c>
      <c r="I16" s="7">
        <v>82</v>
      </c>
      <c r="J16" s="7">
        <v>80</v>
      </c>
      <c r="K16" s="7">
        <v>78</v>
      </c>
      <c r="L16" s="7">
        <v>80</v>
      </c>
      <c r="M16" s="7">
        <v>79</v>
      </c>
      <c r="N16" s="7">
        <v>83</v>
      </c>
      <c r="O16" s="7">
        <v>78</v>
      </c>
      <c r="P16" s="7">
        <v>80</v>
      </c>
      <c r="Q16" s="7">
        <v>82</v>
      </c>
      <c r="R16" s="7">
        <v>80</v>
      </c>
      <c r="S16" s="7">
        <v>80</v>
      </c>
      <c r="T16" s="7">
        <v>80</v>
      </c>
      <c r="U16" s="4"/>
      <c r="V16" s="4"/>
      <c r="W16" s="4">
        <v>0</v>
      </c>
      <c r="X16" s="4">
        <v>0</v>
      </c>
      <c r="Y16" s="4"/>
      <c r="Z16" s="4"/>
      <c r="AA16" s="4"/>
      <c r="AB16" s="4"/>
      <c r="AC16" s="4" t="s">
        <v>55</v>
      </c>
      <c r="AD16" s="4"/>
      <c r="AE16" s="9" t="s">
        <v>46</v>
      </c>
      <c r="AF16" s="11">
        <f>SUM(E16:T16)</f>
        <v>1286</v>
      </c>
      <c r="AG16" s="11">
        <f>AF16/16</f>
        <v>80.375</v>
      </c>
    </row>
    <row r="17" spans="1:33" x14ac:dyDescent="0.25">
      <c r="A17" s="4">
        <v>10</v>
      </c>
      <c r="B17" s="4" t="s">
        <v>90</v>
      </c>
      <c r="C17" s="4" t="s">
        <v>91</v>
      </c>
      <c r="D17" s="4">
        <v>13160</v>
      </c>
      <c r="E17" s="7">
        <v>83</v>
      </c>
      <c r="F17" s="7">
        <v>80</v>
      </c>
      <c r="G17" s="7">
        <v>83</v>
      </c>
      <c r="H17" s="7">
        <v>76</v>
      </c>
      <c r="I17" s="7">
        <v>81</v>
      </c>
      <c r="J17" s="7">
        <v>80</v>
      </c>
      <c r="K17" s="7">
        <v>85</v>
      </c>
      <c r="L17" s="7">
        <v>79</v>
      </c>
      <c r="M17" s="7">
        <v>79</v>
      </c>
      <c r="N17" s="7">
        <v>80</v>
      </c>
      <c r="O17" s="7">
        <v>79</v>
      </c>
      <c r="P17" s="7">
        <v>80</v>
      </c>
      <c r="Q17" s="7">
        <v>81</v>
      </c>
      <c r="R17" s="7">
        <v>79</v>
      </c>
      <c r="S17" s="7">
        <v>79</v>
      </c>
      <c r="T17" s="7">
        <v>80</v>
      </c>
      <c r="U17" s="4"/>
      <c r="V17" s="4"/>
      <c r="W17" s="4">
        <v>0</v>
      </c>
      <c r="X17" s="4">
        <v>0</v>
      </c>
      <c r="Y17" s="4">
        <v>1</v>
      </c>
      <c r="Z17" s="4"/>
      <c r="AA17" s="4" t="s">
        <v>55</v>
      </c>
      <c r="AB17" s="4"/>
      <c r="AC17" s="4"/>
      <c r="AD17" s="4"/>
      <c r="AE17" s="9"/>
      <c r="AF17" s="11">
        <f>SUM(E17:T17)</f>
        <v>1284</v>
      </c>
      <c r="AG17" s="11">
        <f>AF17/16</f>
        <v>80.25</v>
      </c>
    </row>
    <row r="18" spans="1:33" x14ac:dyDescent="0.25">
      <c r="A18" s="4">
        <v>11</v>
      </c>
      <c r="B18" s="4" t="s">
        <v>75</v>
      </c>
      <c r="C18" s="4" t="s">
        <v>76</v>
      </c>
      <c r="D18" s="4">
        <v>13114</v>
      </c>
      <c r="E18" s="7">
        <v>80</v>
      </c>
      <c r="F18" s="7">
        <v>80</v>
      </c>
      <c r="G18" s="7">
        <v>82</v>
      </c>
      <c r="H18" s="7">
        <v>80</v>
      </c>
      <c r="I18" s="7">
        <v>83</v>
      </c>
      <c r="J18" s="7">
        <v>80</v>
      </c>
      <c r="K18" s="7">
        <v>79</v>
      </c>
      <c r="L18" s="7">
        <v>80</v>
      </c>
      <c r="M18" s="7">
        <v>79</v>
      </c>
      <c r="N18" s="7">
        <v>83</v>
      </c>
      <c r="O18" s="7">
        <v>77</v>
      </c>
      <c r="P18" s="7">
        <v>80</v>
      </c>
      <c r="Q18" s="7">
        <v>84</v>
      </c>
      <c r="R18" s="7">
        <v>78</v>
      </c>
      <c r="S18" s="7">
        <v>79</v>
      </c>
      <c r="T18" s="7">
        <v>79</v>
      </c>
      <c r="U18" s="4"/>
      <c r="V18" s="4"/>
      <c r="W18" s="4">
        <v>0</v>
      </c>
      <c r="X18" s="4">
        <v>1</v>
      </c>
      <c r="Y18" s="4">
        <v>0</v>
      </c>
      <c r="Z18" s="4"/>
      <c r="AA18" s="4"/>
      <c r="AB18" s="4"/>
      <c r="AC18" s="4"/>
      <c r="AD18" s="4"/>
      <c r="AE18" s="9"/>
      <c r="AF18" s="11">
        <f>SUM(E18:T18)</f>
        <v>1283</v>
      </c>
      <c r="AG18" s="11">
        <f>AF18/16</f>
        <v>80.1875</v>
      </c>
    </row>
    <row r="19" spans="1:33" x14ac:dyDescent="0.25">
      <c r="A19" s="4">
        <v>12</v>
      </c>
      <c r="B19" s="4" t="s">
        <v>38</v>
      </c>
      <c r="C19" s="4" t="s">
        <v>39</v>
      </c>
      <c r="D19" s="4">
        <v>12944</v>
      </c>
      <c r="E19" s="7">
        <v>83</v>
      </c>
      <c r="F19" s="7">
        <v>78</v>
      </c>
      <c r="G19" s="7">
        <v>80</v>
      </c>
      <c r="H19" s="7">
        <v>78</v>
      </c>
      <c r="I19" s="7">
        <v>84</v>
      </c>
      <c r="J19" s="7">
        <v>85</v>
      </c>
      <c r="K19" s="7">
        <v>79</v>
      </c>
      <c r="L19" s="7">
        <v>80</v>
      </c>
      <c r="M19" s="7">
        <v>80</v>
      </c>
      <c r="N19" s="7">
        <v>81</v>
      </c>
      <c r="O19" s="7">
        <v>79</v>
      </c>
      <c r="P19" s="7">
        <v>79</v>
      </c>
      <c r="Q19" s="7">
        <v>80</v>
      </c>
      <c r="R19" s="7">
        <v>78</v>
      </c>
      <c r="S19" s="7">
        <v>78</v>
      </c>
      <c r="T19" s="7">
        <v>80</v>
      </c>
      <c r="U19" s="4"/>
      <c r="V19" s="4"/>
      <c r="W19" s="4">
        <v>1</v>
      </c>
      <c r="X19" s="4">
        <v>6</v>
      </c>
      <c r="Y19" s="4">
        <v>2</v>
      </c>
      <c r="Z19" s="4"/>
      <c r="AA19" s="4"/>
      <c r="AB19" s="4"/>
      <c r="AC19" s="4"/>
      <c r="AD19" s="4"/>
      <c r="AE19" s="9"/>
      <c r="AF19" s="11">
        <f>SUM(E19:T19)</f>
        <v>1282</v>
      </c>
      <c r="AG19" s="11">
        <f>AF19/16</f>
        <v>80.125</v>
      </c>
    </row>
    <row r="20" spans="1:33" x14ac:dyDescent="0.25">
      <c r="A20" s="4">
        <v>13</v>
      </c>
      <c r="B20" s="4" t="s">
        <v>51</v>
      </c>
      <c r="C20" s="4" t="s">
        <v>52</v>
      </c>
      <c r="D20" s="4">
        <v>12995</v>
      </c>
      <c r="E20" s="7">
        <v>78</v>
      </c>
      <c r="F20" s="7">
        <v>80</v>
      </c>
      <c r="G20" s="7">
        <v>81</v>
      </c>
      <c r="H20" s="7">
        <v>81</v>
      </c>
      <c r="I20" s="7">
        <v>83</v>
      </c>
      <c r="J20" s="7">
        <v>80</v>
      </c>
      <c r="K20" s="7">
        <v>79</v>
      </c>
      <c r="L20" s="7">
        <v>79</v>
      </c>
      <c r="M20" s="7">
        <v>80</v>
      </c>
      <c r="N20" s="7">
        <v>82</v>
      </c>
      <c r="O20" s="7">
        <v>78</v>
      </c>
      <c r="P20" s="7">
        <v>80</v>
      </c>
      <c r="Q20" s="7">
        <v>82</v>
      </c>
      <c r="R20" s="7">
        <v>80</v>
      </c>
      <c r="S20" s="7">
        <v>80</v>
      </c>
      <c r="T20" s="7">
        <v>78</v>
      </c>
      <c r="U20" s="4"/>
      <c r="V20" s="4"/>
      <c r="W20" s="4">
        <v>0</v>
      </c>
      <c r="X20" s="4">
        <v>2</v>
      </c>
      <c r="Y20" s="4">
        <v>9</v>
      </c>
      <c r="Z20" s="4" t="s">
        <v>46</v>
      </c>
      <c r="AA20" s="4"/>
      <c r="AB20" s="4"/>
      <c r="AC20" s="4"/>
      <c r="AD20" s="4"/>
      <c r="AE20" s="9"/>
      <c r="AF20" s="11">
        <f>SUM(E20:T20)</f>
        <v>1281</v>
      </c>
      <c r="AG20" s="11">
        <f>AF20/16</f>
        <v>80.0625</v>
      </c>
    </row>
    <row r="21" spans="1:33" x14ac:dyDescent="0.25">
      <c r="A21" s="4">
        <v>14</v>
      </c>
      <c r="B21" s="4" t="s">
        <v>92</v>
      </c>
      <c r="C21" s="4" t="s">
        <v>93</v>
      </c>
      <c r="D21" s="4">
        <v>13170</v>
      </c>
      <c r="E21" s="7">
        <v>83</v>
      </c>
      <c r="F21" s="7">
        <v>78</v>
      </c>
      <c r="G21" s="7">
        <v>83</v>
      </c>
      <c r="H21" s="7">
        <v>78</v>
      </c>
      <c r="I21" s="7">
        <v>79</v>
      </c>
      <c r="J21" s="7">
        <v>80</v>
      </c>
      <c r="K21" s="7">
        <v>78</v>
      </c>
      <c r="L21" s="7">
        <v>80</v>
      </c>
      <c r="M21" s="7">
        <v>79</v>
      </c>
      <c r="N21" s="7">
        <v>86</v>
      </c>
      <c r="O21" s="7">
        <v>77</v>
      </c>
      <c r="P21" s="7">
        <v>79</v>
      </c>
      <c r="Q21" s="7">
        <v>81</v>
      </c>
      <c r="R21" s="7">
        <v>80</v>
      </c>
      <c r="S21" s="7">
        <v>80</v>
      </c>
      <c r="T21" s="7">
        <v>80</v>
      </c>
      <c r="U21" s="4"/>
      <c r="V21" s="4"/>
      <c r="W21" s="4">
        <v>0</v>
      </c>
      <c r="X21" s="4">
        <v>2</v>
      </c>
      <c r="Y21" s="4">
        <v>1</v>
      </c>
      <c r="Z21" s="4"/>
      <c r="AA21" s="4"/>
      <c r="AB21" s="4"/>
      <c r="AC21" s="4"/>
      <c r="AD21" s="4"/>
      <c r="AE21" s="9"/>
      <c r="AF21" s="11">
        <f>SUM(E21:T21)</f>
        <v>1281</v>
      </c>
      <c r="AG21" s="11">
        <f>AF21/16</f>
        <v>80.0625</v>
      </c>
    </row>
    <row r="22" spans="1:33" x14ac:dyDescent="0.25">
      <c r="A22" s="4">
        <v>15</v>
      </c>
      <c r="B22" s="4" t="s">
        <v>62</v>
      </c>
      <c r="C22" s="4" t="s">
        <v>63</v>
      </c>
      <c r="D22" s="4">
        <v>13061</v>
      </c>
      <c r="E22" s="7">
        <v>83</v>
      </c>
      <c r="F22" s="7">
        <v>85</v>
      </c>
      <c r="G22" s="7">
        <v>81</v>
      </c>
      <c r="H22" s="7">
        <v>77</v>
      </c>
      <c r="I22" s="7">
        <v>82</v>
      </c>
      <c r="J22" s="7">
        <v>80</v>
      </c>
      <c r="K22" s="7">
        <v>79</v>
      </c>
      <c r="L22" s="7">
        <v>78</v>
      </c>
      <c r="M22" s="7">
        <v>78</v>
      </c>
      <c r="N22" s="7">
        <v>80</v>
      </c>
      <c r="O22" s="7">
        <v>78</v>
      </c>
      <c r="P22" s="7">
        <v>79</v>
      </c>
      <c r="Q22" s="7">
        <v>82</v>
      </c>
      <c r="R22" s="7">
        <v>79</v>
      </c>
      <c r="S22" s="7">
        <v>79</v>
      </c>
      <c r="T22" s="7">
        <v>78</v>
      </c>
      <c r="U22" s="4"/>
      <c r="V22" s="4"/>
      <c r="W22" s="4">
        <v>0</v>
      </c>
      <c r="X22" s="4">
        <v>2</v>
      </c>
      <c r="Y22" s="4">
        <v>1</v>
      </c>
      <c r="Z22" s="4"/>
      <c r="AA22" s="4"/>
      <c r="AB22" s="4"/>
      <c r="AC22" s="4"/>
      <c r="AD22" s="4"/>
      <c r="AE22" s="9"/>
      <c r="AF22" s="11">
        <f>SUM(E22:T22)</f>
        <v>1278</v>
      </c>
      <c r="AG22" s="11">
        <f>AF22/16</f>
        <v>79.875</v>
      </c>
    </row>
    <row r="23" spans="1:33" ht="30" x14ac:dyDescent="0.25">
      <c r="A23" s="4">
        <v>16</v>
      </c>
      <c r="B23" s="4" t="s">
        <v>68</v>
      </c>
      <c r="C23" s="4">
        <v>3086990316</v>
      </c>
      <c r="D23" s="4">
        <v>13090</v>
      </c>
      <c r="E23" s="7">
        <v>80</v>
      </c>
      <c r="F23" s="7">
        <v>83</v>
      </c>
      <c r="G23" s="7">
        <v>83</v>
      </c>
      <c r="H23" s="7">
        <v>75</v>
      </c>
      <c r="I23" s="7">
        <v>80</v>
      </c>
      <c r="J23" s="7">
        <v>75</v>
      </c>
      <c r="K23" s="7">
        <v>85</v>
      </c>
      <c r="L23" s="7">
        <v>79</v>
      </c>
      <c r="M23" s="7">
        <v>80</v>
      </c>
      <c r="N23" s="7">
        <v>80</v>
      </c>
      <c r="O23" s="7">
        <v>77</v>
      </c>
      <c r="P23" s="7">
        <v>79</v>
      </c>
      <c r="Q23" s="7">
        <v>80</v>
      </c>
      <c r="R23" s="7">
        <v>75</v>
      </c>
      <c r="S23" s="7">
        <v>80</v>
      </c>
      <c r="T23" s="7">
        <v>84</v>
      </c>
      <c r="U23" s="4"/>
      <c r="V23" s="4"/>
      <c r="W23" s="4">
        <v>0</v>
      </c>
      <c r="X23" s="4">
        <v>4</v>
      </c>
      <c r="Y23" s="4">
        <v>1</v>
      </c>
      <c r="Z23" s="4"/>
      <c r="AA23" s="4"/>
      <c r="AB23" s="4"/>
      <c r="AC23" s="4"/>
      <c r="AD23" s="4" t="s">
        <v>55</v>
      </c>
      <c r="AE23" s="9"/>
      <c r="AF23" s="11">
        <f>SUM(E23:T23)</f>
        <v>1275</v>
      </c>
      <c r="AG23" s="11">
        <f>AF23/16</f>
        <v>79.6875</v>
      </c>
    </row>
    <row r="24" spans="1:33" x14ac:dyDescent="0.25">
      <c r="A24" s="4">
        <v>17</v>
      </c>
      <c r="B24" s="4" t="s">
        <v>49</v>
      </c>
      <c r="C24" s="4" t="s">
        <v>50</v>
      </c>
      <c r="D24" s="4">
        <v>12993</v>
      </c>
      <c r="E24" s="7">
        <v>78</v>
      </c>
      <c r="F24" s="7">
        <v>80</v>
      </c>
      <c r="G24" s="7">
        <v>80</v>
      </c>
      <c r="H24" s="7">
        <v>75</v>
      </c>
      <c r="I24" s="7">
        <v>81</v>
      </c>
      <c r="J24" s="7">
        <v>80</v>
      </c>
      <c r="K24" s="7">
        <v>81</v>
      </c>
      <c r="L24" s="7">
        <v>79</v>
      </c>
      <c r="M24" s="7">
        <v>79</v>
      </c>
      <c r="N24" s="7">
        <v>82</v>
      </c>
      <c r="O24" s="7">
        <v>79</v>
      </c>
      <c r="P24" s="7">
        <v>79</v>
      </c>
      <c r="Q24" s="7">
        <v>82</v>
      </c>
      <c r="R24" s="7">
        <v>78</v>
      </c>
      <c r="S24" s="7">
        <v>80</v>
      </c>
      <c r="T24" s="7">
        <v>80</v>
      </c>
      <c r="U24" s="4"/>
      <c r="V24" s="4"/>
      <c r="W24" s="4">
        <v>0</v>
      </c>
      <c r="X24" s="4">
        <v>2</v>
      </c>
      <c r="Y24" s="4">
        <v>4</v>
      </c>
      <c r="Z24" s="4"/>
      <c r="AA24" s="4"/>
      <c r="AB24" s="4"/>
      <c r="AC24" s="4"/>
      <c r="AD24" s="4"/>
      <c r="AE24" s="9"/>
      <c r="AF24" s="11">
        <f>SUM(E24:T24)</f>
        <v>1273</v>
      </c>
      <c r="AG24" s="11">
        <f>AF24/16</f>
        <v>79.5625</v>
      </c>
    </row>
    <row r="25" spans="1:33" x14ac:dyDescent="0.25">
      <c r="A25" s="4">
        <v>18</v>
      </c>
      <c r="B25" s="4" t="s">
        <v>84</v>
      </c>
      <c r="C25" s="4" t="s">
        <v>85</v>
      </c>
      <c r="D25" s="4">
        <v>13138</v>
      </c>
      <c r="E25" s="7">
        <v>78</v>
      </c>
      <c r="F25" s="7">
        <v>80</v>
      </c>
      <c r="G25" s="7">
        <v>80</v>
      </c>
      <c r="H25" s="7">
        <v>78</v>
      </c>
      <c r="I25" s="7">
        <v>82</v>
      </c>
      <c r="J25" s="7">
        <v>75</v>
      </c>
      <c r="K25" s="7">
        <v>78</v>
      </c>
      <c r="L25" s="7">
        <v>80</v>
      </c>
      <c r="M25" s="7">
        <v>80</v>
      </c>
      <c r="N25" s="7">
        <v>83</v>
      </c>
      <c r="O25" s="7">
        <v>79</v>
      </c>
      <c r="P25" s="7">
        <v>77</v>
      </c>
      <c r="Q25" s="7">
        <v>82</v>
      </c>
      <c r="R25" s="7">
        <v>80</v>
      </c>
      <c r="S25" s="7">
        <v>82</v>
      </c>
      <c r="T25" s="7">
        <v>78</v>
      </c>
      <c r="U25" s="4"/>
      <c r="V25" s="4"/>
      <c r="W25" s="4">
        <v>0</v>
      </c>
      <c r="X25" s="4">
        <v>0</v>
      </c>
      <c r="Y25" s="4">
        <v>2</v>
      </c>
      <c r="Z25" s="4"/>
      <c r="AA25" s="4"/>
      <c r="AB25" s="4"/>
      <c r="AC25" s="4"/>
      <c r="AD25" s="4"/>
      <c r="AE25" s="9"/>
      <c r="AF25" s="11">
        <f>SUM(E25:T25)</f>
        <v>1272</v>
      </c>
      <c r="AG25" s="11">
        <f>AF25/16</f>
        <v>79.5</v>
      </c>
    </row>
    <row r="26" spans="1:33" x14ac:dyDescent="0.25">
      <c r="A26" s="4">
        <v>19</v>
      </c>
      <c r="B26" s="4" t="s">
        <v>73</v>
      </c>
      <c r="C26" s="4" t="s">
        <v>74</v>
      </c>
      <c r="D26" s="4">
        <v>13098</v>
      </c>
      <c r="E26" s="7">
        <v>82</v>
      </c>
      <c r="F26" s="7">
        <v>80</v>
      </c>
      <c r="G26" s="7">
        <v>82</v>
      </c>
      <c r="H26" s="7">
        <v>77</v>
      </c>
      <c r="I26" s="7">
        <v>77</v>
      </c>
      <c r="J26" s="7">
        <v>80</v>
      </c>
      <c r="K26" s="7">
        <v>79</v>
      </c>
      <c r="L26" s="7">
        <v>79</v>
      </c>
      <c r="M26" s="7">
        <v>79</v>
      </c>
      <c r="N26" s="7">
        <v>83</v>
      </c>
      <c r="O26" s="7">
        <v>71</v>
      </c>
      <c r="P26" s="7">
        <v>79</v>
      </c>
      <c r="Q26" s="7">
        <v>80</v>
      </c>
      <c r="R26" s="7">
        <v>78</v>
      </c>
      <c r="S26" s="7">
        <v>79</v>
      </c>
      <c r="T26" s="7">
        <v>79</v>
      </c>
      <c r="U26" s="4"/>
      <c r="V26" s="4"/>
      <c r="W26" s="4">
        <v>0</v>
      </c>
      <c r="X26" s="4">
        <v>1</v>
      </c>
      <c r="Y26" s="4">
        <v>3</v>
      </c>
      <c r="Z26" s="4"/>
      <c r="AA26" s="4"/>
      <c r="AB26" s="4"/>
      <c r="AC26" s="4"/>
      <c r="AD26" s="4"/>
      <c r="AE26" s="9"/>
      <c r="AF26" s="11">
        <f>SUM(E26:T26)</f>
        <v>1264</v>
      </c>
      <c r="AG26" s="11">
        <f>AF26/16</f>
        <v>79</v>
      </c>
    </row>
    <row r="27" spans="1:33" x14ac:dyDescent="0.25">
      <c r="A27" s="4">
        <v>20</v>
      </c>
      <c r="B27" s="4" t="s">
        <v>95</v>
      </c>
      <c r="C27" s="4">
        <v>3096783845</v>
      </c>
      <c r="D27" s="4">
        <v>13182</v>
      </c>
      <c r="E27" s="7">
        <v>83</v>
      </c>
      <c r="F27" s="7">
        <v>78</v>
      </c>
      <c r="G27" s="7">
        <v>82</v>
      </c>
      <c r="H27" s="7">
        <v>75</v>
      </c>
      <c r="I27" s="7">
        <v>79</v>
      </c>
      <c r="J27" s="7">
        <v>80</v>
      </c>
      <c r="K27" s="7">
        <v>78</v>
      </c>
      <c r="L27" s="7">
        <v>79</v>
      </c>
      <c r="M27" s="7">
        <v>80</v>
      </c>
      <c r="N27" s="7">
        <v>82</v>
      </c>
      <c r="O27" s="7">
        <v>69</v>
      </c>
      <c r="P27" s="7">
        <v>80</v>
      </c>
      <c r="Q27" s="7">
        <v>80</v>
      </c>
      <c r="R27" s="7">
        <v>80</v>
      </c>
      <c r="S27" s="7">
        <v>80</v>
      </c>
      <c r="T27" s="7">
        <v>79</v>
      </c>
      <c r="U27" s="4"/>
      <c r="V27" s="4"/>
      <c r="W27" s="4">
        <v>0</v>
      </c>
      <c r="X27" s="4">
        <v>2</v>
      </c>
      <c r="Y27" s="4">
        <v>2</v>
      </c>
      <c r="Z27" s="4"/>
      <c r="AA27" s="4" t="s">
        <v>55</v>
      </c>
      <c r="AB27" s="4"/>
      <c r="AC27" s="4" t="s">
        <v>55</v>
      </c>
      <c r="AD27" s="4"/>
      <c r="AE27" s="9"/>
      <c r="AF27" s="11">
        <f>SUM(E27:T27)</f>
        <v>1264</v>
      </c>
      <c r="AG27" s="11">
        <f>AF27/16</f>
        <v>79</v>
      </c>
    </row>
    <row r="28" spans="1:33" x14ac:dyDescent="0.25">
      <c r="A28" s="4">
        <v>21</v>
      </c>
      <c r="B28" s="4" t="s">
        <v>66</v>
      </c>
      <c r="C28" s="4" t="s">
        <v>67</v>
      </c>
      <c r="D28" s="4">
        <v>13085</v>
      </c>
      <c r="E28" s="7">
        <v>78</v>
      </c>
      <c r="F28" s="7">
        <v>80</v>
      </c>
      <c r="G28" s="7">
        <v>77</v>
      </c>
      <c r="H28" s="7">
        <v>75</v>
      </c>
      <c r="I28" s="7">
        <v>78</v>
      </c>
      <c r="J28" s="7">
        <v>80</v>
      </c>
      <c r="K28" s="7">
        <v>79</v>
      </c>
      <c r="L28" s="7">
        <v>79</v>
      </c>
      <c r="M28" s="7">
        <v>79</v>
      </c>
      <c r="N28" s="7">
        <v>82</v>
      </c>
      <c r="O28" s="7">
        <v>77</v>
      </c>
      <c r="P28" s="7">
        <v>79</v>
      </c>
      <c r="Q28" s="7">
        <v>80</v>
      </c>
      <c r="R28" s="7">
        <v>79</v>
      </c>
      <c r="S28" s="7">
        <v>79</v>
      </c>
      <c r="T28" s="7">
        <v>78</v>
      </c>
      <c r="U28" s="4"/>
      <c r="V28" s="4"/>
      <c r="W28" s="4">
        <v>0</v>
      </c>
      <c r="X28" s="4">
        <v>4</v>
      </c>
      <c r="Y28" s="4">
        <v>4</v>
      </c>
      <c r="Z28" s="4"/>
      <c r="AA28" s="4"/>
      <c r="AB28" s="4"/>
      <c r="AC28" s="4"/>
      <c r="AD28" s="4"/>
      <c r="AE28" s="9"/>
      <c r="AF28" s="11">
        <f>SUM(E28:T28)</f>
        <v>1259</v>
      </c>
      <c r="AG28" s="11">
        <f>AF28/16</f>
        <v>78.6875</v>
      </c>
    </row>
    <row r="29" spans="1:33" ht="30" x14ac:dyDescent="0.25">
      <c r="A29" s="4">
        <v>22</v>
      </c>
      <c r="B29" s="4" t="s">
        <v>96</v>
      </c>
      <c r="C29" s="4">
        <v>3099393346</v>
      </c>
      <c r="D29" s="4">
        <v>13194</v>
      </c>
      <c r="E29" s="7">
        <v>80</v>
      </c>
      <c r="F29" s="7">
        <v>78</v>
      </c>
      <c r="G29" s="7">
        <v>81</v>
      </c>
      <c r="H29" s="7">
        <v>75</v>
      </c>
      <c r="I29" s="7">
        <v>77</v>
      </c>
      <c r="J29" s="7">
        <v>80</v>
      </c>
      <c r="K29" s="7">
        <v>78</v>
      </c>
      <c r="L29" s="7">
        <v>78</v>
      </c>
      <c r="M29" s="7">
        <v>79</v>
      </c>
      <c r="N29" s="7">
        <v>83</v>
      </c>
      <c r="O29" s="7">
        <v>77</v>
      </c>
      <c r="P29" s="7">
        <v>79</v>
      </c>
      <c r="Q29" s="7">
        <v>80</v>
      </c>
      <c r="R29" s="7">
        <v>78</v>
      </c>
      <c r="S29" s="7">
        <v>76</v>
      </c>
      <c r="T29" s="7">
        <v>80</v>
      </c>
      <c r="U29" s="4"/>
      <c r="V29" s="4"/>
      <c r="W29" s="4">
        <v>0</v>
      </c>
      <c r="X29" s="4">
        <v>1</v>
      </c>
      <c r="Y29" s="4">
        <v>5</v>
      </c>
      <c r="Z29" s="4"/>
      <c r="AA29" s="4"/>
      <c r="AB29" s="4"/>
      <c r="AC29" s="4"/>
      <c r="AD29" s="4"/>
      <c r="AE29" s="9"/>
      <c r="AF29" s="11">
        <f>SUM(E29:T29)</f>
        <v>1259</v>
      </c>
      <c r="AG29" s="11">
        <f>AF29/16</f>
        <v>78.6875</v>
      </c>
    </row>
    <row r="30" spans="1:33" x14ac:dyDescent="0.25">
      <c r="A30" s="4">
        <v>23</v>
      </c>
      <c r="B30" s="4" t="s">
        <v>97</v>
      </c>
      <c r="C30" s="4" t="s">
        <v>98</v>
      </c>
      <c r="D30" s="4">
        <v>13199</v>
      </c>
      <c r="E30" s="7">
        <v>83</v>
      </c>
      <c r="F30" s="7">
        <v>78</v>
      </c>
      <c r="G30" s="7">
        <v>80</v>
      </c>
      <c r="H30" s="7">
        <v>75</v>
      </c>
      <c r="I30" s="7">
        <v>78</v>
      </c>
      <c r="J30" s="7">
        <v>80</v>
      </c>
      <c r="K30" s="7">
        <v>80</v>
      </c>
      <c r="L30" s="7">
        <v>78</v>
      </c>
      <c r="M30" s="7">
        <v>79</v>
      </c>
      <c r="N30" s="7">
        <v>80</v>
      </c>
      <c r="O30" s="7">
        <v>72</v>
      </c>
      <c r="P30" s="7">
        <v>77</v>
      </c>
      <c r="Q30" s="7">
        <v>80</v>
      </c>
      <c r="R30" s="7">
        <v>75</v>
      </c>
      <c r="S30" s="7">
        <v>77</v>
      </c>
      <c r="T30" s="7">
        <v>79</v>
      </c>
      <c r="U30" s="4"/>
      <c r="V30" s="4"/>
      <c r="W30" s="4">
        <v>0</v>
      </c>
      <c r="X30" s="4">
        <v>6</v>
      </c>
      <c r="Y30" s="4">
        <v>2</v>
      </c>
      <c r="Z30" s="4"/>
      <c r="AA30" s="4"/>
      <c r="AB30" s="4"/>
      <c r="AC30" s="4"/>
      <c r="AD30" s="4"/>
      <c r="AE30" s="9"/>
      <c r="AF30" s="11">
        <f>SUM(E30:T30)</f>
        <v>1251</v>
      </c>
      <c r="AG30" s="11">
        <f>AF30/16</f>
        <v>78.1875</v>
      </c>
    </row>
    <row r="31" spans="1:33" x14ac:dyDescent="0.25">
      <c r="A31" s="4">
        <v>24</v>
      </c>
      <c r="B31" s="4" t="s">
        <v>64</v>
      </c>
      <c r="C31" s="4" t="s">
        <v>65</v>
      </c>
      <c r="D31" s="4">
        <v>13075</v>
      </c>
      <c r="E31" s="7">
        <v>65</v>
      </c>
      <c r="F31" s="7">
        <v>77</v>
      </c>
      <c r="G31" s="7">
        <v>79</v>
      </c>
      <c r="H31" s="7">
        <v>76</v>
      </c>
      <c r="I31" s="7">
        <v>76</v>
      </c>
      <c r="J31" s="7">
        <v>80</v>
      </c>
      <c r="K31" s="7">
        <v>79</v>
      </c>
      <c r="L31" s="7">
        <v>80</v>
      </c>
      <c r="M31" s="7">
        <v>76</v>
      </c>
      <c r="N31" s="7">
        <v>80</v>
      </c>
      <c r="O31" s="7">
        <v>77</v>
      </c>
      <c r="P31" s="7">
        <v>79</v>
      </c>
      <c r="Q31" s="7">
        <v>78</v>
      </c>
      <c r="R31" s="7">
        <v>75</v>
      </c>
      <c r="S31" s="7">
        <v>76</v>
      </c>
      <c r="T31" s="7">
        <v>80</v>
      </c>
      <c r="U31" s="4"/>
      <c r="V31" s="4"/>
      <c r="W31" s="4">
        <v>0</v>
      </c>
      <c r="X31" s="4">
        <v>2</v>
      </c>
      <c r="Y31" s="4">
        <v>9</v>
      </c>
      <c r="Z31" s="4"/>
      <c r="AA31" s="4"/>
      <c r="AB31" s="4"/>
      <c r="AC31" s="4"/>
      <c r="AD31" s="4"/>
      <c r="AE31" s="9"/>
      <c r="AF31" s="11">
        <f>SUM(E31:T31)</f>
        <v>1233</v>
      </c>
      <c r="AG31" s="11">
        <f>AF31/16</f>
        <v>77.0625</v>
      </c>
    </row>
    <row r="32" spans="1:33" x14ac:dyDescent="0.25">
      <c r="A32" s="4">
        <v>25</v>
      </c>
      <c r="B32" s="4" t="s">
        <v>53</v>
      </c>
      <c r="C32" s="6">
        <v>3095707476</v>
      </c>
      <c r="D32" s="4">
        <v>12999</v>
      </c>
      <c r="E32" s="7">
        <v>78</v>
      </c>
      <c r="F32" s="7">
        <v>80</v>
      </c>
      <c r="G32" s="7">
        <v>75</v>
      </c>
      <c r="H32" s="7">
        <v>75</v>
      </c>
      <c r="I32" s="7">
        <v>75</v>
      </c>
      <c r="J32" s="7">
        <v>80</v>
      </c>
      <c r="K32" s="7">
        <v>83</v>
      </c>
      <c r="L32" s="7">
        <v>76</v>
      </c>
      <c r="M32" s="7">
        <v>78</v>
      </c>
      <c r="N32" s="7">
        <v>76</v>
      </c>
      <c r="O32" s="7">
        <v>71</v>
      </c>
      <c r="P32" s="7">
        <v>77</v>
      </c>
      <c r="Q32" s="7">
        <v>78</v>
      </c>
      <c r="R32" s="7">
        <v>75</v>
      </c>
      <c r="S32" s="7">
        <v>76</v>
      </c>
      <c r="T32" s="7">
        <v>77</v>
      </c>
      <c r="U32" s="4"/>
      <c r="V32" s="4"/>
      <c r="W32" s="4">
        <v>2</v>
      </c>
      <c r="X32" s="4">
        <v>0</v>
      </c>
      <c r="Y32" s="4">
        <v>2</v>
      </c>
      <c r="Z32" s="4"/>
      <c r="AA32" s="4"/>
      <c r="AB32" s="4"/>
      <c r="AC32" s="4"/>
      <c r="AD32" s="4"/>
      <c r="AE32" s="9"/>
      <c r="AF32" s="11">
        <f>SUM(E32:T32)</f>
        <v>1230</v>
      </c>
      <c r="AG32" s="11">
        <f>AF32/16</f>
        <v>76.875</v>
      </c>
    </row>
    <row r="33" spans="1:33" x14ac:dyDescent="0.25">
      <c r="A33" s="4">
        <v>26</v>
      </c>
      <c r="B33" s="4" t="s">
        <v>86</v>
      </c>
      <c r="C33" s="4" t="s">
        <v>87</v>
      </c>
      <c r="D33" s="4">
        <v>13149</v>
      </c>
      <c r="E33" s="7">
        <v>65</v>
      </c>
      <c r="F33" s="7">
        <v>78</v>
      </c>
      <c r="G33" s="7">
        <v>80</v>
      </c>
      <c r="H33" s="7">
        <v>75</v>
      </c>
      <c r="I33" s="7">
        <v>75</v>
      </c>
      <c r="J33" s="7">
        <v>75</v>
      </c>
      <c r="K33" s="7">
        <v>85</v>
      </c>
      <c r="L33" s="7">
        <v>79</v>
      </c>
      <c r="M33" s="7">
        <v>75</v>
      </c>
      <c r="N33" s="7">
        <v>83</v>
      </c>
      <c r="O33" s="7">
        <v>71</v>
      </c>
      <c r="P33" s="7">
        <v>79</v>
      </c>
      <c r="Q33" s="7">
        <v>82</v>
      </c>
      <c r="R33" s="7">
        <v>75</v>
      </c>
      <c r="S33" s="7">
        <v>78</v>
      </c>
      <c r="T33" s="7">
        <v>75</v>
      </c>
      <c r="U33" s="4"/>
      <c r="V33" s="4"/>
      <c r="W33" s="4">
        <v>0</v>
      </c>
      <c r="X33" s="4">
        <v>0</v>
      </c>
      <c r="Y33" s="4">
        <v>23</v>
      </c>
      <c r="Z33" s="4"/>
      <c r="AA33" s="4"/>
      <c r="AB33" s="4"/>
      <c r="AC33" s="4"/>
      <c r="AD33" s="4"/>
      <c r="AE33" s="9"/>
      <c r="AF33" s="11">
        <f>SUM(E33:T33)</f>
        <v>1230</v>
      </c>
      <c r="AG33" s="11">
        <f>AF33/16</f>
        <v>76.875</v>
      </c>
    </row>
    <row r="34" spans="1:33" x14ac:dyDescent="0.25">
      <c r="A34" s="4">
        <v>27</v>
      </c>
      <c r="B34" s="4" t="s">
        <v>47</v>
      </c>
      <c r="C34" s="4" t="s">
        <v>48</v>
      </c>
      <c r="D34" s="4">
        <v>12987</v>
      </c>
      <c r="E34" s="7">
        <v>75</v>
      </c>
      <c r="F34" s="7">
        <v>73</v>
      </c>
      <c r="G34" s="7">
        <v>79</v>
      </c>
      <c r="H34" s="7">
        <v>75</v>
      </c>
      <c r="I34" s="7">
        <v>78</v>
      </c>
      <c r="J34" s="7">
        <v>76</v>
      </c>
      <c r="K34" s="7">
        <v>75</v>
      </c>
      <c r="L34" s="7">
        <v>78</v>
      </c>
      <c r="M34" s="7">
        <v>79</v>
      </c>
      <c r="N34" s="7">
        <v>80</v>
      </c>
      <c r="O34" s="7">
        <v>69</v>
      </c>
      <c r="P34" s="7">
        <v>77</v>
      </c>
      <c r="Q34" s="7">
        <v>80</v>
      </c>
      <c r="R34" s="7">
        <v>76</v>
      </c>
      <c r="S34" s="7">
        <v>77</v>
      </c>
      <c r="T34" s="7">
        <v>77</v>
      </c>
      <c r="U34" s="4"/>
      <c r="V34" s="4"/>
      <c r="W34" s="4">
        <v>0</v>
      </c>
      <c r="X34" s="4">
        <v>3</v>
      </c>
      <c r="Y34" s="4">
        <v>10</v>
      </c>
      <c r="Z34" s="4"/>
      <c r="AA34" s="4"/>
      <c r="AB34" s="4"/>
      <c r="AC34" s="4"/>
      <c r="AD34" s="4"/>
      <c r="AE34" s="9"/>
      <c r="AF34" s="11">
        <f>SUM(E34:T34)</f>
        <v>1224</v>
      </c>
      <c r="AG34" s="11">
        <f>AF34/16</f>
        <v>76.5</v>
      </c>
    </row>
    <row r="35" spans="1:33" x14ac:dyDescent="0.25">
      <c r="A35" s="4">
        <v>28</v>
      </c>
      <c r="B35" s="4" t="s">
        <v>60</v>
      </c>
      <c r="C35" s="4" t="s">
        <v>61</v>
      </c>
      <c r="D35" s="4">
        <v>13054</v>
      </c>
      <c r="E35" s="7">
        <v>65</v>
      </c>
      <c r="F35" s="7">
        <v>75</v>
      </c>
      <c r="G35" s="7">
        <v>79</v>
      </c>
      <c r="H35" s="7">
        <v>75</v>
      </c>
      <c r="I35" s="7">
        <v>75</v>
      </c>
      <c r="J35" s="7">
        <v>80</v>
      </c>
      <c r="K35" s="7">
        <v>75</v>
      </c>
      <c r="L35" s="7">
        <v>77</v>
      </c>
      <c r="M35" s="7">
        <v>76</v>
      </c>
      <c r="N35" s="7">
        <v>79</v>
      </c>
      <c r="O35" s="7">
        <v>67</v>
      </c>
      <c r="P35" s="7">
        <v>77</v>
      </c>
      <c r="Q35" s="7">
        <v>80</v>
      </c>
      <c r="R35" s="7">
        <v>75</v>
      </c>
      <c r="S35" s="7">
        <v>80</v>
      </c>
      <c r="T35" s="7">
        <v>76</v>
      </c>
      <c r="U35" s="4"/>
      <c r="V35" s="4"/>
      <c r="W35" s="4">
        <v>1</v>
      </c>
      <c r="X35" s="4">
        <v>0</v>
      </c>
      <c r="Y35" s="4">
        <v>8</v>
      </c>
      <c r="Z35" s="4"/>
      <c r="AA35" s="4"/>
      <c r="AB35" s="4"/>
      <c r="AC35" s="4"/>
      <c r="AD35" s="4"/>
      <c r="AE35" s="9"/>
      <c r="AF35" s="11">
        <f>SUM(E35:T35)</f>
        <v>1211</v>
      </c>
      <c r="AG35" s="11">
        <f>AF35/16</f>
        <v>75.6875</v>
      </c>
    </row>
    <row r="36" spans="1:33" x14ac:dyDescent="0.25">
      <c r="A36" s="4">
        <v>29</v>
      </c>
      <c r="B36" s="4" t="s">
        <v>82</v>
      </c>
      <c r="C36" s="4" t="s">
        <v>83</v>
      </c>
      <c r="D36" s="4">
        <v>13130</v>
      </c>
      <c r="E36" s="7">
        <v>78</v>
      </c>
      <c r="F36" s="7">
        <v>78</v>
      </c>
      <c r="G36" s="7">
        <v>75</v>
      </c>
      <c r="H36" s="7">
        <v>75</v>
      </c>
      <c r="I36" s="7">
        <v>75</v>
      </c>
      <c r="J36" s="7">
        <v>76</v>
      </c>
      <c r="K36" s="7">
        <v>78</v>
      </c>
      <c r="L36" s="7">
        <v>77</v>
      </c>
      <c r="M36" s="7">
        <v>76</v>
      </c>
      <c r="N36" s="7">
        <v>76</v>
      </c>
      <c r="O36" s="7">
        <v>70</v>
      </c>
      <c r="P36" s="7">
        <v>77</v>
      </c>
      <c r="Q36" s="7">
        <v>78</v>
      </c>
      <c r="R36" s="7">
        <v>73</v>
      </c>
      <c r="S36" s="7">
        <v>72</v>
      </c>
      <c r="T36" s="7">
        <v>76</v>
      </c>
      <c r="U36" s="4"/>
      <c r="V36" s="4"/>
      <c r="W36" s="4">
        <v>0</v>
      </c>
      <c r="X36" s="4">
        <v>0</v>
      </c>
      <c r="Y36" s="4">
        <v>6</v>
      </c>
      <c r="Z36" s="4"/>
      <c r="AA36" s="4"/>
      <c r="AB36" s="4"/>
      <c r="AC36" s="4"/>
      <c r="AD36" s="4"/>
      <c r="AE36" s="9"/>
      <c r="AF36" s="11">
        <f>SUM(E36:T36)</f>
        <v>1210</v>
      </c>
      <c r="AG36" s="11">
        <f>AF36/16</f>
        <v>75.625</v>
      </c>
    </row>
    <row r="37" spans="1:33" x14ac:dyDescent="0.25">
      <c r="A37" s="4">
        <v>30</v>
      </c>
      <c r="B37" s="4" t="s">
        <v>42</v>
      </c>
      <c r="C37" s="4" t="s">
        <v>43</v>
      </c>
      <c r="D37" s="4">
        <v>12967</v>
      </c>
      <c r="E37" s="7">
        <v>70</v>
      </c>
      <c r="F37" s="7">
        <v>70</v>
      </c>
      <c r="G37" s="7">
        <v>75</v>
      </c>
      <c r="H37" s="7">
        <v>75</v>
      </c>
      <c r="I37" s="7">
        <v>70</v>
      </c>
      <c r="J37" s="7">
        <v>80</v>
      </c>
      <c r="K37" s="7">
        <v>78</v>
      </c>
      <c r="L37" s="7">
        <v>76</v>
      </c>
      <c r="M37" s="7">
        <v>76</v>
      </c>
      <c r="N37" s="7">
        <v>76</v>
      </c>
      <c r="O37" s="7">
        <v>69</v>
      </c>
      <c r="P37" s="7">
        <v>77</v>
      </c>
      <c r="Q37" s="7">
        <v>80</v>
      </c>
      <c r="R37" s="7">
        <v>75</v>
      </c>
      <c r="S37" s="7">
        <v>75</v>
      </c>
      <c r="T37" s="7">
        <v>76</v>
      </c>
      <c r="U37" s="4"/>
      <c r="V37" s="4"/>
      <c r="W37" s="4">
        <v>3</v>
      </c>
      <c r="X37" s="4">
        <v>0</v>
      </c>
      <c r="Y37" s="4">
        <v>8</v>
      </c>
      <c r="Z37" s="4"/>
      <c r="AA37" s="4"/>
      <c r="AB37" s="4"/>
      <c r="AC37" s="4"/>
      <c r="AD37" s="4"/>
      <c r="AE37" s="9"/>
      <c r="AF37" s="11">
        <f>SUM(E37:T37)</f>
        <v>1198</v>
      </c>
      <c r="AG37" s="11">
        <f>AF37/16</f>
        <v>74.875</v>
      </c>
    </row>
    <row r="38" spans="1:33" x14ac:dyDescent="0.25">
      <c r="A38" s="4">
        <v>31</v>
      </c>
      <c r="B38" s="4" t="s">
        <v>40</v>
      </c>
      <c r="C38" s="4" t="s">
        <v>41</v>
      </c>
      <c r="D38" s="4">
        <v>12956</v>
      </c>
      <c r="E38" s="7">
        <v>60</v>
      </c>
      <c r="F38" s="7">
        <v>70</v>
      </c>
      <c r="G38" s="7">
        <v>75</v>
      </c>
      <c r="H38" s="7">
        <v>75</v>
      </c>
      <c r="I38" s="7">
        <v>75</v>
      </c>
      <c r="J38" s="7">
        <v>76</v>
      </c>
      <c r="K38" s="7">
        <v>78</v>
      </c>
      <c r="L38" s="7">
        <v>77</v>
      </c>
      <c r="M38" s="7">
        <v>75</v>
      </c>
      <c r="N38" s="7">
        <v>80</v>
      </c>
      <c r="O38" s="7">
        <v>69</v>
      </c>
      <c r="P38" s="7">
        <v>77</v>
      </c>
      <c r="Q38" s="7">
        <v>80</v>
      </c>
      <c r="R38" s="7">
        <v>75</v>
      </c>
      <c r="S38" s="7">
        <v>75</v>
      </c>
      <c r="T38" s="7">
        <v>65</v>
      </c>
      <c r="U38" s="4"/>
      <c r="V38" s="4"/>
      <c r="W38" s="4">
        <v>0</v>
      </c>
      <c r="X38" s="4">
        <v>2</v>
      </c>
      <c r="Y38" s="4">
        <v>17</v>
      </c>
      <c r="Z38" s="4"/>
      <c r="AA38" s="4"/>
      <c r="AB38" s="4"/>
      <c r="AC38" s="4"/>
      <c r="AD38" s="4"/>
      <c r="AE38" s="9"/>
      <c r="AF38" s="11">
        <f>SUM(E38:T38)</f>
        <v>1182</v>
      </c>
      <c r="AG38" s="11">
        <f>AF38/16</f>
        <v>73.875</v>
      </c>
    </row>
    <row r="39" spans="1:33" ht="17.25" customHeight="1" x14ac:dyDescent="0.25">
      <c r="A39" s="4">
        <v>32</v>
      </c>
      <c r="B39" s="4" t="s">
        <v>71</v>
      </c>
      <c r="C39" s="4" t="s">
        <v>72</v>
      </c>
      <c r="D39" s="4">
        <v>13094</v>
      </c>
      <c r="E39" s="7">
        <v>65</v>
      </c>
      <c r="F39" s="7">
        <v>75</v>
      </c>
      <c r="G39" s="7">
        <v>77</v>
      </c>
      <c r="H39" s="7">
        <v>75</v>
      </c>
      <c r="I39" s="7">
        <v>70</v>
      </c>
      <c r="J39" s="7">
        <v>75</v>
      </c>
      <c r="K39" s="7">
        <v>81</v>
      </c>
      <c r="L39" s="7">
        <v>70</v>
      </c>
      <c r="M39" s="7">
        <v>70</v>
      </c>
      <c r="N39" s="7">
        <v>75</v>
      </c>
      <c r="O39" s="7">
        <v>68</v>
      </c>
      <c r="P39" s="7">
        <v>77</v>
      </c>
      <c r="Q39" s="7">
        <v>74</v>
      </c>
      <c r="R39" s="7">
        <v>77</v>
      </c>
      <c r="S39" s="7">
        <v>75</v>
      </c>
      <c r="T39" s="7">
        <v>77</v>
      </c>
      <c r="U39" s="4"/>
      <c r="V39" s="4"/>
      <c r="W39" s="4">
        <v>0</v>
      </c>
      <c r="X39" s="4">
        <v>3</v>
      </c>
      <c r="Y39" s="4">
        <v>33</v>
      </c>
      <c r="Z39" s="4"/>
      <c r="AA39" s="4"/>
      <c r="AB39" s="4"/>
      <c r="AC39" s="4"/>
      <c r="AD39" s="4"/>
      <c r="AE39" s="9"/>
      <c r="AF39" s="11">
        <f>SUM(E39:T39)</f>
        <v>1181</v>
      </c>
      <c r="AG39" s="11">
        <f>AF39/16</f>
        <v>73.8125</v>
      </c>
    </row>
    <row r="40" spans="1:33" x14ac:dyDescent="0.25">
      <c r="A40" s="4">
        <v>33</v>
      </c>
      <c r="B40" s="4" t="s">
        <v>88</v>
      </c>
      <c r="C40" s="4" t="s">
        <v>89</v>
      </c>
      <c r="D40" s="4">
        <v>13158</v>
      </c>
      <c r="E40" s="7">
        <v>65</v>
      </c>
      <c r="F40" s="7">
        <v>77</v>
      </c>
      <c r="G40" s="7">
        <v>75</v>
      </c>
      <c r="H40" s="7">
        <v>72</v>
      </c>
      <c r="I40" s="7">
        <v>76</v>
      </c>
      <c r="J40" s="7">
        <v>75</v>
      </c>
      <c r="K40" s="7">
        <v>78</v>
      </c>
      <c r="L40" s="7">
        <v>70</v>
      </c>
      <c r="M40" s="7">
        <v>70</v>
      </c>
      <c r="N40" s="7">
        <v>75</v>
      </c>
      <c r="O40" s="7">
        <v>68</v>
      </c>
      <c r="P40" s="7">
        <v>77</v>
      </c>
      <c r="Q40" s="7">
        <v>77</v>
      </c>
      <c r="R40" s="7">
        <v>75</v>
      </c>
      <c r="S40" s="7">
        <v>75</v>
      </c>
      <c r="T40" s="7">
        <v>70</v>
      </c>
      <c r="U40" s="4"/>
      <c r="V40" s="4"/>
      <c r="W40" s="4">
        <v>0</v>
      </c>
      <c r="X40" s="4">
        <v>10</v>
      </c>
      <c r="Y40" s="4">
        <v>35</v>
      </c>
      <c r="Z40" s="4"/>
      <c r="AA40" s="4"/>
      <c r="AB40" s="4"/>
      <c r="AC40" s="4"/>
      <c r="AD40" s="4"/>
      <c r="AE40" s="9"/>
      <c r="AF40" s="11">
        <f>SUM(E40:T40)</f>
        <v>1175</v>
      </c>
      <c r="AG40" s="11">
        <f>AF40/16</f>
        <v>73.4375</v>
      </c>
    </row>
  </sheetData>
  <sheetProtection formatCells="0" formatColumns="0" formatRows="0" insertColumns="0" insertRows="0" insertHyperlinks="0" deleteColumns="0" deleteRows="0" sort="0" autoFilter="0" pivotTables="0"/>
  <sortState ref="A8:AG40">
    <sortCondition descending="1" ref="AF8:AF40"/>
  </sortState>
  <mergeCells count="33">
    <mergeCell ref="AD5:AD7"/>
    <mergeCell ref="AE5:AE7"/>
    <mergeCell ref="Z4:AE4"/>
    <mergeCell ref="AF4:AF7"/>
    <mergeCell ref="AG4:AG7"/>
    <mergeCell ref="W4:Y6"/>
    <mergeCell ref="Z5:Z7"/>
    <mergeCell ref="AA5:AA7"/>
    <mergeCell ref="AB5:AB7"/>
    <mergeCell ref="AC5:AC7"/>
    <mergeCell ref="T5:T7"/>
    <mergeCell ref="U5:U7"/>
    <mergeCell ref="V5:V7"/>
    <mergeCell ref="A4:A7"/>
    <mergeCell ref="B4:B7"/>
    <mergeCell ref="C4:C7"/>
    <mergeCell ref="D4:D7"/>
    <mergeCell ref="E4:V4"/>
    <mergeCell ref="O5:O7"/>
    <mergeCell ref="P5:P7"/>
    <mergeCell ref="Q5:Q7"/>
    <mergeCell ref="R5:R7"/>
    <mergeCell ref="S5:S7"/>
    <mergeCell ref="J5:J7"/>
    <mergeCell ref="K5:K7"/>
    <mergeCell ref="L5:L7"/>
    <mergeCell ref="M5:M7"/>
    <mergeCell ref="N5:N7"/>
    <mergeCell ref="E5:E7"/>
    <mergeCell ref="F5:F7"/>
    <mergeCell ref="G5:G7"/>
    <mergeCell ref="H5:H7"/>
    <mergeCell ref="I5:I7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TOSHIBA</cp:lastModifiedBy>
  <dcterms:created xsi:type="dcterms:W3CDTF">2024-12-20T04:13:16Z</dcterms:created>
  <dcterms:modified xsi:type="dcterms:W3CDTF">2024-12-20T04:29:17Z</dcterms:modified>
  <cp:category/>
</cp:coreProperties>
</file>