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长顺工资\2020年工资\2020年7月工资8月发放\"/>
    </mc:Choice>
  </mc:AlternateContent>
  <bookViews>
    <workbookView xWindow="-105" yWindow="-105" windowWidth="23250" windowHeight="12570" tabRatio="760"/>
  </bookViews>
  <sheets>
    <sheet name="2020年7月份工资(全)" sheetId="6" r:id="rId1"/>
    <sheet name="2020年7月份考勤" sheetId="4" r:id="rId2"/>
  </sheets>
  <definedNames>
    <definedName name="_xlnm._FilterDatabase" localSheetId="0" hidden="1">'2020年7月份工资(全)'!$A$3:$V$48</definedName>
    <definedName name="_xlnm.Print_Titles" localSheetId="0">'2020年7月份工资(全)'!$2:$3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6" l="1"/>
  <c r="M47" i="6"/>
  <c r="G47" i="6" l="1"/>
  <c r="X47" i="6"/>
  <c r="W47" i="6"/>
  <c r="V47" i="6"/>
  <c r="T47" i="6"/>
  <c r="R47" i="6"/>
  <c r="P47" i="6"/>
  <c r="N47" i="6"/>
  <c r="K47" i="6"/>
  <c r="I47" i="6"/>
  <c r="F47" i="6"/>
</calcChain>
</file>

<file path=xl/comments1.xml><?xml version="1.0" encoding="utf-8"?>
<comments xmlns="http://schemas.openxmlformats.org/spreadsheetml/2006/main">
  <authors>
    <author>作者</author>
    <author>吉祥</author>
  </authors>
  <commentList>
    <comment ref="G3" authorId="0" shapeId="0">
      <text>
        <r>
          <rPr>
            <sz val="9"/>
            <color indexed="81"/>
            <rFont val="宋体"/>
            <family val="3"/>
            <charset val="134"/>
          </rPr>
          <t>计件员工无时数</t>
        </r>
      </text>
    </comment>
    <comment ref="I3" authorId="0" shapeId="0">
      <text>
        <r>
          <rPr>
            <sz val="9"/>
            <color indexed="81"/>
            <rFont val="宋体"/>
            <family val="3"/>
            <charset val="134"/>
          </rPr>
          <t>计件工资由王波提供</t>
        </r>
      </text>
    </commen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1.请假当月(含周六)累计超过8小时无全勤奖(公司规定不上班除外)
2.有绩效工资无全勤奖</t>
        </r>
      </text>
    </comment>
    <comment ref="Q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如有离职或新入职住宿补贴按照当月在职自然天数计算.</t>
        </r>
      </text>
    </comment>
    <comment ref="S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19年1月开始无伙食补贴,由人事统一订餐.驻外人员正常补贴</t>
        </r>
      </text>
    </comment>
    <comment ref="M18" authorId="1" shapeId="0">
      <text>
        <r>
          <rPr>
            <b/>
            <sz val="9"/>
            <color indexed="81"/>
            <rFont val="宋体"/>
            <family val="3"/>
            <charset val="134"/>
          </rPr>
          <t>新入职
满绩效700,本月打400</t>
        </r>
      </text>
    </comment>
  </commentList>
</comments>
</file>

<file path=xl/sharedStrings.xml><?xml version="1.0" encoding="utf-8"?>
<sst xmlns="http://schemas.openxmlformats.org/spreadsheetml/2006/main" count="372" uniqueCount="234">
  <si>
    <t>序号</t>
  </si>
  <si>
    <t>工号</t>
  </si>
  <si>
    <t>事假总时数</t>
  </si>
  <si>
    <t>享有餐贴次数</t>
  </si>
  <si>
    <t>宋志生</t>
  </si>
  <si>
    <t>唐能能</t>
  </si>
  <si>
    <t>赵清华</t>
  </si>
  <si>
    <t>林寅</t>
  </si>
  <si>
    <t>黄胜民</t>
  </si>
  <si>
    <t>姓名</t>
  </si>
  <si>
    <t>加班工资</t>
  </si>
  <si>
    <t>住宿补贴</t>
  </si>
  <si>
    <t>伙食补贴</t>
  </si>
  <si>
    <t>天数</t>
  </si>
  <si>
    <t>基数</t>
  </si>
  <si>
    <t>②应得</t>
  </si>
  <si>
    <t>顿数</t>
  </si>
  <si>
    <t>计件</t>
  </si>
  <si>
    <t>G221</t>
  </si>
  <si>
    <t>G223</t>
  </si>
  <si>
    <t>何伊玲</t>
  </si>
  <si>
    <t>G240</t>
  </si>
  <si>
    <t>G234</t>
  </si>
  <si>
    <t>G174</t>
  </si>
  <si>
    <t>生产部</t>
    <phoneticPr fontId="4" type="noConversion"/>
  </si>
  <si>
    <t>G59</t>
  </si>
  <si>
    <t>G144</t>
  </si>
  <si>
    <t>G160</t>
  </si>
  <si>
    <t>G197</t>
  </si>
  <si>
    <t>G230</t>
  </si>
  <si>
    <t>G247</t>
  </si>
  <si>
    <t>G248</t>
  </si>
  <si>
    <t>G256</t>
  </si>
  <si>
    <t>G259</t>
  </si>
  <si>
    <t>G263</t>
  </si>
  <si>
    <t>210682198810184618</t>
  </si>
  <si>
    <t>440184198510023343</t>
  </si>
  <si>
    <t>440222198111201268</t>
  </si>
  <si>
    <t>440111198901101865</t>
  </si>
  <si>
    <t>342422198711174338</t>
  </si>
  <si>
    <t>342422198612134584</t>
  </si>
  <si>
    <t>441821199501112414</t>
  </si>
  <si>
    <t>362128197109203117</t>
  </si>
  <si>
    <t>450324198702070714</t>
  </si>
  <si>
    <t>440184198812193946</t>
  </si>
  <si>
    <t>440582199808136934</t>
  </si>
  <si>
    <t>452131198502193634</t>
  </si>
  <si>
    <t>450923198505045137</t>
  </si>
  <si>
    <t>620503198809186013</t>
  </si>
  <si>
    <t>430481198103076144</t>
  </si>
  <si>
    <t>452724198908100521</t>
  </si>
  <si>
    <t>452726198809020975</t>
  </si>
  <si>
    <t>440111198205012121</t>
  </si>
  <si>
    <t>431021198908293202</t>
  </si>
  <si>
    <t>G266</t>
  </si>
  <si>
    <t>G271</t>
  </si>
  <si>
    <t>实际出勤天数+时数</t>
    <phoneticPr fontId="4" type="noConversion"/>
  </si>
  <si>
    <t>农兴亮</t>
    <phoneticPr fontId="3" type="noConversion"/>
  </si>
  <si>
    <t>谭存胜</t>
    <phoneticPr fontId="4" type="noConversion"/>
  </si>
  <si>
    <t>采购部</t>
    <phoneticPr fontId="4" type="noConversion"/>
  </si>
  <si>
    <t>杨智锋</t>
    <phoneticPr fontId="3" type="noConversion"/>
  </si>
  <si>
    <t>何燕萍</t>
    <phoneticPr fontId="3" type="noConversion"/>
  </si>
  <si>
    <t>应得A</t>
    <phoneticPr fontId="3" type="noConversion"/>
  </si>
  <si>
    <t>部门</t>
    <phoneticPr fontId="4" type="noConversion"/>
  </si>
  <si>
    <t>黄胜民</t>
    <phoneticPr fontId="3" type="noConversion"/>
  </si>
  <si>
    <t>计划工艺部</t>
    <phoneticPr fontId="4" type="noConversion"/>
  </si>
  <si>
    <t>李敏华</t>
    <phoneticPr fontId="3" type="noConversion"/>
  </si>
  <si>
    <t>钟梅</t>
    <phoneticPr fontId="3" type="noConversion"/>
  </si>
  <si>
    <t>何伊玲</t>
    <phoneticPr fontId="3" type="noConversion"/>
  </si>
  <si>
    <t>王波</t>
    <phoneticPr fontId="3" type="noConversion"/>
  </si>
  <si>
    <t>朱杰平</t>
    <phoneticPr fontId="3" type="noConversion"/>
  </si>
  <si>
    <t>冯剑锋</t>
    <phoneticPr fontId="3" type="noConversion"/>
  </si>
  <si>
    <t>质量部</t>
    <phoneticPr fontId="4" type="noConversion"/>
  </si>
  <si>
    <t>黄常花</t>
    <phoneticPr fontId="3" type="noConversion"/>
  </si>
  <si>
    <t>韦边旁</t>
    <phoneticPr fontId="3" type="noConversion"/>
  </si>
  <si>
    <t>李光路</t>
    <phoneticPr fontId="3" type="noConversion"/>
  </si>
  <si>
    <t>邓丽珍</t>
    <phoneticPr fontId="3" type="noConversion"/>
  </si>
  <si>
    <t>生产部</t>
    <phoneticPr fontId="3" type="noConversion"/>
  </si>
  <si>
    <t>周成</t>
    <phoneticPr fontId="4" type="noConversion"/>
  </si>
  <si>
    <t>G284</t>
    <phoneticPr fontId="4" type="noConversion"/>
  </si>
  <si>
    <t>黄利艳</t>
    <phoneticPr fontId="4" type="noConversion"/>
  </si>
  <si>
    <t>G285</t>
  </si>
  <si>
    <t>邓小兰</t>
    <phoneticPr fontId="4" type="noConversion"/>
  </si>
  <si>
    <t>身份证号码</t>
    <phoneticPr fontId="3" type="noConversion"/>
  </si>
  <si>
    <t>431224198808123097</t>
    <phoneticPr fontId="4" type="noConversion"/>
  </si>
  <si>
    <t>362525195512133616</t>
    <phoneticPr fontId="4" type="noConversion"/>
  </si>
  <si>
    <t>452130198103072740</t>
    <phoneticPr fontId="4" type="noConversion"/>
  </si>
  <si>
    <t>431021198207173267</t>
    <phoneticPr fontId="4" type="noConversion"/>
  </si>
  <si>
    <t>全勤奖</t>
    <phoneticPr fontId="3" type="noConversion"/>
  </si>
  <si>
    <t>基本工资</t>
    <phoneticPr fontId="3" type="noConversion"/>
  </si>
  <si>
    <t>岗位工资</t>
    <phoneticPr fontId="3" type="noConversion"/>
  </si>
  <si>
    <t>绩效工资C</t>
    <phoneticPr fontId="3" type="noConversion"/>
  </si>
  <si>
    <t>应得B</t>
    <phoneticPr fontId="3" type="noConversion"/>
  </si>
  <si>
    <t>③应得</t>
    <phoneticPr fontId="3" type="noConversion"/>
  </si>
  <si>
    <t>④应得</t>
    <phoneticPr fontId="3" type="noConversion"/>
  </si>
  <si>
    <t>G312</t>
    <phoneticPr fontId="3" type="noConversion"/>
  </si>
  <si>
    <t>王丙苗</t>
    <phoneticPr fontId="4" type="noConversion"/>
  </si>
  <si>
    <t>G289</t>
    <phoneticPr fontId="3" type="noConversion"/>
  </si>
  <si>
    <t>雷丹</t>
    <phoneticPr fontId="4" type="noConversion"/>
  </si>
  <si>
    <t>430482199203079183</t>
    <phoneticPr fontId="4" type="noConversion"/>
  </si>
  <si>
    <t>G290</t>
  </si>
  <si>
    <t>易昌花</t>
    <phoneticPr fontId="4" type="noConversion"/>
  </si>
  <si>
    <t>430523198801073145</t>
    <phoneticPr fontId="4" type="noConversion"/>
  </si>
  <si>
    <t>G289</t>
  </si>
  <si>
    <t>G296</t>
    <phoneticPr fontId="3" type="noConversion"/>
  </si>
  <si>
    <t>林继达</t>
    <phoneticPr fontId="4" type="noConversion"/>
  </si>
  <si>
    <t>G300</t>
    <phoneticPr fontId="3" type="noConversion"/>
  </si>
  <si>
    <t>曾文静</t>
    <phoneticPr fontId="4" type="noConversion"/>
  </si>
  <si>
    <t>行政</t>
  </si>
  <si>
    <t>441825199403230818</t>
    <phoneticPr fontId="4" type="noConversion"/>
  </si>
  <si>
    <t>44011119920904212X</t>
    <phoneticPr fontId="4" type="noConversion"/>
  </si>
  <si>
    <t>高温补贴</t>
    <phoneticPr fontId="4" type="noConversion"/>
  </si>
  <si>
    <t>奖罚⑥</t>
    <phoneticPr fontId="3" type="noConversion"/>
  </si>
  <si>
    <t>⑦税前应发合计:元=①+②+③+④+⑤+⑥</t>
    <phoneticPr fontId="3" type="noConversion"/>
  </si>
  <si>
    <t>应发</t>
    <phoneticPr fontId="3" type="noConversion"/>
  </si>
  <si>
    <t>⑤实发</t>
    <phoneticPr fontId="3" type="noConversion"/>
  </si>
  <si>
    <t>G301</t>
    <phoneticPr fontId="3" type="noConversion"/>
  </si>
  <si>
    <t>杨胜英</t>
    <phoneticPr fontId="4" type="noConversion"/>
  </si>
  <si>
    <t>仓管部</t>
    <phoneticPr fontId="3" type="noConversion"/>
  </si>
  <si>
    <t>52212119751105272X</t>
    <phoneticPr fontId="4" type="noConversion"/>
  </si>
  <si>
    <t>G306</t>
    <phoneticPr fontId="3" type="noConversion"/>
  </si>
  <si>
    <t>韦宽</t>
    <phoneticPr fontId="4" type="noConversion"/>
  </si>
  <si>
    <t>452724199112110518</t>
    <phoneticPr fontId="4" type="noConversion"/>
  </si>
  <si>
    <t>G307</t>
    <phoneticPr fontId="3" type="noConversion"/>
  </si>
  <si>
    <t>谭顺意</t>
    <phoneticPr fontId="4" type="noConversion"/>
  </si>
  <si>
    <t>452724199601100513</t>
    <phoneticPr fontId="4" type="noConversion"/>
  </si>
  <si>
    <t>G308</t>
    <phoneticPr fontId="3" type="noConversion"/>
  </si>
  <si>
    <t>陶卫花</t>
    <phoneticPr fontId="4" type="noConversion"/>
  </si>
  <si>
    <t>452427197906153126</t>
    <phoneticPr fontId="4" type="noConversion"/>
  </si>
  <si>
    <t>计划工艺部</t>
    <phoneticPr fontId="3" type="noConversion"/>
  </si>
  <si>
    <t>G315</t>
    <phoneticPr fontId="3" type="noConversion"/>
  </si>
  <si>
    <t>周间飞</t>
    <phoneticPr fontId="4" type="noConversion"/>
  </si>
  <si>
    <t>440111197908222112</t>
    <phoneticPr fontId="4" type="noConversion"/>
  </si>
  <si>
    <t>440111198509142507</t>
    <phoneticPr fontId="4" type="noConversion"/>
  </si>
  <si>
    <t xml:space="preserve">姓名     </t>
  </si>
  <si>
    <t>出勤总时数</t>
  </si>
  <si>
    <t>折合天数</t>
  </si>
  <si>
    <t>本月应出勤总天数</t>
  </si>
  <si>
    <t>当月迟到次数（5-30分钟内）</t>
  </si>
  <si>
    <t>离职时间</t>
  </si>
  <si>
    <t>G358</t>
  </si>
  <si>
    <t>农兴亮</t>
  </si>
  <si>
    <t>G312</t>
  </si>
  <si>
    <t>王波</t>
  </si>
  <si>
    <t>G1005</t>
  </si>
  <si>
    <t>王丙苗</t>
  </si>
  <si>
    <t xml:space="preserve"> </t>
  </si>
  <si>
    <t>朱杰平</t>
  </si>
  <si>
    <t>G339</t>
  </si>
  <si>
    <t>杨智锋</t>
  </si>
  <si>
    <t>李敏华</t>
  </si>
  <si>
    <t>冯剑锋</t>
  </si>
  <si>
    <t>钟梅</t>
  </si>
  <si>
    <t>黄常花</t>
  </si>
  <si>
    <t>韦边旁</t>
  </si>
  <si>
    <t>李光路</t>
  </si>
  <si>
    <t>何燕萍</t>
  </si>
  <si>
    <t>邓丽珍</t>
  </si>
  <si>
    <t>谭存胜</t>
  </si>
  <si>
    <t>周成</t>
  </si>
  <si>
    <t>G284</t>
  </si>
  <si>
    <t>黄利艳</t>
  </si>
  <si>
    <t>邓小兰</t>
  </si>
  <si>
    <t>雷丹</t>
  </si>
  <si>
    <t>易昌花</t>
  </si>
  <si>
    <t>G296</t>
  </si>
  <si>
    <t>林继达</t>
  </si>
  <si>
    <t>G300</t>
  </si>
  <si>
    <t>曾文静</t>
  </si>
  <si>
    <t>G301</t>
  </si>
  <si>
    <t>杨胜英</t>
  </si>
  <si>
    <t>G306</t>
  </si>
  <si>
    <t>韦宽</t>
  </si>
  <si>
    <t>G307</t>
  </si>
  <si>
    <t>谭顺意</t>
  </si>
  <si>
    <t>G308</t>
  </si>
  <si>
    <t>陶卫花</t>
  </si>
  <si>
    <t>G315</t>
  </si>
  <si>
    <t>周间飞</t>
  </si>
  <si>
    <t>林庆森</t>
    <phoneticPr fontId="4" type="noConversion"/>
  </si>
  <si>
    <t>G316</t>
    <phoneticPr fontId="3" type="noConversion"/>
  </si>
  <si>
    <t>高楚然</t>
    <phoneticPr fontId="4" type="noConversion"/>
  </si>
  <si>
    <t>工人</t>
    <phoneticPr fontId="3" type="noConversion"/>
  </si>
  <si>
    <t>林庆森</t>
  </si>
  <si>
    <t>G316</t>
  </si>
  <si>
    <t>高楚然</t>
  </si>
  <si>
    <t>440182198502172418</t>
    <phoneticPr fontId="4" type="noConversion"/>
  </si>
  <si>
    <t>G319</t>
  </si>
  <si>
    <t>黄继忠</t>
  </si>
  <si>
    <t>G321</t>
  </si>
  <si>
    <t>李艳</t>
  </si>
  <si>
    <t>G322</t>
  </si>
  <si>
    <t>韦涛</t>
  </si>
  <si>
    <t>440184198703261516</t>
  </si>
  <si>
    <t>431224198908163340</t>
  </si>
  <si>
    <t>452724200101310536</t>
  </si>
  <si>
    <t>G329</t>
  </si>
  <si>
    <t>邓云</t>
  </si>
  <si>
    <t>生产部</t>
  </si>
  <si>
    <t>后勤部</t>
  </si>
  <si>
    <t>43102119840527320X</t>
  </si>
  <si>
    <t>G335</t>
  </si>
  <si>
    <t>庾雪琼</t>
  </si>
  <si>
    <t>G334</t>
  </si>
  <si>
    <t>谢美珠</t>
  </si>
  <si>
    <t>440111196802272125</t>
  </si>
  <si>
    <t>440184199508060641</t>
  </si>
  <si>
    <t>G336</t>
  </si>
  <si>
    <t>邹海雄</t>
  </si>
  <si>
    <t>宋志生</t>
    <phoneticPr fontId="3" type="noConversion"/>
  </si>
  <si>
    <t>谢美珠</t>
    <phoneticPr fontId="4" type="noConversion"/>
  </si>
  <si>
    <t>其它人员为奥的斯穿管补助</t>
    <phoneticPr fontId="4" type="noConversion"/>
  </si>
  <si>
    <t>430523197904233119</t>
  </si>
  <si>
    <t>G337</t>
  </si>
  <si>
    <t>冯尾连</t>
  </si>
  <si>
    <t>44022119820521272X</t>
  </si>
  <si>
    <t>组别</t>
  </si>
  <si>
    <t>扶梯组</t>
  </si>
  <si>
    <t>仓库组</t>
  </si>
  <si>
    <t>工艺组</t>
  </si>
  <si>
    <t>发运组</t>
  </si>
  <si>
    <t>日立组</t>
  </si>
  <si>
    <t>检验组</t>
  </si>
  <si>
    <t>采购组</t>
  </si>
  <si>
    <t>后勤组</t>
  </si>
  <si>
    <t>G338</t>
  </si>
  <si>
    <t>胡毅俊</t>
  </si>
  <si>
    <t>备注:日立计划人员离职,周间飞持续兼岗给予补贴200元</t>
    <phoneticPr fontId="4" type="noConversion"/>
  </si>
  <si>
    <t>440111199509302157</t>
  </si>
  <si>
    <t>①月份工资=A+B+C</t>
    <phoneticPr fontId="3" type="noConversion"/>
  </si>
  <si>
    <t>加班天数</t>
    <phoneticPr fontId="4" type="noConversion"/>
  </si>
  <si>
    <t>基数</t>
    <phoneticPr fontId="4" type="noConversion"/>
  </si>
  <si>
    <t>长顺电缆广州分公司2020年7月份考勤记录</t>
  </si>
  <si>
    <t>上海长顺电梯电缆有限公司广州分公司2020年7月份工资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</si>
</sst>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0_ "/>
    <numFmt numFmtId="178" formatCode="0_);[Red]\(0\)"/>
    <numFmt numFmtId="179" formatCode="0.0"/>
  </numFmts>
  <fonts count="25" x14ac:knownFonts="1">
    <font>
      <sz val="12"/>
      <name val="宋体"/>
      <charset val="134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微软雅黑"/>
      <family val="2"/>
      <charset val="134"/>
    </font>
    <font>
      <sz val="10"/>
      <color indexed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4"/>
      <name val="微软雅黑"/>
      <family val="2"/>
      <charset val="134"/>
    </font>
    <font>
      <b/>
      <sz val="12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6"/>
      <name val="微软雅黑"/>
      <family val="2"/>
      <charset val="134"/>
    </font>
    <font>
      <sz val="10"/>
      <name val="宋体"/>
      <family val="3"/>
      <charset val="134"/>
    </font>
    <font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0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</cellStyleXfs>
  <cellXfs count="68">
    <xf numFmtId="0" fontId="0" fillId="0" borderId="0" xfId="0">
      <alignment vertical="center"/>
    </xf>
    <xf numFmtId="0" fontId="12" fillId="2" borderId="0" xfId="0" applyFont="1" applyFill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8" fontId="7" fillId="3" borderId="1" xfId="1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/>
    </xf>
    <xf numFmtId="0" fontId="7" fillId="0" borderId="1" xfId="108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2" fontId="10" fillId="0" borderId="1" xfId="0" quotePrefix="1" applyNumberFormat="1" applyFont="1" applyBorder="1" applyAlignment="1"/>
    <xf numFmtId="0" fontId="10" fillId="0" borderId="1" xfId="0" applyFont="1" applyBorder="1" applyAlignment="1"/>
    <xf numFmtId="1" fontId="9" fillId="0" borderId="1" xfId="0" applyNumberFormat="1" applyFont="1" applyBorder="1" applyAlignment="1">
      <alignment horizontal="center" vertical="center"/>
    </xf>
    <xf numFmtId="0" fontId="10" fillId="0" borderId="1" xfId="0" quotePrefix="1" applyFont="1" applyBorder="1" applyAlignment="1"/>
    <xf numFmtId="2" fontId="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 vertical="center"/>
    </xf>
    <xf numFmtId="176" fontId="18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/>
    </xf>
    <xf numFmtId="0" fontId="20" fillId="2" borderId="1" xfId="1" applyFont="1" applyFill="1" applyBorder="1" applyAlignment="1">
      <alignment horizontal="center" vertical="center"/>
    </xf>
    <xf numFmtId="14" fontId="21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/>
    <xf numFmtId="0" fontId="19" fillId="0" borderId="0" xfId="0" applyFont="1" applyFill="1" applyAlignment="1"/>
    <xf numFmtId="0" fontId="7" fillId="0" borderId="1" xfId="108" applyFont="1" applyBorder="1"/>
    <xf numFmtId="49" fontId="22" fillId="0" borderId="1" xfId="0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6" fontId="23" fillId="2" borderId="1" xfId="0" applyNumberFormat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shrinkToFit="1"/>
    </xf>
    <xf numFmtId="177" fontId="1" fillId="2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/>
    </xf>
    <xf numFmtId="176" fontId="1" fillId="2" borderId="1" xfId="1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3" fillId="2" borderId="1" xfId="0" applyNumberFormat="1" applyFont="1" applyFill="1" applyBorder="1" applyAlignment="1">
      <alignment horizontal="center" vertical="center" shrinkToFit="1"/>
    </xf>
    <xf numFmtId="0" fontId="20" fillId="4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 shrinkToFit="1"/>
    </xf>
    <xf numFmtId="176" fontId="23" fillId="4" borderId="1" xfId="0" applyNumberFormat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2" fillId="4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2" fillId="0" borderId="1" xfId="0" applyFont="1" applyBorder="1" applyAlignment="1"/>
    <xf numFmtId="0" fontId="11" fillId="0" borderId="1" xfId="0" applyFont="1" applyFill="1" applyBorder="1" applyAlignment="1"/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 shrinkToFit="1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 shrinkToFit="1"/>
    </xf>
    <xf numFmtId="0" fontId="7" fillId="3" borderId="1" xfId="1" applyFont="1" applyFill="1" applyBorder="1" applyAlignment="1">
      <alignment horizontal="center" vertical="center" wrapText="1" shrinkToFit="1"/>
    </xf>
    <xf numFmtId="0" fontId="13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/>
    <xf numFmtId="179" fontId="7" fillId="0" borderId="1" xfId="0" applyNumberFormat="1" applyFont="1" applyFill="1" applyBorder="1" applyAlignment="1"/>
  </cellXfs>
  <cellStyles count="110">
    <cellStyle name="常规" xfId="0" builtinId="0"/>
    <cellStyle name="常规 2" xfId="1"/>
    <cellStyle name="常规 2 2" xfId="108"/>
    <cellStyle name="常规 3" xfId="2"/>
    <cellStyle name="常规 4" xfId="3"/>
    <cellStyle name="常规 5" xfId="109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8"/>
  <sheetViews>
    <sheetView showGridLines="0" tabSelected="1" zoomScaleNormal="100" workbookViewId="0">
      <pane xSplit="5" ySplit="3" topLeftCell="F37" activePane="bottomRight" state="frozen"/>
      <selection pane="topRight" activeCell="J1" sqref="J1"/>
      <selection pane="bottomLeft" activeCell="A3" sqref="A3"/>
      <selection pane="bottomRight" activeCell="I49" sqref="I49"/>
    </sheetView>
  </sheetViews>
  <sheetFormatPr defaultColWidth="9" defaultRowHeight="17.25" x14ac:dyDescent="0.3"/>
  <cols>
    <col min="1" max="1" width="5" style="25" bestFit="1" customWidth="1"/>
    <col min="2" max="2" width="5.5" style="25" bestFit="1" customWidth="1"/>
    <col min="3" max="3" width="6.75" style="25" customWidth="1"/>
    <col min="4" max="4" width="7.25" style="25" customWidth="1"/>
    <col min="5" max="5" width="20.5" style="25" hidden="1" customWidth="1"/>
    <col min="6" max="6" width="7.75" style="25" customWidth="1"/>
    <col min="7" max="7" width="7.125" style="25" customWidth="1"/>
    <col min="8" max="8" width="5.5" style="25" bestFit="1" customWidth="1"/>
    <col min="9" max="9" width="11.375" style="25" customWidth="1"/>
    <col min="10" max="10" width="5.25" style="25" customWidth="1"/>
    <col min="11" max="11" width="9.75" style="25" bestFit="1" customWidth="1"/>
    <col min="12" max="12" width="8" style="25" bestFit="1" customWidth="1"/>
    <col min="13" max="13" width="9.125" style="25" bestFit="1" customWidth="1"/>
    <col min="14" max="14" width="9.625" style="25" customWidth="1"/>
    <col min="15" max="15" width="5.75" style="25" customWidth="1"/>
    <col min="16" max="16" width="7.5" style="25" customWidth="1"/>
    <col min="17" max="17" width="4.75" style="25" bestFit="1" customWidth="1"/>
    <col min="18" max="18" width="8.875" style="25" customWidth="1"/>
    <col min="19" max="19" width="5.375" style="25" customWidth="1"/>
    <col min="20" max="21" width="6.375" style="25" bestFit="1" customWidth="1"/>
    <col min="22" max="22" width="7.125" style="25" customWidth="1"/>
    <col min="23" max="23" width="8.5" style="25" customWidth="1"/>
    <col min="24" max="24" width="9.875" style="25" customWidth="1"/>
    <col min="25" max="16384" width="9" style="25"/>
  </cols>
  <sheetData>
    <row r="1" spans="1:24" x14ac:dyDescent="0.3">
      <c r="A1" s="25" t="s">
        <v>233</v>
      </c>
    </row>
    <row r="2" spans="1:24" s="24" customFormat="1" ht="30.75" customHeight="1" x14ac:dyDescent="0.15">
      <c r="A2" s="59" t="s">
        <v>0</v>
      </c>
      <c r="B2" s="59" t="s">
        <v>1</v>
      </c>
      <c r="C2" s="59" t="s">
        <v>9</v>
      </c>
      <c r="D2" s="59" t="s">
        <v>63</v>
      </c>
      <c r="E2" s="59" t="s">
        <v>83</v>
      </c>
      <c r="F2" s="60" t="s">
        <v>56</v>
      </c>
      <c r="G2" s="61"/>
      <c r="H2" s="59" t="s">
        <v>89</v>
      </c>
      <c r="I2" s="59"/>
      <c r="J2" s="59" t="s">
        <v>10</v>
      </c>
      <c r="K2" s="59"/>
      <c r="L2" s="59" t="s">
        <v>90</v>
      </c>
      <c r="M2" s="59" t="s">
        <v>91</v>
      </c>
      <c r="N2" s="59" t="s">
        <v>229</v>
      </c>
      <c r="O2" s="57" t="s">
        <v>88</v>
      </c>
      <c r="P2" s="57"/>
      <c r="Q2" s="57" t="s">
        <v>11</v>
      </c>
      <c r="R2" s="57"/>
      <c r="S2" s="57" t="s">
        <v>12</v>
      </c>
      <c r="T2" s="57"/>
      <c r="U2" s="57" t="s">
        <v>111</v>
      </c>
      <c r="V2" s="57"/>
      <c r="W2" s="57" t="s">
        <v>112</v>
      </c>
      <c r="X2" s="58" t="s">
        <v>113</v>
      </c>
    </row>
    <row r="3" spans="1:24" s="24" customFormat="1" x14ac:dyDescent="0.15">
      <c r="A3" s="59"/>
      <c r="B3" s="59"/>
      <c r="C3" s="59"/>
      <c r="D3" s="59"/>
      <c r="E3" s="59"/>
      <c r="F3" s="2" t="s">
        <v>13</v>
      </c>
      <c r="G3" s="36" t="s">
        <v>230</v>
      </c>
      <c r="H3" s="36" t="s">
        <v>14</v>
      </c>
      <c r="I3" s="3" t="s">
        <v>62</v>
      </c>
      <c r="J3" s="36" t="s">
        <v>231</v>
      </c>
      <c r="K3" s="36" t="s">
        <v>92</v>
      </c>
      <c r="L3" s="59"/>
      <c r="M3" s="59"/>
      <c r="N3" s="59"/>
      <c r="O3" s="37" t="s">
        <v>14</v>
      </c>
      <c r="P3" s="37" t="s">
        <v>15</v>
      </c>
      <c r="Q3" s="37" t="s">
        <v>14</v>
      </c>
      <c r="R3" s="37" t="s">
        <v>93</v>
      </c>
      <c r="S3" s="37" t="s">
        <v>16</v>
      </c>
      <c r="T3" s="37" t="s">
        <v>94</v>
      </c>
      <c r="U3" s="37" t="s">
        <v>114</v>
      </c>
      <c r="V3" s="37" t="s">
        <v>115</v>
      </c>
      <c r="W3" s="57"/>
      <c r="X3" s="58"/>
    </row>
    <row r="4" spans="1:24" ht="18" x14ac:dyDescent="0.35">
      <c r="A4" s="4">
        <v>1</v>
      </c>
      <c r="B4" s="5" t="s">
        <v>23</v>
      </c>
      <c r="C4" s="5" t="s">
        <v>64</v>
      </c>
      <c r="D4" s="5" t="s">
        <v>65</v>
      </c>
      <c r="E4" s="27" t="s">
        <v>35</v>
      </c>
      <c r="F4" s="6">
        <v>23</v>
      </c>
      <c r="G4" s="39">
        <v>7.25</v>
      </c>
      <c r="H4" s="6">
        <v>6000</v>
      </c>
      <c r="I4" s="7">
        <v>6000</v>
      </c>
      <c r="J4" s="8">
        <v>120</v>
      </c>
      <c r="K4" s="8">
        <v>870</v>
      </c>
      <c r="L4" s="8"/>
      <c r="M4" s="6">
        <v>1000</v>
      </c>
      <c r="N4" s="9">
        <v>7870</v>
      </c>
      <c r="O4" s="8">
        <v>0</v>
      </c>
      <c r="P4" s="10">
        <v>0</v>
      </c>
      <c r="Q4" s="8">
        <v>150</v>
      </c>
      <c r="R4" s="10">
        <v>150</v>
      </c>
      <c r="S4" s="8">
        <v>0</v>
      </c>
      <c r="T4" s="8">
        <v>0</v>
      </c>
      <c r="U4" s="8">
        <v>100</v>
      </c>
      <c r="V4" s="10">
        <v>100</v>
      </c>
      <c r="W4" s="8">
        <v>0</v>
      </c>
      <c r="X4" s="11">
        <v>8120</v>
      </c>
    </row>
    <row r="5" spans="1:24" ht="18" x14ac:dyDescent="0.35">
      <c r="A5" s="4">
        <v>2</v>
      </c>
      <c r="B5" s="5" t="s">
        <v>19</v>
      </c>
      <c r="C5" s="5" t="s">
        <v>66</v>
      </c>
      <c r="D5" s="5" t="s">
        <v>65</v>
      </c>
      <c r="E5" s="27" t="s">
        <v>36</v>
      </c>
      <c r="F5" s="6">
        <v>23</v>
      </c>
      <c r="G5" s="39">
        <v>6.9375</v>
      </c>
      <c r="H5" s="6">
        <v>3400</v>
      </c>
      <c r="I5" s="7">
        <v>3400</v>
      </c>
      <c r="J5" s="8">
        <v>120</v>
      </c>
      <c r="K5" s="8">
        <v>833</v>
      </c>
      <c r="L5" s="8"/>
      <c r="M5" s="6">
        <v>1000</v>
      </c>
      <c r="N5" s="9">
        <v>5233</v>
      </c>
      <c r="O5" s="8">
        <v>0</v>
      </c>
      <c r="P5" s="10">
        <v>0</v>
      </c>
      <c r="Q5" s="8">
        <v>150</v>
      </c>
      <c r="R5" s="10">
        <v>150</v>
      </c>
      <c r="S5" s="8">
        <v>0</v>
      </c>
      <c r="T5" s="8">
        <v>0</v>
      </c>
      <c r="U5" s="8">
        <v>100</v>
      </c>
      <c r="V5" s="10">
        <v>100</v>
      </c>
      <c r="W5" s="8">
        <v>0</v>
      </c>
      <c r="X5" s="11">
        <v>5483</v>
      </c>
    </row>
    <row r="6" spans="1:24" ht="18" x14ac:dyDescent="0.35">
      <c r="A6" s="4">
        <v>3</v>
      </c>
      <c r="B6" s="5" t="s">
        <v>22</v>
      </c>
      <c r="C6" s="5" t="s">
        <v>67</v>
      </c>
      <c r="D6" s="5" t="s">
        <v>65</v>
      </c>
      <c r="E6" s="27" t="s">
        <v>37</v>
      </c>
      <c r="F6" s="6">
        <v>23</v>
      </c>
      <c r="G6" s="39">
        <v>7.6875</v>
      </c>
      <c r="H6" s="6">
        <v>4750</v>
      </c>
      <c r="I6" s="7">
        <v>4750</v>
      </c>
      <c r="J6" s="8">
        <v>120</v>
      </c>
      <c r="K6" s="8">
        <v>923</v>
      </c>
      <c r="L6" s="8"/>
      <c r="M6" s="6">
        <v>1500</v>
      </c>
      <c r="N6" s="9">
        <v>7173</v>
      </c>
      <c r="O6" s="8">
        <v>0</v>
      </c>
      <c r="P6" s="10">
        <v>0</v>
      </c>
      <c r="Q6" s="8">
        <v>150</v>
      </c>
      <c r="R6" s="10">
        <v>150</v>
      </c>
      <c r="S6" s="8">
        <v>0</v>
      </c>
      <c r="T6" s="8">
        <v>0</v>
      </c>
      <c r="U6" s="8">
        <v>100</v>
      </c>
      <c r="V6" s="10">
        <v>100</v>
      </c>
      <c r="W6" s="8">
        <v>0</v>
      </c>
      <c r="X6" s="11">
        <v>7423</v>
      </c>
    </row>
    <row r="7" spans="1:24" ht="18" x14ac:dyDescent="0.35">
      <c r="A7" s="4">
        <v>4</v>
      </c>
      <c r="B7" s="12" t="s">
        <v>130</v>
      </c>
      <c r="C7" s="6" t="s">
        <v>131</v>
      </c>
      <c r="D7" s="12" t="s">
        <v>129</v>
      </c>
      <c r="E7" s="28" t="s">
        <v>133</v>
      </c>
      <c r="F7" s="6">
        <v>23</v>
      </c>
      <c r="G7" s="39">
        <v>10.4375</v>
      </c>
      <c r="H7" s="6">
        <v>3300</v>
      </c>
      <c r="I7" s="7">
        <v>3300</v>
      </c>
      <c r="J7" s="8">
        <v>120</v>
      </c>
      <c r="K7" s="8">
        <v>1253</v>
      </c>
      <c r="L7" s="8"/>
      <c r="M7" s="6">
        <v>600</v>
      </c>
      <c r="N7" s="9">
        <v>5153</v>
      </c>
      <c r="O7" s="8">
        <v>0</v>
      </c>
      <c r="P7" s="10">
        <v>0</v>
      </c>
      <c r="Q7" s="8">
        <v>150</v>
      </c>
      <c r="R7" s="10">
        <v>150</v>
      </c>
      <c r="S7" s="8">
        <v>0</v>
      </c>
      <c r="T7" s="8">
        <v>0</v>
      </c>
      <c r="U7" s="8">
        <v>100</v>
      </c>
      <c r="V7" s="10">
        <v>100</v>
      </c>
      <c r="W7" s="8">
        <v>200</v>
      </c>
      <c r="X7" s="11">
        <v>5603</v>
      </c>
    </row>
    <row r="8" spans="1:24" ht="18" x14ac:dyDescent="0.35">
      <c r="A8" s="4">
        <v>5</v>
      </c>
      <c r="B8" s="5" t="s">
        <v>21</v>
      </c>
      <c r="C8" s="5" t="s">
        <v>68</v>
      </c>
      <c r="D8" s="5" t="s">
        <v>59</v>
      </c>
      <c r="E8" s="27" t="s">
        <v>38</v>
      </c>
      <c r="F8" s="6">
        <v>23</v>
      </c>
      <c r="G8" s="39">
        <v>2</v>
      </c>
      <c r="H8" s="6">
        <v>3400</v>
      </c>
      <c r="I8" s="7">
        <v>3400</v>
      </c>
      <c r="J8" s="8">
        <v>120</v>
      </c>
      <c r="K8" s="8">
        <v>240</v>
      </c>
      <c r="L8" s="8"/>
      <c r="M8" s="6">
        <v>800</v>
      </c>
      <c r="N8" s="9">
        <v>4440</v>
      </c>
      <c r="O8" s="8">
        <v>0</v>
      </c>
      <c r="P8" s="10">
        <v>0</v>
      </c>
      <c r="Q8" s="8">
        <v>150</v>
      </c>
      <c r="R8" s="10">
        <v>150</v>
      </c>
      <c r="S8" s="8">
        <v>0</v>
      </c>
      <c r="T8" s="8">
        <v>0</v>
      </c>
      <c r="U8" s="8">
        <v>100</v>
      </c>
      <c r="V8" s="10">
        <v>100</v>
      </c>
      <c r="W8" s="8">
        <v>0</v>
      </c>
      <c r="X8" s="11">
        <v>4690</v>
      </c>
    </row>
    <row r="9" spans="1:24" s="26" customFormat="1" ht="16.5" x14ac:dyDescent="0.35">
      <c r="A9" s="4">
        <v>6</v>
      </c>
      <c r="B9" s="12" t="s">
        <v>116</v>
      </c>
      <c r="C9" s="6" t="s">
        <v>117</v>
      </c>
      <c r="D9" s="12" t="s">
        <v>118</v>
      </c>
      <c r="E9" s="28" t="s">
        <v>119</v>
      </c>
      <c r="F9" s="6">
        <v>23</v>
      </c>
      <c r="G9" s="39">
        <v>8.6875</v>
      </c>
      <c r="H9" s="6">
        <v>2800</v>
      </c>
      <c r="I9" s="7">
        <v>2800</v>
      </c>
      <c r="J9" s="8">
        <v>120</v>
      </c>
      <c r="K9" s="8">
        <v>1043</v>
      </c>
      <c r="L9" s="8"/>
      <c r="M9" s="6">
        <v>600</v>
      </c>
      <c r="N9" s="9">
        <v>4443</v>
      </c>
      <c r="O9" s="8">
        <v>0</v>
      </c>
      <c r="P9" s="10">
        <v>0</v>
      </c>
      <c r="Q9" s="8">
        <v>150</v>
      </c>
      <c r="R9" s="10">
        <v>150</v>
      </c>
      <c r="S9" s="8">
        <v>0</v>
      </c>
      <c r="T9" s="8">
        <v>0</v>
      </c>
      <c r="U9" s="8">
        <v>150</v>
      </c>
      <c r="V9" s="10">
        <v>150</v>
      </c>
      <c r="W9" s="8">
        <v>0</v>
      </c>
      <c r="X9" s="11">
        <v>4743</v>
      </c>
    </row>
    <row r="10" spans="1:24" ht="18" x14ac:dyDescent="0.35">
      <c r="A10" s="4">
        <v>7</v>
      </c>
      <c r="B10" s="12" t="s">
        <v>95</v>
      </c>
      <c r="C10" s="6" t="s">
        <v>179</v>
      </c>
      <c r="D10" s="12" t="s">
        <v>77</v>
      </c>
      <c r="E10" s="28" t="s">
        <v>132</v>
      </c>
      <c r="F10" s="6">
        <v>23</v>
      </c>
      <c r="G10" s="39">
        <v>2.4375</v>
      </c>
      <c r="H10" s="6">
        <v>2800</v>
      </c>
      <c r="I10" s="7">
        <v>2800</v>
      </c>
      <c r="J10" s="8">
        <v>120</v>
      </c>
      <c r="K10" s="8">
        <v>293</v>
      </c>
      <c r="L10" s="8"/>
      <c r="M10" s="6">
        <v>500</v>
      </c>
      <c r="N10" s="9">
        <v>3593</v>
      </c>
      <c r="O10" s="8">
        <v>0</v>
      </c>
      <c r="P10" s="10">
        <v>0</v>
      </c>
      <c r="Q10" s="8">
        <v>150</v>
      </c>
      <c r="R10" s="10">
        <v>150</v>
      </c>
      <c r="S10" s="8">
        <v>0</v>
      </c>
      <c r="T10" s="8">
        <v>0</v>
      </c>
      <c r="U10" s="8">
        <v>150</v>
      </c>
      <c r="V10" s="10">
        <v>150</v>
      </c>
      <c r="W10" s="8">
        <v>0</v>
      </c>
      <c r="X10" s="11">
        <v>3893</v>
      </c>
    </row>
    <row r="11" spans="1:24" ht="18" x14ac:dyDescent="0.35">
      <c r="A11" s="4">
        <v>8</v>
      </c>
      <c r="B11" s="38" t="s">
        <v>106</v>
      </c>
      <c r="C11" s="6" t="s">
        <v>107</v>
      </c>
      <c r="D11" s="6" t="s">
        <v>108</v>
      </c>
      <c r="E11" s="6" t="s">
        <v>110</v>
      </c>
      <c r="F11" s="6">
        <v>23</v>
      </c>
      <c r="G11" s="39">
        <v>4.1875</v>
      </c>
      <c r="H11" s="6">
        <v>3200</v>
      </c>
      <c r="I11" s="7">
        <v>3200</v>
      </c>
      <c r="J11" s="8">
        <v>120</v>
      </c>
      <c r="K11" s="8">
        <v>503</v>
      </c>
      <c r="L11" s="8"/>
      <c r="M11" s="6">
        <v>600</v>
      </c>
      <c r="N11" s="9">
        <v>4303</v>
      </c>
      <c r="O11" s="8">
        <v>0</v>
      </c>
      <c r="P11" s="10">
        <v>0</v>
      </c>
      <c r="Q11" s="8">
        <v>150</v>
      </c>
      <c r="R11" s="10">
        <v>150</v>
      </c>
      <c r="S11" s="8">
        <v>0</v>
      </c>
      <c r="T11" s="8">
        <v>0</v>
      </c>
      <c r="U11" s="8">
        <v>100</v>
      </c>
      <c r="V11" s="10">
        <v>100</v>
      </c>
      <c r="W11" s="8">
        <v>0</v>
      </c>
      <c r="X11" s="11">
        <v>4553</v>
      </c>
    </row>
    <row r="12" spans="1:24" ht="18" x14ac:dyDescent="0.35">
      <c r="A12" s="4">
        <v>9</v>
      </c>
      <c r="B12" s="5">
        <v>339</v>
      </c>
      <c r="C12" s="5" t="s">
        <v>60</v>
      </c>
      <c r="D12" s="5" t="s">
        <v>72</v>
      </c>
      <c r="E12" s="27" t="s">
        <v>48</v>
      </c>
      <c r="F12" s="6">
        <v>23</v>
      </c>
      <c r="G12" s="39">
        <v>13.9375</v>
      </c>
      <c r="H12" s="12">
        <v>4000</v>
      </c>
      <c r="I12" s="7">
        <v>4000</v>
      </c>
      <c r="J12" s="8">
        <v>120</v>
      </c>
      <c r="K12" s="8">
        <v>1673</v>
      </c>
      <c r="L12" s="8">
        <v>600</v>
      </c>
      <c r="M12" s="6">
        <v>1400</v>
      </c>
      <c r="N12" s="9">
        <v>7673</v>
      </c>
      <c r="O12" s="8">
        <v>0</v>
      </c>
      <c r="P12" s="10">
        <v>0</v>
      </c>
      <c r="Q12" s="8">
        <v>150</v>
      </c>
      <c r="R12" s="10">
        <v>150</v>
      </c>
      <c r="S12" s="8">
        <v>0</v>
      </c>
      <c r="T12" s="8">
        <v>0</v>
      </c>
      <c r="U12" s="8">
        <v>100</v>
      </c>
      <c r="V12" s="10">
        <v>100</v>
      </c>
      <c r="W12" s="8">
        <v>0</v>
      </c>
      <c r="X12" s="11">
        <v>7923</v>
      </c>
    </row>
    <row r="13" spans="1:24" ht="18" x14ac:dyDescent="0.35">
      <c r="A13" s="4">
        <v>10</v>
      </c>
      <c r="B13" s="5" t="s">
        <v>29</v>
      </c>
      <c r="C13" s="5" t="s">
        <v>71</v>
      </c>
      <c r="D13" s="5" t="s">
        <v>24</v>
      </c>
      <c r="E13" s="27" t="s">
        <v>47</v>
      </c>
      <c r="F13" s="6">
        <v>23</v>
      </c>
      <c r="G13" s="39">
        <v>13.125</v>
      </c>
      <c r="H13" s="6">
        <v>3000</v>
      </c>
      <c r="I13" s="7">
        <v>3000</v>
      </c>
      <c r="J13" s="8">
        <v>120</v>
      </c>
      <c r="K13" s="8">
        <v>1575</v>
      </c>
      <c r="L13" s="8"/>
      <c r="M13" s="6">
        <v>800</v>
      </c>
      <c r="N13" s="9">
        <v>5375</v>
      </c>
      <c r="O13" s="8">
        <v>0</v>
      </c>
      <c r="P13" s="10">
        <v>0</v>
      </c>
      <c r="Q13" s="8">
        <v>150</v>
      </c>
      <c r="R13" s="10">
        <v>150</v>
      </c>
      <c r="S13" s="8">
        <v>54</v>
      </c>
      <c r="T13" s="8">
        <v>432</v>
      </c>
      <c r="U13" s="8">
        <v>150</v>
      </c>
      <c r="V13" s="10">
        <v>150</v>
      </c>
      <c r="W13" s="8">
        <v>0</v>
      </c>
      <c r="X13" s="11">
        <v>6107</v>
      </c>
    </row>
    <row r="14" spans="1:24" ht="18" x14ac:dyDescent="0.35">
      <c r="A14" s="4">
        <v>11</v>
      </c>
      <c r="B14" s="5">
        <v>312</v>
      </c>
      <c r="C14" s="5" t="s">
        <v>69</v>
      </c>
      <c r="D14" s="5" t="s">
        <v>24</v>
      </c>
      <c r="E14" s="27" t="s">
        <v>39</v>
      </c>
      <c r="F14" s="6">
        <v>23</v>
      </c>
      <c r="G14" s="39">
        <v>23.5</v>
      </c>
      <c r="H14" s="6">
        <v>4000</v>
      </c>
      <c r="I14" s="7">
        <v>4000</v>
      </c>
      <c r="J14" s="8">
        <v>120</v>
      </c>
      <c r="K14" s="8">
        <v>2820</v>
      </c>
      <c r="L14" s="8">
        <v>700</v>
      </c>
      <c r="M14" s="6">
        <v>1500</v>
      </c>
      <c r="N14" s="9">
        <v>9020</v>
      </c>
      <c r="O14" s="8">
        <v>0</v>
      </c>
      <c r="P14" s="10">
        <v>0</v>
      </c>
      <c r="Q14" s="8">
        <v>0</v>
      </c>
      <c r="R14" s="10">
        <v>0</v>
      </c>
      <c r="S14" s="8">
        <v>0</v>
      </c>
      <c r="T14" s="8">
        <v>0</v>
      </c>
      <c r="U14" s="8">
        <v>100</v>
      </c>
      <c r="V14" s="10">
        <v>100</v>
      </c>
      <c r="W14" s="8">
        <v>0</v>
      </c>
      <c r="X14" s="11">
        <v>9120</v>
      </c>
    </row>
    <row r="15" spans="1:24" ht="18" x14ac:dyDescent="0.35">
      <c r="A15" s="4">
        <v>12</v>
      </c>
      <c r="B15" s="5" t="s">
        <v>25</v>
      </c>
      <c r="C15" s="5" t="s">
        <v>209</v>
      </c>
      <c r="D15" s="5" t="s">
        <v>24</v>
      </c>
      <c r="E15" s="27" t="s">
        <v>42</v>
      </c>
      <c r="F15" s="6">
        <v>23</v>
      </c>
      <c r="G15" s="39">
        <v>7.0625</v>
      </c>
      <c r="H15" s="6">
        <v>2800</v>
      </c>
      <c r="I15" s="7">
        <v>2800</v>
      </c>
      <c r="J15" s="8">
        <v>120</v>
      </c>
      <c r="K15" s="8">
        <v>848</v>
      </c>
      <c r="L15" s="8"/>
      <c r="M15" s="6">
        <v>600</v>
      </c>
      <c r="N15" s="9">
        <v>4248</v>
      </c>
      <c r="O15" s="8">
        <v>0</v>
      </c>
      <c r="P15" s="10">
        <v>0</v>
      </c>
      <c r="Q15" s="8">
        <v>250</v>
      </c>
      <c r="R15" s="10">
        <v>250</v>
      </c>
      <c r="S15" s="8">
        <v>0</v>
      </c>
      <c r="T15" s="8">
        <v>0</v>
      </c>
      <c r="U15" s="8">
        <v>150</v>
      </c>
      <c r="V15" s="10">
        <v>150</v>
      </c>
      <c r="W15" s="8">
        <v>0</v>
      </c>
      <c r="X15" s="11">
        <v>4648</v>
      </c>
    </row>
    <row r="16" spans="1:24" ht="18" x14ac:dyDescent="0.35">
      <c r="A16" s="4">
        <v>13</v>
      </c>
      <c r="B16" s="23" t="s">
        <v>187</v>
      </c>
      <c r="C16" s="23" t="s">
        <v>188</v>
      </c>
      <c r="D16" s="23" t="s">
        <v>198</v>
      </c>
      <c r="E16" s="29" t="s">
        <v>193</v>
      </c>
      <c r="F16" s="6">
        <v>23</v>
      </c>
      <c r="G16" s="39">
        <v>10.375</v>
      </c>
      <c r="H16" s="6">
        <v>2800</v>
      </c>
      <c r="I16" s="7">
        <v>2800</v>
      </c>
      <c r="J16" s="8">
        <v>120</v>
      </c>
      <c r="K16" s="8">
        <v>1245</v>
      </c>
      <c r="L16" s="8"/>
      <c r="M16" s="6">
        <v>600</v>
      </c>
      <c r="N16" s="9">
        <v>4645</v>
      </c>
      <c r="O16" s="8">
        <v>0</v>
      </c>
      <c r="P16" s="10">
        <v>0</v>
      </c>
      <c r="Q16" s="8">
        <v>150</v>
      </c>
      <c r="R16" s="10">
        <v>150</v>
      </c>
      <c r="S16" s="8">
        <v>0</v>
      </c>
      <c r="T16" s="8">
        <v>0</v>
      </c>
      <c r="U16" s="8">
        <v>150</v>
      </c>
      <c r="V16" s="10">
        <v>150</v>
      </c>
      <c r="W16" s="8">
        <v>0</v>
      </c>
      <c r="X16" s="11">
        <v>4945</v>
      </c>
    </row>
    <row r="17" spans="1:24" ht="18" x14ac:dyDescent="0.35">
      <c r="A17" s="4">
        <v>14</v>
      </c>
      <c r="B17" s="23" t="s">
        <v>201</v>
      </c>
      <c r="C17" s="23" t="s">
        <v>202</v>
      </c>
      <c r="D17" s="23" t="s">
        <v>199</v>
      </c>
      <c r="E17" s="29" t="s">
        <v>205</v>
      </c>
      <c r="F17" s="6">
        <v>23</v>
      </c>
      <c r="G17" s="39">
        <v>0</v>
      </c>
      <c r="H17" s="6">
        <v>3800</v>
      </c>
      <c r="I17" s="7">
        <v>3800</v>
      </c>
      <c r="J17" s="8">
        <v>120</v>
      </c>
      <c r="K17" s="8">
        <v>0</v>
      </c>
      <c r="L17" s="8"/>
      <c r="M17" s="6"/>
      <c r="N17" s="9">
        <v>3800</v>
      </c>
      <c r="O17" s="8">
        <v>0</v>
      </c>
      <c r="P17" s="10">
        <v>0</v>
      </c>
      <c r="Q17" s="8">
        <v>0</v>
      </c>
      <c r="R17" s="10">
        <v>0</v>
      </c>
      <c r="S17" s="8">
        <v>0</v>
      </c>
      <c r="T17" s="8">
        <v>0</v>
      </c>
      <c r="U17" s="8">
        <v>100</v>
      </c>
      <c r="V17" s="10">
        <v>100</v>
      </c>
      <c r="W17" s="8">
        <v>0</v>
      </c>
      <c r="X17" s="11">
        <v>3900</v>
      </c>
    </row>
    <row r="18" spans="1:24" ht="18" x14ac:dyDescent="0.35">
      <c r="A18" s="4">
        <v>15</v>
      </c>
      <c r="B18" s="23" t="s">
        <v>203</v>
      </c>
      <c r="C18" s="23" t="s">
        <v>210</v>
      </c>
      <c r="D18" s="23" t="s">
        <v>198</v>
      </c>
      <c r="E18" s="29" t="s">
        <v>206</v>
      </c>
      <c r="F18" s="6">
        <v>23</v>
      </c>
      <c r="G18" s="39">
        <v>8.4375</v>
      </c>
      <c r="H18" s="6" t="s">
        <v>17</v>
      </c>
      <c r="I18" s="7">
        <v>2800</v>
      </c>
      <c r="J18" s="8">
        <v>120</v>
      </c>
      <c r="K18" s="8">
        <v>1013</v>
      </c>
      <c r="L18" s="8"/>
      <c r="M18" s="6">
        <v>400</v>
      </c>
      <c r="N18" s="9">
        <v>4213</v>
      </c>
      <c r="O18" s="8">
        <v>0</v>
      </c>
      <c r="P18" s="10">
        <v>0</v>
      </c>
      <c r="Q18" s="8">
        <v>150</v>
      </c>
      <c r="R18" s="10">
        <v>150</v>
      </c>
      <c r="S18" s="8">
        <v>0</v>
      </c>
      <c r="T18" s="8">
        <v>0</v>
      </c>
      <c r="U18" s="8">
        <v>150</v>
      </c>
      <c r="V18" s="10">
        <v>150</v>
      </c>
      <c r="W18" s="8">
        <v>0</v>
      </c>
      <c r="X18" s="11">
        <v>4513</v>
      </c>
    </row>
    <row r="19" spans="1:24" ht="18" x14ac:dyDescent="0.35">
      <c r="A19" s="4">
        <v>16</v>
      </c>
      <c r="B19" s="5">
        <v>358</v>
      </c>
      <c r="C19" s="5" t="s">
        <v>5</v>
      </c>
      <c r="D19" s="5" t="s">
        <v>24</v>
      </c>
      <c r="E19" s="27" t="s">
        <v>43</v>
      </c>
      <c r="F19" s="6">
        <v>23</v>
      </c>
      <c r="G19" s="39">
        <v>3.875</v>
      </c>
      <c r="H19" s="6">
        <v>3000</v>
      </c>
      <c r="I19" s="7">
        <v>3000</v>
      </c>
      <c r="J19" s="8">
        <v>120</v>
      </c>
      <c r="K19" s="8">
        <v>465</v>
      </c>
      <c r="L19" s="8"/>
      <c r="M19" s="6">
        <v>800</v>
      </c>
      <c r="N19" s="9">
        <v>4265</v>
      </c>
      <c r="O19" s="8">
        <v>0</v>
      </c>
      <c r="P19" s="10">
        <v>0</v>
      </c>
      <c r="Q19" s="8">
        <v>400</v>
      </c>
      <c r="R19" s="10">
        <v>400</v>
      </c>
      <c r="S19" s="8">
        <v>0</v>
      </c>
      <c r="T19" s="8">
        <v>0</v>
      </c>
      <c r="U19" s="8">
        <v>150</v>
      </c>
      <c r="V19" s="10">
        <v>150</v>
      </c>
      <c r="W19" s="8">
        <v>100</v>
      </c>
      <c r="X19" s="11">
        <v>4915</v>
      </c>
    </row>
    <row r="20" spans="1:24" ht="18" x14ac:dyDescent="0.35">
      <c r="A20" s="4">
        <v>17</v>
      </c>
      <c r="B20" s="5" t="s">
        <v>26</v>
      </c>
      <c r="C20" s="5" t="s">
        <v>6</v>
      </c>
      <c r="D20" s="5" t="s">
        <v>24</v>
      </c>
      <c r="E20" s="27" t="s">
        <v>44</v>
      </c>
      <c r="F20" s="65">
        <v>27.125</v>
      </c>
      <c r="G20" s="39">
        <v>0</v>
      </c>
      <c r="H20" s="6" t="s">
        <v>17</v>
      </c>
      <c r="I20" s="7">
        <v>4014.5</v>
      </c>
      <c r="J20" s="8">
        <v>120</v>
      </c>
      <c r="K20" s="8">
        <v>0</v>
      </c>
      <c r="L20" s="8"/>
      <c r="M20" s="6"/>
      <c r="N20" s="9">
        <v>4014.5</v>
      </c>
      <c r="O20" s="8">
        <v>100</v>
      </c>
      <c r="P20" s="10">
        <v>100</v>
      </c>
      <c r="Q20" s="8">
        <v>250</v>
      </c>
      <c r="R20" s="10">
        <v>250</v>
      </c>
      <c r="S20" s="8">
        <v>0</v>
      </c>
      <c r="T20" s="8">
        <v>0</v>
      </c>
      <c r="U20" s="8">
        <v>150</v>
      </c>
      <c r="V20" s="10">
        <v>150</v>
      </c>
      <c r="W20" s="8">
        <v>0</v>
      </c>
      <c r="X20" s="11">
        <v>4514.5</v>
      </c>
    </row>
    <row r="21" spans="1:24" ht="18" x14ac:dyDescent="0.35">
      <c r="A21" s="4">
        <v>18</v>
      </c>
      <c r="B21" s="5" t="s">
        <v>27</v>
      </c>
      <c r="C21" s="5" t="s">
        <v>7</v>
      </c>
      <c r="D21" s="5" t="s">
        <v>24</v>
      </c>
      <c r="E21" s="27" t="s">
        <v>45</v>
      </c>
      <c r="F21" s="65">
        <v>29.125</v>
      </c>
      <c r="G21" s="39">
        <v>0</v>
      </c>
      <c r="H21" s="6" t="s">
        <v>17</v>
      </c>
      <c r="I21" s="7">
        <v>3786.25</v>
      </c>
      <c r="J21" s="8">
        <v>120</v>
      </c>
      <c r="K21" s="8">
        <v>0</v>
      </c>
      <c r="L21" s="8"/>
      <c r="M21" s="6"/>
      <c r="N21" s="9">
        <v>3786.25</v>
      </c>
      <c r="O21" s="8">
        <v>100</v>
      </c>
      <c r="P21" s="10">
        <v>100</v>
      </c>
      <c r="Q21" s="8">
        <v>250</v>
      </c>
      <c r="R21" s="10">
        <v>250</v>
      </c>
      <c r="S21" s="8">
        <v>0</v>
      </c>
      <c r="T21" s="8">
        <v>0</v>
      </c>
      <c r="U21" s="8">
        <v>150</v>
      </c>
      <c r="V21" s="10">
        <v>150</v>
      </c>
      <c r="W21" s="8">
        <v>0</v>
      </c>
      <c r="X21" s="11">
        <v>4286.25</v>
      </c>
    </row>
    <row r="22" spans="1:24" ht="18" x14ac:dyDescent="0.35">
      <c r="A22" s="4">
        <v>19</v>
      </c>
      <c r="B22" s="5" t="s">
        <v>28</v>
      </c>
      <c r="C22" s="5" t="s">
        <v>57</v>
      </c>
      <c r="D22" s="5" t="s">
        <v>24</v>
      </c>
      <c r="E22" s="27" t="s">
        <v>46</v>
      </c>
      <c r="F22" s="65">
        <v>32.3125</v>
      </c>
      <c r="G22" s="39">
        <v>0</v>
      </c>
      <c r="H22" s="6" t="s">
        <v>17</v>
      </c>
      <c r="I22" s="7">
        <v>5008.4399999999996</v>
      </c>
      <c r="J22" s="8">
        <v>120</v>
      </c>
      <c r="K22" s="8">
        <v>0</v>
      </c>
      <c r="L22" s="8"/>
      <c r="M22" s="6"/>
      <c r="N22" s="9">
        <v>5008.4399999999996</v>
      </c>
      <c r="O22" s="8">
        <v>100</v>
      </c>
      <c r="P22" s="10">
        <v>100</v>
      </c>
      <c r="Q22" s="8">
        <v>250</v>
      </c>
      <c r="R22" s="10">
        <v>250</v>
      </c>
      <c r="S22" s="8">
        <v>0</v>
      </c>
      <c r="T22" s="8">
        <v>0</v>
      </c>
      <c r="U22" s="8">
        <v>150</v>
      </c>
      <c r="V22" s="10">
        <v>150</v>
      </c>
      <c r="W22" s="8">
        <v>100</v>
      </c>
      <c r="X22" s="11">
        <v>5608.44</v>
      </c>
    </row>
    <row r="23" spans="1:24" ht="18" x14ac:dyDescent="0.35">
      <c r="A23" s="4">
        <v>20</v>
      </c>
      <c r="B23" s="5" t="s">
        <v>30</v>
      </c>
      <c r="C23" s="5" t="s">
        <v>73</v>
      </c>
      <c r="D23" s="5" t="s">
        <v>24</v>
      </c>
      <c r="E23" s="27" t="s">
        <v>49</v>
      </c>
      <c r="F23" s="65">
        <v>28.5</v>
      </c>
      <c r="G23" s="39">
        <v>0</v>
      </c>
      <c r="H23" s="6" t="s">
        <v>17</v>
      </c>
      <c r="I23" s="7">
        <v>4132.5</v>
      </c>
      <c r="J23" s="8">
        <v>120</v>
      </c>
      <c r="K23" s="8">
        <v>0</v>
      </c>
      <c r="L23" s="8"/>
      <c r="M23" s="6"/>
      <c r="N23" s="9">
        <v>4132.5</v>
      </c>
      <c r="O23" s="8">
        <v>100</v>
      </c>
      <c r="P23" s="10">
        <v>100</v>
      </c>
      <c r="Q23" s="8">
        <v>150</v>
      </c>
      <c r="R23" s="10">
        <v>150</v>
      </c>
      <c r="S23" s="8">
        <v>0</v>
      </c>
      <c r="T23" s="8">
        <v>0</v>
      </c>
      <c r="U23" s="8">
        <v>150</v>
      </c>
      <c r="V23" s="10">
        <v>150</v>
      </c>
      <c r="W23" s="8">
        <v>0</v>
      </c>
      <c r="X23" s="11">
        <v>4532.5</v>
      </c>
    </row>
    <row r="24" spans="1:24" ht="18" x14ac:dyDescent="0.35">
      <c r="A24" s="4">
        <v>21</v>
      </c>
      <c r="B24" s="5" t="s">
        <v>31</v>
      </c>
      <c r="C24" s="5" t="s">
        <v>74</v>
      </c>
      <c r="D24" s="5" t="s">
        <v>24</v>
      </c>
      <c r="E24" s="27" t="s">
        <v>50</v>
      </c>
      <c r="F24" s="65">
        <v>30.375</v>
      </c>
      <c r="G24" s="39">
        <v>0</v>
      </c>
      <c r="H24" s="6" t="s">
        <v>17</v>
      </c>
      <c r="I24" s="7">
        <v>4495.5</v>
      </c>
      <c r="J24" s="8">
        <v>120</v>
      </c>
      <c r="K24" s="8">
        <v>0</v>
      </c>
      <c r="L24" s="8"/>
      <c r="M24" s="6"/>
      <c r="N24" s="9">
        <v>4495.5</v>
      </c>
      <c r="O24" s="8">
        <v>100</v>
      </c>
      <c r="P24" s="10">
        <v>100</v>
      </c>
      <c r="Q24" s="8">
        <v>150</v>
      </c>
      <c r="R24" s="10">
        <v>150</v>
      </c>
      <c r="S24" s="8">
        <v>0</v>
      </c>
      <c r="T24" s="8">
        <v>0</v>
      </c>
      <c r="U24" s="8">
        <v>150</v>
      </c>
      <c r="V24" s="10">
        <v>150</v>
      </c>
      <c r="W24" s="8">
        <v>0</v>
      </c>
      <c r="X24" s="11">
        <v>4895.5</v>
      </c>
    </row>
    <row r="25" spans="1:24" ht="18" x14ac:dyDescent="0.35">
      <c r="A25" s="4">
        <v>22</v>
      </c>
      <c r="B25" s="12" t="s">
        <v>79</v>
      </c>
      <c r="C25" s="6" t="s">
        <v>80</v>
      </c>
      <c r="D25" s="12" t="s">
        <v>77</v>
      </c>
      <c r="E25" s="28" t="s">
        <v>86</v>
      </c>
      <c r="F25" s="65">
        <v>29.875</v>
      </c>
      <c r="G25" s="39">
        <v>0</v>
      </c>
      <c r="H25" s="6" t="s">
        <v>17</v>
      </c>
      <c r="I25" s="7">
        <v>4421.5</v>
      </c>
      <c r="J25" s="8">
        <v>120</v>
      </c>
      <c r="K25" s="8">
        <v>0</v>
      </c>
      <c r="L25" s="8"/>
      <c r="M25" s="6"/>
      <c r="N25" s="9">
        <v>4421.5</v>
      </c>
      <c r="O25" s="8">
        <v>100</v>
      </c>
      <c r="P25" s="10">
        <v>100</v>
      </c>
      <c r="Q25" s="8">
        <v>150</v>
      </c>
      <c r="R25" s="10">
        <v>150</v>
      </c>
      <c r="S25" s="8">
        <v>0</v>
      </c>
      <c r="T25" s="8">
        <v>0</v>
      </c>
      <c r="U25" s="8">
        <v>150</v>
      </c>
      <c r="V25" s="10">
        <v>150</v>
      </c>
      <c r="W25" s="8">
        <v>0</v>
      </c>
      <c r="X25" s="11">
        <v>4821.5</v>
      </c>
    </row>
    <row r="26" spans="1:24" ht="18" x14ac:dyDescent="0.35">
      <c r="A26" s="4">
        <v>23</v>
      </c>
      <c r="B26" s="12" t="s">
        <v>180</v>
      </c>
      <c r="C26" s="6" t="s">
        <v>181</v>
      </c>
      <c r="D26" s="12" t="s">
        <v>182</v>
      </c>
      <c r="E26" s="28" t="s">
        <v>186</v>
      </c>
      <c r="F26" s="65">
        <v>29.9375</v>
      </c>
      <c r="G26" s="39">
        <v>0</v>
      </c>
      <c r="H26" s="6" t="s">
        <v>17</v>
      </c>
      <c r="I26" s="7">
        <v>4340.9399999999996</v>
      </c>
      <c r="J26" s="8">
        <v>120</v>
      </c>
      <c r="K26" s="8">
        <v>0</v>
      </c>
      <c r="L26" s="8"/>
      <c r="M26" s="6"/>
      <c r="N26" s="9">
        <v>4340.9399999999996</v>
      </c>
      <c r="O26" s="8">
        <v>100</v>
      </c>
      <c r="P26" s="10">
        <v>0</v>
      </c>
      <c r="Q26" s="8">
        <v>150</v>
      </c>
      <c r="R26" s="10">
        <v>150</v>
      </c>
      <c r="S26" s="8">
        <v>0</v>
      </c>
      <c r="T26" s="8">
        <v>0</v>
      </c>
      <c r="U26" s="8">
        <v>150</v>
      </c>
      <c r="V26" s="10">
        <v>150</v>
      </c>
      <c r="W26" s="8">
        <v>100</v>
      </c>
      <c r="X26" s="11">
        <v>4740.9399999999996</v>
      </c>
    </row>
    <row r="27" spans="1:24" ht="18" x14ac:dyDescent="0.35">
      <c r="A27" s="4">
        <v>24</v>
      </c>
      <c r="B27" s="5">
        <v>1005</v>
      </c>
      <c r="C27" s="5" t="s">
        <v>96</v>
      </c>
      <c r="D27" s="5" t="s">
        <v>24</v>
      </c>
      <c r="E27" s="27" t="s">
        <v>40</v>
      </c>
      <c r="F27" s="65">
        <v>46.25</v>
      </c>
      <c r="G27" s="39">
        <v>0</v>
      </c>
      <c r="H27" s="6" t="s">
        <v>17</v>
      </c>
      <c r="I27" s="7">
        <v>9056.25</v>
      </c>
      <c r="J27" s="8">
        <v>120</v>
      </c>
      <c r="K27" s="8">
        <v>0</v>
      </c>
      <c r="L27" s="8"/>
      <c r="M27" s="6"/>
      <c r="N27" s="9">
        <v>9056.25</v>
      </c>
      <c r="O27" s="8">
        <v>100</v>
      </c>
      <c r="P27" s="10">
        <v>100</v>
      </c>
      <c r="Q27" s="8">
        <v>250</v>
      </c>
      <c r="R27" s="10">
        <v>250</v>
      </c>
      <c r="S27" s="8">
        <v>0</v>
      </c>
      <c r="T27" s="8">
        <v>0</v>
      </c>
      <c r="U27" s="8">
        <v>150</v>
      </c>
      <c r="V27" s="10">
        <v>150</v>
      </c>
      <c r="W27" s="8">
        <v>0</v>
      </c>
      <c r="X27" s="11">
        <v>9556.25</v>
      </c>
    </row>
    <row r="28" spans="1:24" s="26" customFormat="1" ht="16.5" x14ac:dyDescent="0.35">
      <c r="A28" s="4">
        <v>25</v>
      </c>
      <c r="B28" s="5" t="s">
        <v>18</v>
      </c>
      <c r="C28" s="5" t="s">
        <v>70</v>
      </c>
      <c r="D28" s="5" t="s">
        <v>24</v>
      </c>
      <c r="E28" s="27" t="s">
        <v>41</v>
      </c>
      <c r="F28" s="65">
        <v>37.125</v>
      </c>
      <c r="G28" s="39">
        <v>0</v>
      </c>
      <c r="H28" s="6" t="s">
        <v>17</v>
      </c>
      <c r="I28" s="7">
        <v>5754.38</v>
      </c>
      <c r="J28" s="8">
        <v>120</v>
      </c>
      <c r="K28" s="8">
        <v>0</v>
      </c>
      <c r="L28" s="8"/>
      <c r="M28" s="6"/>
      <c r="N28" s="9">
        <v>5754.38</v>
      </c>
      <c r="O28" s="8">
        <v>100</v>
      </c>
      <c r="P28" s="10">
        <v>100</v>
      </c>
      <c r="Q28" s="8">
        <v>250</v>
      </c>
      <c r="R28" s="10">
        <v>250</v>
      </c>
      <c r="S28" s="8">
        <v>0</v>
      </c>
      <c r="T28" s="8">
        <v>0</v>
      </c>
      <c r="U28" s="8">
        <v>150</v>
      </c>
      <c r="V28" s="10">
        <v>150</v>
      </c>
      <c r="W28" s="8">
        <v>0</v>
      </c>
      <c r="X28" s="11">
        <v>6254.38</v>
      </c>
    </row>
    <row r="29" spans="1:24" ht="18" x14ac:dyDescent="0.35">
      <c r="A29" s="4">
        <v>26</v>
      </c>
      <c r="B29" s="5" t="s">
        <v>32</v>
      </c>
      <c r="C29" s="5" t="s">
        <v>75</v>
      </c>
      <c r="D29" s="5" t="s">
        <v>24</v>
      </c>
      <c r="E29" s="27" t="s">
        <v>51</v>
      </c>
      <c r="F29" s="65">
        <v>37.625</v>
      </c>
      <c r="G29" s="39">
        <v>0</v>
      </c>
      <c r="H29" s="6" t="s">
        <v>17</v>
      </c>
      <c r="I29" s="7">
        <v>5643.75</v>
      </c>
      <c r="J29" s="8">
        <v>120</v>
      </c>
      <c r="K29" s="8">
        <v>0</v>
      </c>
      <c r="L29" s="8"/>
      <c r="M29" s="6"/>
      <c r="N29" s="9">
        <v>5643.75</v>
      </c>
      <c r="O29" s="8">
        <v>100</v>
      </c>
      <c r="P29" s="10">
        <v>100</v>
      </c>
      <c r="Q29" s="8">
        <v>150</v>
      </c>
      <c r="R29" s="10">
        <v>150</v>
      </c>
      <c r="S29" s="8">
        <v>0</v>
      </c>
      <c r="T29" s="8">
        <v>0</v>
      </c>
      <c r="U29" s="8">
        <v>150</v>
      </c>
      <c r="V29" s="10">
        <v>150</v>
      </c>
      <c r="W29" s="8">
        <v>0</v>
      </c>
      <c r="X29" s="11">
        <v>6043.75</v>
      </c>
    </row>
    <row r="30" spans="1:24" ht="18" x14ac:dyDescent="0.35">
      <c r="A30" s="4">
        <v>27</v>
      </c>
      <c r="B30" s="5" t="s">
        <v>33</v>
      </c>
      <c r="C30" s="5" t="s">
        <v>61</v>
      </c>
      <c r="D30" s="5" t="s">
        <v>24</v>
      </c>
      <c r="E30" s="27" t="s">
        <v>52</v>
      </c>
      <c r="F30" s="65">
        <v>37.8125</v>
      </c>
      <c r="G30" s="39">
        <v>0</v>
      </c>
      <c r="H30" s="6" t="s">
        <v>17</v>
      </c>
      <c r="I30" s="7">
        <v>5634.06</v>
      </c>
      <c r="J30" s="8">
        <v>120</v>
      </c>
      <c r="K30" s="8">
        <v>0</v>
      </c>
      <c r="L30" s="8"/>
      <c r="M30" s="6"/>
      <c r="N30" s="9">
        <v>5634.06</v>
      </c>
      <c r="O30" s="8">
        <v>100</v>
      </c>
      <c r="P30" s="10">
        <v>100</v>
      </c>
      <c r="Q30" s="8">
        <v>150</v>
      </c>
      <c r="R30" s="10">
        <v>150</v>
      </c>
      <c r="S30" s="8">
        <v>0</v>
      </c>
      <c r="T30" s="8">
        <v>0</v>
      </c>
      <c r="U30" s="8">
        <v>150</v>
      </c>
      <c r="V30" s="10">
        <v>150</v>
      </c>
      <c r="W30" s="8">
        <v>0</v>
      </c>
      <c r="X30" s="11">
        <v>6034.06</v>
      </c>
    </row>
    <row r="31" spans="1:24" ht="18" x14ac:dyDescent="0.35">
      <c r="A31" s="4">
        <v>28</v>
      </c>
      <c r="B31" s="5" t="s">
        <v>34</v>
      </c>
      <c r="C31" s="5" t="s">
        <v>76</v>
      </c>
      <c r="D31" s="5" t="s">
        <v>24</v>
      </c>
      <c r="E31" s="27" t="s">
        <v>53</v>
      </c>
      <c r="F31" s="65">
        <v>37.375</v>
      </c>
      <c r="G31" s="39">
        <v>0</v>
      </c>
      <c r="H31" s="6" t="s">
        <v>17</v>
      </c>
      <c r="I31" s="7">
        <v>5531.5</v>
      </c>
      <c r="J31" s="8">
        <v>120</v>
      </c>
      <c r="K31" s="8">
        <v>0</v>
      </c>
      <c r="L31" s="8"/>
      <c r="M31" s="6"/>
      <c r="N31" s="9">
        <v>5531.5</v>
      </c>
      <c r="O31" s="8">
        <v>100</v>
      </c>
      <c r="P31" s="10">
        <v>100</v>
      </c>
      <c r="Q31" s="8">
        <v>150</v>
      </c>
      <c r="R31" s="10">
        <v>150</v>
      </c>
      <c r="S31" s="8">
        <v>0</v>
      </c>
      <c r="T31" s="8">
        <v>0</v>
      </c>
      <c r="U31" s="8">
        <v>150</v>
      </c>
      <c r="V31" s="10">
        <v>150</v>
      </c>
      <c r="W31" s="8">
        <v>0</v>
      </c>
      <c r="X31" s="11">
        <v>5931.5</v>
      </c>
    </row>
    <row r="32" spans="1:24" ht="18" x14ac:dyDescent="0.35">
      <c r="A32" s="4">
        <v>29</v>
      </c>
      <c r="B32" s="12" t="s">
        <v>54</v>
      </c>
      <c r="C32" s="6" t="s">
        <v>58</v>
      </c>
      <c r="D32" s="12" t="s">
        <v>77</v>
      </c>
      <c r="E32" s="28" t="s">
        <v>84</v>
      </c>
      <c r="F32" s="65">
        <v>41.4375</v>
      </c>
      <c r="G32" s="39">
        <v>0</v>
      </c>
      <c r="H32" s="6" t="s">
        <v>17</v>
      </c>
      <c r="I32" s="7">
        <v>7044.38</v>
      </c>
      <c r="J32" s="8">
        <v>120</v>
      </c>
      <c r="K32" s="8">
        <v>0</v>
      </c>
      <c r="L32" s="8"/>
      <c r="M32" s="6"/>
      <c r="N32" s="9">
        <v>7044.38</v>
      </c>
      <c r="O32" s="8">
        <v>100</v>
      </c>
      <c r="P32" s="10">
        <v>100</v>
      </c>
      <c r="Q32" s="8">
        <v>150</v>
      </c>
      <c r="R32" s="10">
        <v>150</v>
      </c>
      <c r="S32" s="8">
        <v>0</v>
      </c>
      <c r="T32" s="8">
        <v>0</v>
      </c>
      <c r="U32" s="8">
        <v>150</v>
      </c>
      <c r="V32" s="10">
        <v>150</v>
      </c>
      <c r="W32" s="8">
        <v>0</v>
      </c>
      <c r="X32" s="11">
        <v>7444.38</v>
      </c>
    </row>
    <row r="33" spans="1:24" ht="18" x14ac:dyDescent="0.35">
      <c r="A33" s="4">
        <v>30</v>
      </c>
      <c r="B33" s="12" t="s">
        <v>55</v>
      </c>
      <c r="C33" s="6" t="s">
        <v>78</v>
      </c>
      <c r="D33" s="12" t="s">
        <v>77</v>
      </c>
      <c r="E33" s="28" t="s">
        <v>85</v>
      </c>
      <c r="F33" s="65">
        <v>38.1875</v>
      </c>
      <c r="G33" s="39">
        <v>0</v>
      </c>
      <c r="H33" s="6" t="s">
        <v>17</v>
      </c>
      <c r="I33" s="7">
        <v>5957.25</v>
      </c>
      <c r="J33" s="8">
        <v>120</v>
      </c>
      <c r="K33" s="8">
        <v>0</v>
      </c>
      <c r="L33" s="8"/>
      <c r="M33" s="6"/>
      <c r="N33" s="9">
        <v>5957.25</v>
      </c>
      <c r="O33" s="8">
        <v>100</v>
      </c>
      <c r="P33" s="10">
        <v>100</v>
      </c>
      <c r="Q33" s="8">
        <v>150</v>
      </c>
      <c r="R33" s="10">
        <v>150</v>
      </c>
      <c r="S33" s="8">
        <v>0</v>
      </c>
      <c r="T33" s="8">
        <v>0</v>
      </c>
      <c r="U33" s="8">
        <v>150</v>
      </c>
      <c r="V33" s="10">
        <v>150</v>
      </c>
      <c r="W33" s="8">
        <v>0</v>
      </c>
      <c r="X33" s="11">
        <v>6357.25</v>
      </c>
    </row>
    <row r="34" spans="1:24" s="26" customFormat="1" ht="16.5" x14ac:dyDescent="0.35">
      <c r="A34" s="4">
        <v>31</v>
      </c>
      <c r="B34" s="12" t="s">
        <v>81</v>
      </c>
      <c r="C34" s="6" t="s">
        <v>82</v>
      </c>
      <c r="D34" s="12" t="s">
        <v>77</v>
      </c>
      <c r="E34" s="28" t="s">
        <v>87</v>
      </c>
      <c r="F34" s="65">
        <v>37.5</v>
      </c>
      <c r="G34" s="39">
        <v>0</v>
      </c>
      <c r="H34" s="6" t="s">
        <v>17</v>
      </c>
      <c r="I34" s="7">
        <v>5977.8</v>
      </c>
      <c r="J34" s="8">
        <v>120</v>
      </c>
      <c r="K34" s="8">
        <v>0</v>
      </c>
      <c r="L34" s="8"/>
      <c r="M34" s="6"/>
      <c r="N34" s="9">
        <v>5977.8</v>
      </c>
      <c r="O34" s="8">
        <v>100</v>
      </c>
      <c r="P34" s="10">
        <v>100</v>
      </c>
      <c r="Q34" s="8">
        <v>150</v>
      </c>
      <c r="R34" s="10">
        <v>150</v>
      </c>
      <c r="S34" s="8">
        <v>0</v>
      </c>
      <c r="T34" s="8">
        <v>0</v>
      </c>
      <c r="U34" s="8">
        <v>150</v>
      </c>
      <c r="V34" s="10">
        <v>150</v>
      </c>
      <c r="W34" s="8">
        <v>0</v>
      </c>
      <c r="X34" s="11">
        <v>6377.8</v>
      </c>
    </row>
    <row r="35" spans="1:24" ht="18" x14ac:dyDescent="0.35">
      <c r="A35" s="4">
        <v>32</v>
      </c>
      <c r="B35" s="12" t="s">
        <v>97</v>
      </c>
      <c r="C35" s="6" t="s">
        <v>98</v>
      </c>
      <c r="D35" s="12" t="s">
        <v>77</v>
      </c>
      <c r="E35" s="28" t="s">
        <v>99</v>
      </c>
      <c r="F35" s="65">
        <v>37.5</v>
      </c>
      <c r="G35" s="39">
        <v>0</v>
      </c>
      <c r="H35" s="6" t="s">
        <v>17</v>
      </c>
      <c r="I35" s="7">
        <v>5512.5</v>
      </c>
      <c r="J35" s="8">
        <v>120</v>
      </c>
      <c r="K35" s="8">
        <v>0</v>
      </c>
      <c r="L35" s="8"/>
      <c r="M35" s="6"/>
      <c r="N35" s="9">
        <v>5512.5</v>
      </c>
      <c r="O35" s="8">
        <v>100</v>
      </c>
      <c r="P35" s="10">
        <v>100</v>
      </c>
      <c r="Q35" s="8">
        <v>150</v>
      </c>
      <c r="R35" s="10">
        <v>150</v>
      </c>
      <c r="S35" s="8">
        <v>0</v>
      </c>
      <c r="T35" s="8">
        <v>0</v>
      </c>
      <c r="U35" s="8">
        <v>150</v>
      </c>
      <c r="V35" s="10">
        <v>150</v>
      </c>
      <c r="W35" s="8">
        <v>0</v>
      </c>
      <c r="X35" s="11">
        <v>5912.5</v>
      </c>
    </row>
    <row r="36" spans="1:24" ht="18" x14ac:dyDescent="0.35">
      <c r="A36" s="4">
        <v>33</v>
      </c>
      <c r="B36" s="12" t="s">
        <v>100</v>
      </c>
      <c r="C36" s="6" t="s">
        <v>101</v>
      </c>
      <c r="D36" s="12" t="s">
        <v>77</v>
      </c>
      <c r="E36" s="28" t="s">
        <v>102</v>
      </c>
      <c r="F36" s="65">
        <v>37.5</v>
      </c>
      <c r="G36" s="39">
        <v>0</v>
      </c>
      <c r="H36" s="6" t="s">
        <v>17</v>
      </c>
      <c r="I36" s="7">
        <v>5702.4</v>
      </c>
      <c r="J36" s="8">
        <v>120</v>
      </c>
      <c r="K36" s="8">
        <v>0</v>
      </c>
      <c r="L36" s="8"/>
      <c r="M36" s="6"/>
      <c r="N36" s="9">
        <v>5702.4</v>
      </c>
      <c r="O36" s="8">
        <v>100</v>
      </c>
      <c r="P36" s="10">
        <v>100</v>
      </c>
      <c r="Q36" s="8">
        <v>150</v>
      </c>
      <c r="R36" s="10">
        <v>150</v>
      </c>
      <c r="S36" s="8">
        <v>0</v>
      </c>
      <c r="T36" s="8">
        <v>0</v>
      </c>
      <c r="U36" s="8">
        <v>150</v>
      </c>
      <c r="V36" s="10">
        <v>150</v>
      </c>
      <c r="W36" s="8">
        <v>0</v>
      </c>
      <c r="X36" s="11">
        <v>6102.4</v>
      </c>
    </row>
    <row r="37" spans="1:24" ht="18" x14ac:dyDescent="0.35">
      <c r="A37" s="4">
        <v>34</v>
      </c>
      <c r="B37" s="12" t="s">
        <v>104</v>
      </c>
      <c r="C37" s="6" t="s">
        <v>105</v>
      </c>
      <c r="D37" s="12" t="s">
        <v>77</v>
      </c>
      <c r="E37" s="28" t="s">
        <v>109</v>
      </c>
      <c r="F37" s="65">
        <v>37.0625</v>
      </c>
      <c r="G37" s="39">
        <v>0</v>
      </c>
      <c r="H37" s="6" t="s">
        <v>17</v>
      </c>
      <c r="I37" s="7">
        <v>5411.13</v>
      </c>
      <c r="J37" s="8">
        <v>120</v>
      </c>
      <c r="K37" s="8">
        <v>0</v>
      </c>
      <c r="L37" s="8"/>
      <c r="M37" s="6"/>
      <c r="N37" s="9">
        <v>5411.13</v>
      </c>
      <c r="O37" s="8">
        <v>100</v>
      </c>
      <c r="P37" s="10">
        <v>100</v>
      </c>
      <c r="Q37" s="8">
        <v>150</v>
      </c>
      <c r="R37" s="10">
        <v>150</v>
      </c>
      <c r="S37" s="8">
        <v>0</v>
      </c>
      <c r="T37" s="8">
        <v>0</v>
      </c>
      <c r="U37" s="8">
        <v>150</v>
      </c>
      <c r="V37" s="10">
        <v>150</v>
      </c>
      <c r="W37" s="8">
        <v>0</v>
      </c>
      <c r="X37" s="11">
        <v>5811.13</v>
      </c>
    </row>
    <row r="38" spans="1:24" ht="18" x14ac:dyDescent="0.35">
      <c r="A38" s="4">
        <v>35</v>
      </c>
      <c r="B38" s="12" t="s">
        <v>120</v>
      </c>
      <c r="C38" s="6" t="s">
        <v>121</v>
      </c>
      <c r="D38" s="12" t="s">
        <v>77</v>
      </c>
      <c r="E38" s="28" t="s">
        <v>122</v>
      </c>
      <c r="F38" s="65">
        <v>37.5625</v>
      </c>
      <c r="G38" s="39">
        <v>0</v>
      </c>
      <c r="H38" s="6" t="s">
        <v>17</v>
      </c>
      <c r="I38" s="7">
        <v>5596.81</v>
      </c>
      <c r="J38" s="8">
        <v>120</v>
      </c>
      <c r="K38" s="8">
        <v>0</v>
      </c>
      <c r="L38" s="8"/>
      <c r="M38" s="6"/>
      <c r="N38" s="9">
        <v>5596.81</v>
      </c>
      <c r="O38" s="8">
        <v>100</v>
      </c>
      <c r="P38" s="10">
        <v>100</v>
      </c>
      <c r="Q38" s="8">
        <v>150</v>
      </c>
      <c r="R38" s="10">
        <v>150</v>
      </c>
      <c r="S38" s="8">
        <v>0</v>
      </c>
      <c r="T38" s="8">
        <v>0</v>
      </c>
      <c r="U38" s="8">
        <v>150</v>
      </c>
      <c r="V38" s="10">
        <v>150</v>
      </c>
      <c r="W38" s="8">
        <v>0</v>
      </c>
      <c r="X38" s="11">
        <v>5996.81</v>
      </c>
    </row>
    <row r="39" spans="1:24" ht="18" x14ac:dyDescent="0.35">
      <c r="A39" s="4">
        <v>36</v>
      </c>
      <c r="B39" s="12" t="s">
        <v>123</v>
      </c>
      <c r="C39" s="6" t="s">
        <v>124</v>
      </c>
      <c r="D39" s="12" t="s">
        <v>77</v>
      </c>
      <c r="E39" s="28" t="s">
        <v>125</v>
      </c>
      <c r="F39" s="65">
        <v>37.3125</v>
      </c>
      <c r="G39" s="39">
        <v>0</v>
      </c>
      <c r="H39" s="6" t="s">
        <v>17</v>
      </c>
      <c r="I39" s="7">
        <v>5447.63</v>
      </c>
      <c r="J39" s="8">
        <v>120</v>
      </c>
      <c r="K39" s="8">
        <v>0</v>
      </c>
      <c r="L39" s="8"/>
      <c r="M39" s="6"/>
      <c r="N39" s="9">
        <v>5447.63</v>
      </c>
      <c r="O39" s="8">
        <v>100</v>
      </c>
      <c r="P39" s="10">
        <v>100</v>
      </c>
      <c r="Q39" s="8">
        <v>150</v>
      </c>
      <c r="R39" s="10">
        <v>150</v>
      </c>
      <c r="S39" s="8">
        <v>0</v>
      </c>
      <c r="T39" s="8">
        <v>0</v>
      </c>
      <c r="U39" s="8">
        <v>150</v>
      </c>
      <c r="V39" s="10">
        <v>150</v>
      </c>
      <c r="W39" s="8">
        <v>0</v>
      </c>
      <c r="X39" s="11">
        <v>5847.63</v>
      </c>
    </row>
    <row r="40" spans="1:24" ht="18" x14ac:dyDescent="0.35">
      <c r="A40" s="4">
        <v>37</v>
      </c>
      <c r="B40" s="12" t="s">
        <v>126</v>
      </c>
      <c r="C40" s="6" t="s">
        <v>127</v>
      </c>
      <c r="D40" s="12" t="s">
        <v>77</v>
      </c>
      <c r="E40" s="28" t="s">
        <v>128</v>
      </c>
      <c r="F40" s="65">
        <v>36.6875</v>
      </c>
      <c r="G40" s="39">
        <v>0</v>
      </c>
      <c r="H40" s="6" t="s">
        <v>17</v>
      </c>
      <c r="I40" s="7">
        <v>5386.5</v>
      </c>
      <c r="J40" s="8">
        <v>120</v>
      </c>
      <c r="K40" s="8">
        <v>0</v>
      </c>
      <c r="L40" s="8"/>
      <c r="M40" s="6"/>
      <c r="N40" s="9">
        <v>5386.5</v>
      </c>
      <c r="O40" s="8">
        <v>100</v>
      </c>
      <c r="P40" s="10">
        <v>100</v>
      </c>
      <c r="Q40" s="8">
        <v>150</v>
      </c>
      <c r="R40" s="10">
        <v>150</v>
      </c>
      <c r="S40" s="8">
        <v>0</v>
      </c>
      <c r="T40" s="8">
        <v>0</v>
      </c>
      <c r="U40" s="8">
        <v>150</v>
      </c>
      <c r="V40" s="10">
        <v>150</v>
      </c>
      <c r="W40" s="8">
        <v>0</v>
      </c>
      <c r="X40" s="11">
        <v>5786.5</v>
      </c>
    </row>
    <row r="41" spans="1:24" ht="18" x14ac:dyDescent="0.35">
      <c r="A41" s="4">
        <v>38</v>
      </c>
      <c r="B41" s="23" t="s">
        <v>189</v>
      </c>
      <c r="C41" s="23" t="s">
        <v>190</v>
      </c>
      <c r="D41" s="23" t="s">
        <v>198</v>
      </c>
      <c r="E41" s="29" t="s">
        <v>194</v>
      </c>
      <c r="F41" s="65">
        <v>30.0625</v>
      </c>
      <c r="G41" s="39">
        <v>0</v>
      </c>
      <c r="H41" s="6" t="s">
        <v>17</v>
      </c>
      <c r="I41" s="7">
        <v>4449.25</v>
      </c>
      <c r="J41" s="8">
        <v>120</v>
      </c>
      <c r="K41" s="8">
        <v>0</v>
      </c>
      <c r="L41" s="8"/>
      <c r="M41" s="6"/>
      <c r="N41" s="9">
        <v>4449.25</v>
      </c>
      <c r="O41" s="8">
        <v>100</v>
      </c>
      <c r="P41" s="10">
        <v>100</v>
      </c>
      <c r="Q41" s="8">
        <v>150</v>
      </c>
      <c r="R41" s="10">
        <v>150</v>
      </c>
      <c r="S41" s="8">
        <v>0</v>
      </c>
      <c r="T41" s="8">
        <v>0</v>
      </c>
      <c r="U41" s="8">
        <v>150</v>
      </c>
      <c r="V41" s="10">
        <v>150</v>
      </c>
      <c r="W41" s="8">
        <v>0</v>
      </c>
      <c r="X41" s="11">
        <v>4849.25</v>
      </c>
    </row>
    <row r="42" spans="1:24" ht="18" x14ac:dyDescent="0.35">
      <c r="A42" s="4">
        <v>39</v>
      </c>
      <c r="B42" s="23" t="s">
        <v>191</v>
      </c>
      <c r="C42" s="23" t="s">
        <v>192</v>
      </c>
      <c r="D42" s="23" t="s">
        <v>198</v>
      </c>
      <c r="E42" s="29" t="s">
        <v>195</v>
      </c>
      <c r="F42" s="65">
        <v>37.3125</v>
      </c>
      <c r="G42" s="39">
        <v>0</v>
      </c>
      <c r="H42" s="6" t="s">
        <v>17</v>
      </c>
      <c r="I42" s="7">
        <v>5335.69</v>
      </c>
      <c r="J42" s="8">
        <v>120</v>
      </c>
      <c r="K42" s="8">
        <v>0</v>
      </c>
      <c r="L42" s="8"/>
      <c r="M42" s="6"/>
      <c r="N42" s="9">
        <v>5335.69</v>
      </c>
      <c r="O42" s="8">
        <v>100</v>
      </c>
      <c r="P42" s="10">
        <v>100</v>
      </c>
      <c r="Q42" s="8">
        <v>150</v>
      </c>
      <c r="R42" s="10">
        <v>150</v>
      </c>
      <c r="S42" s="8">
        <v>0</v>
      </c>
      <c r="T42" s="8">
        <v>0</v>
      </c>
      <c r="U42" s="8">
        <v>150</v>
      </c>
      <c r="V42" s="10">
        <v>150</v>
      </c>
      <c r="W42" s="8">
        <v>0</v>
      </c>
      <c r="X42" s="11">
        <v>5735.69</v>
      </c>
    </row>
    <row r="43" spans="1:24" ht="18" x14ac:dyDescent="0.35">
      <c r="A43" s="4">
        <v>40</v>
      </c>
      <c r="B43" s="23" t="s">
        <v>196</v>
      </c>
      <c r="C43" s="23" t="s">
        <v>197</v>
      </c>
      <c r="D43" s="23" t="s">
        <v>198</v>
      </c>
      <c r="E43" s="29" t="s">
        <v>200</v>
      </c>
      <c r="F43" s="65">
        <v>29.875</v>
      </c>
      <c r="G43" s="39">
        <v>0</v>
      </c>
      <c r="H43" s="6" t="s">
        <v>17</v>
      </c>
      <c r="I43" s="7">
        <v>4331.88</v>
      </c>
      <c r="J43" s="8">
        <v>120</v>
      </c>
      <c r="K43" s="8">
        <v>0</v>
      </c>
      <c r="L43" s="8"/>
      <c r="M43" s="6"/>
      <c r="N43" s="9">
        <v>4331.88</v>
      </c>
      <c r="O43" s="8">
        <v>100</v>
      </c>
      <c r="P43" s="10">
        <v>100</v>
      </c>
      <c r="Q43" s="8">
        <v>150</v>
      </c>
      <c r="R43" s="10">
        <v>150</v>
      </c>
      <c r="S43" s="8">
        <v>0</v>
      </c>
      <c r="T43" s="8">
        <v>0</v>
      </c>
      <c r="U43" s="8">
        <v>150</v>
      </c>
      <c r="V43" s="10">
        <v>150</v>
      </c>
      <c r="W43" s="8">
        <v>0</v>
      </c>
      <c r="X43" s="11">
        <v>4731.88</v>
      </c>
    </row>
    <row r="44" spans="1:24" ht="18" x14ac:dyDescent="0.35">
      <c r="A44" s="4">
        <v>41</v>
      </c>
      <c r="B44" s="23" t="s">
        <v>207</v>
      </c>
      <c r="C44" s="23" t="s">
        <v>208</v>
      </c>
      <c r="D44" s="23" t="s">
        <v>198</v>
      </c>
      <c r="E44" s="29" t="s">
        <v>212</v>
      </c>
      <c r="F44" s="65">
        <v>37.375</v>
      </c>
      <c r="G44" s="39">
        <v>0</v>
      </c>
      <c r="H44" s="6" t="s">
        <v>17</v>
      </c>
      <c r="I44" s="7">
        <v>4452.5</v>
      </c>
      <c r="J44" s="8">
        <v>120</v>
      </c>
      <c r="K44" s="8">
        <v>0</v>
      </c>
      <c r="L44" s="8"/>
      <c r="M44" s="6"/>
      <c r="N44" s="9">
        <v>4452.5</v>
      </c>
      <c r="O44" s="8">
        <v>100</v>
      </c>
      <c r="P44" s="10">
        <v>100</v>
      </c>
      <c r="Q44" s="8">
        <v>150</v>
      </c>
      <c r="R44" s="10">
        <v>150</v>
      </c>
      <c r="S44" s="8">
        <v>0</v>
      </c>
      <c r="T44" s="8">
        <v>0</v>
      </c>
      <c r="U44" s="8">
        <v>150</v>
      </c>
      <c r="V44" s="10">
        <v>150</v>
      </c>
      <c r="W44" s="8">
        <v>0</v>
      </c>
      <c r="X44" s="11">
        <v>4852.5</v>
      </c>
    </row>
    <row r="45" spans="1:24" ht="18" x14ac:dyDescent="0.35">
      <c r="A45" s="4">
        <v>42</v>
      </c>
      <c r="B45" s="23" t="s">
        <v>213</v>
      </c>
      <c r="C45" s="23" t="s">
        <v>214</v>
      </c>
      <c r="D45" s="23" t="s">
        <v>198</v>
      </c>
      <c r="E45" s="29" t="s">
        <v>215</v>
      </c>
      <c r="F45" s="65">
        <v>34.25</v>
      </c>
      <c r="G45" s="39">
        <v>0</v>
      </c>
      <c r="H45" s="6" t="s">
        <v>17</v>
      </c>
      <c r="I45" s="7">
        <v>4270.5</v>
      </c>
      <c r="J45" s="8">
        <v>120</v>
      </c>
      <c r="K45" s="8">
        <v>0</v>
      </c>
      <c r="L45" s="8"/>
      <c r="M45" s="6"/>
      <c r="N45" s="9">
        <v>4270.5</v>
      </c>
      <c r="O45" s="8">
        <v>100</v>
      </c>
      <c r="P45" s="10">
        <v>0</v>
      </c>
      <c r="Q45" s="8">
        <v>150</v>
      </c>
      <c r="R45" s="10">
        <v>150</v>
      </c>
      <c r="S45" s="8">
        <v>0</v>
      </c>
      <c r="T45" s="8">
        <v>0</v>
      </c>
      <c r="U45" s="8">
        <v>150</v>
      </c>
      <c r="V45" s="10">
        <v>150</v>
      </c>
      <c r="W45" s="8">
        <v>0</v>
      </c>
      <c r="X45" s="11">
        <v>4570.5</v>
      </c>
    </row>
    <row r="46" spans="1:24" ht="18" x14ac:dyDescent="0.35">
      <c r="A46" s="4">
        <v>43</v>
      </c>
      <c r="B46" s="23" t="s">
        <v>225</v>
      </c>
      <c r="C46" s="23" t="s">
        <v>226</v>
      </c>
      <c r="D46" s="23" t="s">
        <v>198</v>
      </c>
      <c r="E46" s="29" t="s">
        <v>228</v>
      </c>
      <c r="F46" s="65">
        <v>9.25</v>
      </c>
      <c r="G46" s="39">
        <v>0</v>
      </c>
      <c r="H46" s="6" t="s">
        <v>17</v>
      </c>
      <c r="I46" s="7">
        <v>971.25</v>
      </c>
      <c r="J46" s="8">
        <v>120</v>
      </c>
      <c r="K46" s="8">
        <v>0</v>
      </c>
      <c r="L46" s="8"/>
      <c r="M46" s="6"/>
      <c r="N46" s="9">
        <v>971.25</v>
      </c>
      <c r="O46" s="8">
        <v>100</v>
      </c>
      <c r="P46" s="10">
        <v>0</v>
      </c>
      <c r="Q46" s="8">
        <v>150</v>
      </c>
      <c r="R46" s="10">
        <v>40</v>
      </c>
      <c r="S46" s="8">
        <v>0</v>
      </c>
      <c r="T46" s="8">
        <v>0</v>
      </c>
      <c r="U46" s="8">
        <v>150</v>
      </c>
      <c r="V46" s="10">
        <v>40</v>
      </c>
      <c r="W46" s="8">
        <v>0</v>
      </c>
      <c r="X46" s="11">
        <v>1051.25</v>
      </c>
    </row>
    <row r="47" spans="1:24" ht="18" x14ac:dyDescent="0.35">
      <c r="A47" s="54" t="s">
        <v>227</v>
      </c>
      <c r="B47" s="54"/>
      <c r="C47" s="55"/>
      <c r="D47" s="55"/>
      <c r="E47" s="55"/>
      <c r="F47" s="66">
        <f>SUM(F4:F46)</f>
        <v>1290.3125</v>
      </c>
      <c r="G47" s="67">
        <f>SUM(G4:G46)</f>
        <v>129.9375</v>
      </c>
      <c r="H47" s="56"/>
      <c r="I47" s="65">
        <f>SUM(I4:I46)</f>
        <v>193517.04</v>
      </c>
      <c r="J47" s="65"/>
      <c r="K47" s="65">
        <f>SUM(K4:K46)</f>
        <v>15597</v>
      </c>
      <c r="L47" s="65">
        <f>SUM(L4:L46)</f>
        <v>1300</v>
      </c>
      <c r="M47" s="65">
        <f>SUM(M4:M46)</f>
        <v>12700</v>
      </c>
      <c r="N47" s="65">
        <f>SUM(N4:N46)</f>
        <v>223114.04</v>
      </c>
      <c r="O47" s="65"/>
      <c r="P47" s="65">
        <f>SUM(P4:P46)</f>
        <v>2400</v>
      </c>
      <c r="Q47" s="65"/>
      <c r="R47" s="65">
        <f>SUM(R4:R46)</f>
        <v>6890</v>
      </c>
      <c r="S47" s="65"/>
      <c r="T47" s="65">
        <f>SUM(T4:T46)</f>
        <v>432</v>
      </c>
      <c r="U47" s="65"/>
      <c r="V47" s="65">
        <f>SUM(V4:V46)</f>
        <v>5890</v>
      </c>
      <c r="W47" s="65">
        <f>SUM(W4:W46)</f>
        <v>500</v>
      </c>
      <c r="X47" s="65">
        <f>SUM(X4:X46)</f>
        <v>239226.04</v>
      </c>
    </row>
    <row r="48" spans="1:24" x14ac:dyDescent="0.3">
      <c r="A48" s="55"/>
      <c r="B48" s="54" t="s">
        <v>211</v>
      </c>
      <c r="C48" s="55"/>
      <c r="D48" s="55"/>
      <c r="E48" s="55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</row>
  </sheetData>
  <autoFilter ref="A3:V48"/>
  <mergeCells count="17">
    <mergeCell ref="F2:G2"/>
    <mergeCell ref="H2:I2"/>
    <mergeCell ref="J2:K2"/>
    <mergeCell ref="L2:L3"/>
    <mergeCell ref="O2:P2"/>
    <mergeCell ref="A2:A3"/>
    <mergeCell ref="B2:B3"/>
    <mergeCell ref="C2:C3"/>
    <mergeCell ref="D2:D3"/>
    <mergeCell ref="E2:E3"/>
    <mergeCell ref="U2:V2"/>
    <mergeCell ref="W2:W3"/>
    <mergeCell ref="X2:X3"/>
    <mergeCell ref="M2:M3"/>
    <mergeCell ref="N2:N3"/>
    <mergeCell ref="Q2:R2"/>
    <mergeCell ref="S2:T2"/>
  </mergeCells>
  <phoneticPr fontId="4" type="noConversion"/>
  <printOptions horizontalCentered="1"/>
  <pageMargins left="0" right="0" top="0.74803149606299213" bottom="0.74803149606299213" header="0.31496062992125984" footer="0.31496062992125984"/>
  <pageSetup paperSize="9" scale="80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1"/>
  <sheetViews>
    <sheetView showGridLines="0" zoomScaleNormal="100" zoomScalePageLayoutView="160" workbookViewId="0">
      <pane ySplit="3" topLeftCell="A31" activePane="bottomLeft" state="frozen"/>
      <selection activeCell="F50" sqref="F50"/>
      <selection pane="bottomLeft" activeCell="B47" sqref="B47"/>
    </sheetView>
  </sheetViews>
  <sheetFormatPr defaultColWidth="9.25" defaultRowHeight="20.25" x14ac:dyDescent="0.15"/>
  <cols>
    <col min="1" max="1" width="5.5" style="13" customWidth="1"/>
    <col min="2" max="2" width="7.125" style="13" customWidth="1"/>
    <col min="3" max="6" width="9.25" style="13"/>
    <col min="7" max="7" width="9.25" style="14"/>
    <col min="8" max="8" width="9.25" style="13"/>
    <col min="9" max="9" width="16.25" style="13" customWidth="1"/>
    <col min="10" max="10" width="13.25" style="13" customWidth="1"/>
    <col min="11" max="16384" width="9.25" style="13"/>
  </cols>
  <sheetData>
    <row r="1" spans="1:12" ht="22.5" x14ac:dyDescent="0.15">
      <c r="A1" s="63" t="s">
        <v>232</v>
      </c>
      <c r="B1" s="63"/>
      <c r="C1" s="63"/>
      <c r="D1" s="63"/>
      <c r="E1" s="63"/>
      <c r="F1" s="63"/>
      <c r="G1" s="63"/>
      <c r="H1" s="63"/>
      <c r="I1" s="63"/>
      <c r="J1" s="19"/>
      <c r="K1" s="19"/>
    </row>
    <row r="2" spans="1:12" ht="20.25" customHeight="1" x14ac:dyDescent="0.15">
      <c r="A2" s="62" t="s">
        <v>0</v>
      </c>
      <c r="B2" s="62" t="s">
        <v>1</v>
      </c>
      <c r="C2" s="62" t="s">
        <v>134</v>
      </c>
      <c r="D2" s="62" t="s">
        <v>135</v>
      </c>
      <c r="E2" s="62" t="s">
        <v>136</v>
      </c>
      <c r="F2" s="62" t="s">
        <v>2</v>
      </c>
      <c r="G2" s="62" t="s">
        <v>3</v>
      </c>
      <c r="H2" s="62" t="s">
        <v>137</v>
      </c>
      <c r="I2" s="62" t="s">
        <v>138</v>
      </c>
      <c r="J2" s="64" t="s">
        <v>139</v>
      </c>
      <c r="K2" s="62" t="s">
        <v>216</v>
      </c>
    </row>
    <row r="3" spans="1:12" x14ac:dyDescent="0.15">
      <c r="A3" s="62"/>
      <c r="B3" s="62"/>
      <c r="C3" s="62"/>
      <c r="D3" s="62"/>
      <c r="E3" s="62"/>
      <c r="F3" s="62"/>
      <c r="G3" s="62"/>
      <c r="H3" s="62"/>
      <c r="I3" s="62"/>
      <c r="J3" s="64"/>
      <c r="K3" s="62"/>
    </row>
    <row r="4" spans="1:12" s="1" customFormat="1" x14ac:dyDescent="0.15">
      <c r="A4" s="18">
        <v>1</v>
      </c>
      <c r="B4" s="40" t="s">
        <v>25</v>
      </c>
      <c r="C4" s="20" t="s">
        <v>4</v>
      </c>
      <c r="D4" s="41">
        <v>240.5</v>
      </c>
      <c r="E4" s="41">
        <v>30.0625</v>
      </c>
      <c r="F4" s="41">
        <v>24</v>
      </c>
      <c r="G4" s="42"/>
      <c r="H4" s="40">
        <v>23</v>
      </c>
      <c r="I4" s="40"/>
      <c r="J4" s="43"/>
      <c r="K4" s="22" t="s">
        <v>218</v>
      </c>
      <c r="L4" s="13"/>
    </row>
    <row r="5" spans="1:12" s="1" customFormat="1" x14ac:dyDescent="0.15">
      <c r="A5" s="18">
        <v>2</v>
      </c>
      <c r="B5" s="40" t="s">
        <v>140</v>
      </c>
      <c r="C5" s="20" t="s">
        <v>5</v>
      </c>
      <c r="D5" s="41">
        <v>215</v>
      </c>
      <c r="E5" s="41">
        <v>26.875</v>
      </c>
      <c r="F5" s="41">
        <v>40</v>
      </c>
      <c r="G5" s="42"/>
      <c r="H5" s="40">
        <v>23</v>
      </c>
      <c r="I5" s="44"/>
      <c r="J5" s="43"/>
      <c r="K5" s="22" t="s">
        <v>217</v>
      </c>
      <c r="L5" s="13"/>
    </row>
    <row r="6" spans="1:12" s="1" customFormat="1" x14ac:dyDescent="0.15">
      <c r="A6" s="18">
        <v>3</v>
      </c>
      <c r="B6" s="40" t="s">
        <v>26</v>
      </c>
      <c r="C6" s="20" t="s">
        <v>6</v>
      </c>
      <c r="D6" s="41">
        <v>217</v>
      </c>
      <c r="E6" s="41">
        <v>27.125</v>
      </c>
      <c r="F6" s="41">
        <v>3.5</v>
      </c>
      <c r="G6" s="42"/>
      <c r="H6" s="40">
        <v>23</v>
      </c>
      <c r="I6" s="40"/>
      <c r="J6" s="43"/>
      <c r="K6" s="22" t="s">
        <v>217</v>
      </c>
      <c r="L6" s="13"/>
    </row>
    <row r="7" spans="1:12" s="1" customFormat="1" x14ac:dyDescent="0.15">
      <c r="A7" s="18">
        <v>4</v>
      </c>
      <c r="B7" s="40" t="s">
        <v>27</v>
      </c>
      <c r="C7" s="20" t="s">
        <v>7</v>
      </c>
      <c r="D7" s="41">
        <v>233</v>
      </c>
      <c r="E7" s="41">
        <v>29.125</v>
      </c>
      <c r="F7" s="41"/>
      <c r="G7" s="42"/>
      <c r="H7" s="40">
        <v>23</v>
      </c>
      <c r="I7" s="40"/>
      <c r="J7" s="43"/>
      <c r="K7" s="22" t="s">
        <v>217</v>
      </c>
      <c r="L7" s="13"/>
    </row>
    <row r="8" spans="1:12" s="1" customFormat="1" x14ac:dyDescent="0.15">
      <c r="A8" s="18">
        <v>5</v>
      </c>
      <c r="B8" s="40" t="s">
        <v>23</v>
      </c>
      <c r="C8" s="20" t="s">
        <v>8</v>
      </c>
      <c r="D8" s="41">
        <v>242</v>
      </c>
      <c r="E8" s="41">
        <v>30.25</v>
      </c>
      <c r="F8" s="41"/>
      <c r="G8" s="42"/>
      <c r="H8" s="40">
        <v>23</v>
      </c>
      <c r="I8" s="40"/>
      <c r="J8" s="21"/>
      <c r="K8" s="22" t="s">
        <v>219</v>
      </c>
      <c r="L8" s="13"/>
    </row>
    <row r="9" spans="1:12" s="1" customFormat="1" x14ac:dyDescent="0.15">
      <c r="A9" s="18">
        <v>6</v>
      </c>
      <c r="B9" s="38" t="s">
        <v>28</v>
      </c>
      <c r="C9" s="20" t="s">
        <v>141</v>
      </c>
      <c r="D9" s="41">
        <v>258.5</v>
      </c>
      <c r="E9" s="41">
        <v>32.3125</v>
      </c>
      <c r="F9" s="41">
        <v>4.5</v>
      </c>
      <c r="G9" s="42"/>
      <c r="H9" s="40">
        <v>23</v>
      </c>
      <c r="I9" s="38"/>
      <c r="J9" s="43"/>
      <c r="K9" s="22" t="s">
        <v>217</v>
      </c>
      <c r="L9" s="13"/>
    </row>
    <row r="10" spans="1:12" s="1" customFormat="1" x14ac:dyDescent="0.15">
      <c r="A10" s="18">
        <v>7</v>
      </c>
      <c r="B10" s="38" t="s">
        <v>142</v>
      </c>
      <c r="C10" s="20" t="s">
        <v>143</v>
      </c>
      <c r="D10" s="41">
        <v>372</v>
      </c>
      <c r="E10" s="41">
        <v>46.5</v>
      </c>
      <c r="F10" s="41"/>
      <c r="G10" s="42"/>
      <c r="H10" s="40">
        <v>23</v>
      </c>
      <c r="I10" s="38"/>
      <c r="J10" s="43"/>
      <c r="K10" s="32" t="s">
        <v>220</v>
      </c>
      <c r="L10" s="13"/>
    </row>
    <row r="11" spans="1:12" s="1" customFormat="1" x14ac:dyDescent="0.15">
      <c r="A11" s="18">
        <v>8</v>
      </c>
      <c r="B11" s="38" t="s">
        <v>144</v>
      </c>
      <c r="C11" s="20" t="s">
        <v>145</v>
      </c>
      <c r="D11" s="41">
        <v>370</v>
      </c>
      <c r="E11" s="41">
        <v>46.25</v>
      </c>
      <c r="F11" s="41"/>
      <c r="G11" s="42"/>
      <c r="H11" s="40">
        <v>23</v>
      </c>
      <c r="I11" s="38"/>
      <c r="J11" s="43" t="s">
        <v>146</v>
      </c>
      <c r="K11" s="33" t="s">
        <v>221</v>
      </c>
      <c r="L11" s="13"/>
    </row>
    <row r="12" spans="1:12" s="1" customFormat="1" x14ac:dyDescent="0.15">
      <c r="A12" s="18">
        <v>9</v>
      </c>
      <c r="B12" s="38" t="s">
        <v>18</v>
      </c>
      <c r="C12" s="20" t="s">
        <v>147</v>
      </c>
      <c r="D12" s="41">
        <v>297</v>
      </c>
      <c r="E12" s="41">
        <v>37.125</v>
      </c>
      <c r="F12" s="41"/>
      <c r="G12" s="42"/>
      <c r="H12" s="40">
        <v>23</v>
      </c>
      <c r="I12" s="38"/>
      <c r="J12" s="43"/>
      <c r="K12" s="22" t="s">
        <v>221</v>
      </c>
      <c r="L12" s="13"/>
    </row>
    <row r="13" spans="1:12" s="1" customFormat="1" x14ac:dyDescent="0.15">
      <c r="A13" s="18">
        <v>10</v>
      </c>
      <c r="B13" s="38" t="s">
        <v>148</v>
      </c>
      <c r="C13" s="20" t="s">
        <v>149</v>
      </c>
      <c r="D13" s="45">
        <v>295.5</v>
      </c>
      <c r="E13" s="41">
        <v>36.9375</v>
      </c>
      <c r="F13" s="45"/>
      <c r="G13" s="45"/>
      <c r="H13" s="40">
        <v>23</v>
      </c>
      <c r="I13" s="38"/>
      <c r="J13" s="43"/>
      <c r="K13" s="33" t="s">
        <v>222</v>
      </c>
      <c r="L13" s="13"/>
    </row>
    <row r="14" spans="1:12" s="1" customFormat="1" x14ac:dyDescent="0.15">
      <c r="A14" s="18">
        <v>11</v>
      </c>
      <c r="B14" s="38" t="s">
        <v>19</v>
      </c>
      <c r="C14" s="20" t="s">
        <v>150</v>
      </c>
      <c r="D14" s="41">
        <v>239.5</v>
      </c>
      <c r="E14" s="41">
        <v>29.9375</v>
      </c>
      <c r="F14" s="41"/>
      <c r="G14" s="42"/>
      <c r="H14" s="40">
        <v>23</v>
      </c>
      <c r="I14" s="38"/>
      <c r="J14" s="43"/>
      <c r="K14" s="22" t="s">
        <v>218</v>
      </c>
      <c r="L14" s="13"/>
    </row>
    <row r="15" spans="1:12" s="1" customFormat="1" x14ac:dyDescent="0.15">
      <c r="A15" s="18">
        <v>12</v>
      </c>
      <c r="B15" s="38" t="s">
        <v>29</v>
      </c>
      <c r="C15" s="20" t="s">
        <v>151</v>
      </c>
      <c r="D15" s="41">
        <v>289</v>
      </c>
      <c r="E15" s="41">
        <v>36.125</v>
      </c>
      <c r="F15" s="41"/>
      <c r="G15" s="42">
        <v>54</v>
      </c>
      <c r="H15" s="40">
        <v>23</v>
      </c>
      <c r="I15" s="38"/>
      <c r="J15" s="43"/>
      <c r="K15" s="33" t="s">
        <v>222</v>
      </c>
      <c r="L15" s="13"/>
    </row>
    <row r="16" spans="1:12" s="1" customFormat="1" x14ac:dyDescent="0.15">
      <c r="A16" s="18">
        <v>13</v>
      </c>
      <c r="B16" s="38" t="s">
        <v>22</v>
      </c>
      <c r="C16" s="20" t="s">
        <v>152</v>
      </c>
      <c r="D16" s="41">
        <v>245.5</v>
      </c>
      <c r="E16" s="41">
        <v>30.6875</v>
      </c>
      <c r="F16" s="41"/>
      <c r="G16" s="42"/>
      <c r="H16" s="40">
        <v>23</v>
      </c>
      <c r="I16" s="38"/>
      <c r="J16" s="43"/>
      <c r="K16" s="22" t="s">
        <v>219</v>
      </c>
      <c r="L16" s="13"/>
    </row>
    <row r="17" spans="1:12" s="1" customFormat="1" x14ac:dyDescent="0.15">
      <c r="A17" s="18">
        <v>14</v>
      </c>
      <c r="B17" s="38" t="s">
        <v>21</v>
      </c>
      <c r="C17" s="20" t="s">
        <v>20</v>
      </c>
      <c r="D17" s="41">
        <v>200</v>
      </c>
      <c r="E17" s="41">
        <v>25</v>
      </c>
      <c r="F17" s="41">
        <v>7</v>
      </c>
      <c r="G17" s="42"/>
      <c r="H17" s="40">
        <v>23</v>
      </c>
      <c r="I17" s="38"/>
      <c r="J17" s="43"/>
      <c r="K17" s="40" t="s">
        <v>223</v>
      </c>
      <c r="L17" s="13"/>
    </row>
    <row r="18" spans="1:12" s="1" customFormat="1" x14ac:dyDescent="0.15">
      <c r="A18" s="18">
        <v>15</v>
      </c>
      <c r="B18" s="38" t="s">
        <v>30</v>
      </c>
      <c r="C18" s="22" t="s">
        <v>153</v>
      </c>
      <c r="D18" s="45">
        <v>228</v>
      </c>
      <c r="E18" s="41">
        <v>28.5</v>
      </c>
      <c r="F18" s="41"/>
      <c r="G18" s="45"/>
      <c r="H18" s="40">
        <v>23</v>
      </c>
      <c r="I18" s="38"/>
      <c r="J18" s="43"/>
      <c r="K18" s="22" t="s">
        <v>217</v>
      </c>
      <c r="L18" s="13"/>
    </row>
    <row r="19" spans="1:12" s="1" customFormat="1" x14ac:dyDescent="0.15">
      <c r="A19" s="18">
        <v>16</v>
      </c>
      <c r="B19" s="38" t="s">
        <v>31</v>
      </c>
      <c r="C19" s="22" t="s">
        <v>154</v>
      </c>
      <c r="D19" s="45">
        <v>243</v>
      </c>
      <c r="E19" s="41">
        <v>30.375</v>
      </c>
      <c r="F19" s="45"/>
      <c r="G19" s="45"/>
      <c r="H19" s="40">
        <v>23</v>
      </c>
      <c r="I19" s="38"/>
      <c r="J19" s="43"/>
      <c r="K19" s="22" t="s">
        <v>217</v>
      </c>
      <c r="L19" s="13"/>
    </row>
    <row r="20" spans="1:12" s="1" customFormat="1" x14ac:dyDescent="0.15">
      <c r="A20" s="18">
        <v>17</v>
      </c>
      <c r="B20" s="38" t="s">
        <v>32</v>
      </c>
      <c r="C20" s="22" t="s">
        <v>155</v>
      </c>
      <c r="D20" s="45">
        <v>301</v>
      </c>
      <c r="E20" s="41">
        <v>37.625</v>
      </c>
      <c r="F20" s="45"/>
      <c r="G20" s="45"/>
      <c r="H20" s="40">
        <v>23</v>
      </c>
      <c r="I20" s="38"/>
      <c r="J20" s="43"/>
      <c r="K20" s="22" t="s">
        <v>221</v>
      </c>
      <c r="L20" s="13"/>
    </row>
    <row r="21" spans="1:12" s="1" customFormat="1" x14ac:dyDescent="0.15">
      <c r="A21" s="18">
        <v>18</v>
      </c>
      <c r="B21" s="38" t="s">
        <v>33</v>
      </c>
      <c r="C21" s="22" t="s">
        <v>156</v>
      </c>
      <c r="D21" s="45">
        <v>302.5</v>
      </c>
      <c r="E21" s="41">
        <v>37.8125</v>
      </c>
      <c r="F21" s="46"/>
      <c r="G21" s="45"/>
      <c r="H21" s="40">
        <v>23</v>
      </c>
      <c r="I21" s="38"/>
      <c r="J21" s="43"/>
      <c r="K21" s="22" t="s">
        <v>221</v>
      </c>
      <c r="L21" s="13"/>
    </row>
    <row r="22" spans="1:12" s="1" customFormat="1" x14ac:dyDescent="0.15">
      <c r="A22" s="18">
        <v>19</v>
      </c>
      <c r="B22" s="38" t="s">
        <v>34</v>
      </c>
      <c r="C22" s="22" t="s">
        <v>157</v>
      </c>
      <c r="D22" s="45">
        <v>299</v>
      </c>
      <c r="E22" s="41">
        <v>37.375</v>
      </c>
      <c r="F22" s="45"/>
      <c r="G22" s="45"/>
      <c r="H22" s="40">
        <v>23</v>
      </c>
      <c r="I22" s="38"/>
      <c r="J22" s="43"/>
      <c r="K22" s="22" t="s">
        <v>221</v>
      </c>
      <c r="L22" s="13"/>
    </row>
    <row r="23" spans="1:12" s="1" customFormat="1" x14ac:dyDescent="0.15">
      <c r="A23" s="18">
        <v>20</v>
      </c>
      <c r="B23" s="38" t="s">
        <v>54</v>
      </c>
      <c r="C23" s="22" t="s">
        <v>158</v>
      </c>
      <c r="D23" s="45">
        <v>331.5</v>
      </c>
      <c r="E23" s="41">
        <v>41.4375</v>
      </c>
      <c r="F23" s="41"/>
      <c r="G23" s="45"/>
      <c r="H23" s="40">
        <v>23</v>
      </c>
      <c r="I23" s="38"/>
      <c r="J23" s="43"/>
      <c r="K23" s="22" t="s">
        <v>221</v>
      </c>
      <c r="L23" s="13"/>
    </row>
    <row r="24" spans="1:12" s="1" customFormat="1" x14ac:dyDescent="0.15">
      <c r="A24" s="18">
        <v>21</v>
      </c>
      <c r="B24" s="38" t="s">
        <v>55</v>
      </c>
      <c r="C24" s="22" t="s">
        <v>159</v>
      </c>
      <c r="D24" s="45">
        <v>305.5</v>
      </c>
      <c r="E24" s="41">
        <v>38.1875</v>
      </c>
      <c r="F24" s="45"/>
      <c r="G24" s="45"/>
      <c r="H24" s="40">
        <v>23</v>
      </c>
      <c r="I24" s="38"/>
      <c r="J24" s="43"/>
      <c r="K24" s="22" t="s">
        <v>221</v>
      </c>
      <c r="L24" s="13"/>
    </row>
    <row r="25" spans="1:12" s="1" customFormat="1" x14ac:dyDescent="0.15">
      <c r="A25" s="18">
        <v>22</v>
      </c>
      <c r="B25" s="38" t="s">
        <v>160</v>
      </c>
      <c r="C25" s="22" t="s">
        <v>161</v>
      </c>
      <c r="D25" s="45">
        <v>239</v>
      </c>
      <c r="E25" s="41">
        <v>29.875</v>
      </c>
      <c r="F25" s="41"/>
      <c r="G25" s="45"/>
      <c r="H25" s="40">
        <v>23</v>
      </c>
      <c r="I25" s="38"/>
      <c r="J25" s="43"/>
      <c r="K25" s="22" t="s">
        <v>217</v>
      </c>
      <c r="L25" s="13"/>
    </row>
    <row r="26" spans="1:12" s="1" customFormat="1" x14ac:dyDescent="0.15">
      <c r="A26" s="18">
        <v>23</v>
      </c>
      <c r="B26" s="38" t="s">
        <v>81</v>
      </c>
      <c r="C26" s="22" t="s">
        <v>162</v>
      </c>
      <c r="D26" s="45">
        <v>300</v>
      </c>
      <c r="E26" s="41">
        <v>37.5</v>
      </c>
      <c r="F26" s="45"/>
      <c r="G26" s="45"/>
      <c r="H26" s="40">
        <v>23</v>
      </c>
      <c r="I26" s="38"/>
      <c r="J26" s="43"/>
      <c r="K26" s="22" t="s">
        <v>221</v>
      </c>
      <c r="L26" s="13"/>
    </row>
    <row r="27" spans="1:12" s="1" customFormat="1" x14ac:dyDescent="0.15">
      <c r="A27" s="18">
        <v>24</v>
      </c>
      <c r="B27" s="38" t="s">
        <v>103</v>
      </c>
      <c r="C27" s="22" t="s">
        <v>163</v>
      </c>
      <c r="D27" s="45">
        <v>300</v>
      </c>
      <c r="E27" s="41">
        <v>37.5</v>
      </c>
      <c r="F27" s="45"/>
      <c r="G27" s="45"/>
      <c r="H27" s="40">
        <v>23</v>
      </c>
      <c r="I27" s="17"/>
      <c r="J27" s="43"/>
      <c r="K27" s="22" t="s">
        <v>221</v>
      </c>
      <c r="L27" s="13"/>
    </row>
    <row r="28" spans="1:12" s="1" customFormat="1" x14ac:dyDescent="0.15">
      <c r="A28" s="18">
        <v>25</v>
      </c>
      <c r="B28" s="38" t="s">
        <v>100</v>
      </c>
      <c r="C28" s="22" t="s">
        <v>164</v>
      </c>
      <c r="D28" s="45">
        <v>300</v>
      </c>
      <c r="E28" s="41">
        <v>37.5</v>
      </c>
      <c r="F28" s="45"/>
      <c r="G28" s="45"/>
      <c r="H28" s="40">
        <v>23</v>
      </c>
      <c r="I28" s="17"/>
      <c r="J28" s="43"/>
      <c r="K28" s="22" t="s">
        <v>221</v>
      </c>
      <c r="L28" s="13"/>
    </row>
    <row r="29" spans="1:12" s="1" customFormat="1" x14ac:dyDescent="0.15">
      <c r="A29" s="18">
        <v>26</v>
      </c>
      <c r="B29" s="38" t="s">
        <v>165</v>
      </c>
      <c r="C29" s="22" t="s">
        <v>166</v>
      </c>
      <c r="D29" s="45">
        <v>296.5</v>
      </c>
      <c r="E29" s="41">
        <v>37.0625</v>
      </c>
      <c r="F29" s="41">
        <v>3.5</v>
      </c>
      <c r="G29" s="16"/>
      <c r="H29" s="40">
        <v>23</v>
      </c>
      <c r="I29" s="17"/>
      <c r="J29" s="43"/>
      <c r="K29" s="22" t="s">
        <v>221</v>
      </c>
      <c r="L29" s="13"/>
    </row>
    <row r="30" spans="1:12" s="1" customFormat="1" x14ac:dyDescent="0.15">
      <c r="A30" s="18">
        <v>27</v>
      </c>
      <c r="B30" s="38" t="s">
        <v>167</v>
      </c>
      <c r="C30" s="22" t="s">
        <v>168</v>
      </c>
      <c r="D30" s="45">
        <v>217.5</v>
      </c>
      <c r="E30" s="41">
        <v>27.1875</v>
      </c>
      <c r="F30" s="41"/>
      <c r="G30" s="16"/>
      <c r="H30" s="40">
        <v>23</v>
      </c>
      <c r="I30" s="17"/>
      <c r="J30" s="43"/>
      <c r="K30" s="22" t="s">
        <v>224</v>
      </c>
      <c r="L30" s="13"/>
    </row>
    <row r="31" spans="1:12" s="1" customFormat="1" x14ac:dyDescent="0.15">
      <c r="A31" s="18">
        <v>28</v>
      </c>
      <c r="B31" s="38" t="s">
        <v>169</v>
      </c>
      <c r="C31" s="22" t="s">
        <v>170</v>
      </c>
      <c r="D31" s="45">
        <v>253.5</v>
      </c>
      <c r="E31" s="41">
        <v>31.6875</v>
      </c>
      <c r="F31" s="41">
        <v>0.5</v>
      </c>
      <c r="G31" s="16"/>
      <c r="H31" s="40">
        <v>23</v>
      </c>
      <c r="I31" s="17"/>
      <c r="J31" s="43"/>
      <c r="K31" s="22" t="s">
        <v>218</v>
      </c>
      <c r="L31" s="13"/>
    </row>
    <row r="32" spans="1:12" s="1" customFormat="1" x14ac:dyDescent="0.15">
      <c r="A32" s="18">
        <v>29</v>
      </c>
      <c r="B32" s="38" t="s">
        <v>171</v>
      </c>
      <c r="C32" s="22" t="s">
        <v>172</v>
      </c>
      <c r="D32" s="45">
        <v>300.5</v>
      </c>
      <c r="E32" s="41">
        <v>37.5625</v>
      </c>
      <c r="F32" s="45"/>
      <c r="G32" s="16"/>
      <c r="H32" s="40">
        <v>23</v>
      </c>
      <c r="I32" s="17"/>
      <c r="J32" s="43"/>
      <c r="K32" s="22" t="s">
        <v>221</v>
      </c>
      <c r="L32" s="13"/>
    </row>
    <row r="33" spans="1:12" s="1" customFormat="1" x14ac:dyDescent="0.15">
      <c r="A33" s="18">
        <v>30</v>
      </c>
      <c r="B33" s="38" t="s">
        <v>173</v>
      </c>
      <c r="C33" s="22" t="s">
        <v>174</v>
      </c>
      <c r="D33" s="45">
        <v>298.5</v>
      </c>
      <c r="E33" s="41">
        <v>37.3125</v>
      </c>
      <c r="F33" s="45">
        <v>4.5</v>
      </c>
      <c r="G33" s="16"/>
      <c r="H33" s="40">
        <v>23</v>
      </c>
      <c r="I33" s="17"/>
      <c r="J33" s="43"/>
      <c r="K33" s="22" t="s">
        <v>221</v>
      </c>
      <c r="L33" s="13"/>
    </row>
    <row r="34" spans="1:12" s="1" customFormat="1" x14ac:dyDescent="0.15">
      <c r="A34" s="18">
        <v>31</v>
      </c>
      <c r="B34" s="38" t="s">
        <v>175</v>
      </c>
      <c r="C34" s="22" t="s">
        <v>176</v>
      </c>
      <c r="D34" s="45">
        <v>293.5</v>
      </c>
      <c r="E34" s="41">
        <v>36.6875</v>
      </c>
      <c r="F34" s="41">
        <v>6.5</v>
      </c>
      <c r="G34" s="16"/>
      <c r="H34" s="40">
        <v>23</v>
      </c>
      <c r="I34" s="17"/>
      <c r="J34" s="43"/>
      <c r="K34" s="22" t="s">
        <v>221</v>
      </c>
      <c r="L34" s="13"/>
    </row>
    <row r="35" spans="1:12" s="1" customFormat="1" x14ac:dyDescent="0.15">
      <c r="A35" s="18">
        <v>32</v>
      </c>
      <c r="B35" s="38" t="s">
        <v>142</v>
      </c>
      <c r="C35" s="22" t="s">
        <v>183</v>
      </c>
      <c r="D35" s="45">
        <v>203.5</v>
      </c>
      <c r="E35" s="41">
        <v>25.4375</v>
      </c>
      <c r="F35" s="41">
        <v>4.5</v>
      </c>
      <c r="G35" s="16"/>
      <c r="H35" s="40">
        <v>23</v>
      </c>
      <c r="I35" s="17"/>
      <c r="J35" s="43"/>
      <c r="K35" s="22" t="s">
        <v>218</v>
      </c>
      <c r="L35" s="13"/>
    </row>
    <row r="36" spans="1:12" s="1" customFormat="1" x14ac:dyDescent="0.15">
      <c r="A36" s="18">
        <v>33</v>
      </c>
      <c r="B36" s="38" t="s">
        <v>177</v>
      </c>
      <c r="C36" s="22" t="s">
        <v>178</v>
      </c>
      <c r="D36" s="45">
        <v>267.5</v>
      </c>
      <c r="E36" s="41">
        <v>33.4375</v>
      </c>
      <c r="F36" s="41">
        <v>4.5</v>
      </c>
      <c r="G36" s="16"/>
      <c r="H36" s="40">
        <v>23</v>
      </c>
      <c r="I36" s="17"/>
      <c r="J36" s="15"/>
      <c r="K36" s="22" t="s">
        <v>219</v>
      </c>
      <c r="L36" s="13"/>
    </row>
    <row r="37" spans="1:12" s="1" customFormat="1" x14ac:dyDescent="0.15">
      <c r="A37" s="18">
        <v>34</v>
      </c>
      <c r="B37" s="38" t="s">
        <v>184</v>
      </c>
      <c r="C37" s="22" t="s">
        <v>185</v>
      </c>
      <c r="D37" s="45">
        <v>239.5</v>
      </c>
      <c r="E37" s="41">
        <v>29.9375</v>
      </c>
      <c r="F37" s="41">
        <v>9</v>
      </c>
      <c r="G37" s="16"/>
      <c r="H37" s="40">
        <v>23</v>
      </c>
      <c r="I37" s="17"/>
      <c r="J37" s="15"/>
      <c r="K37" s="22" t="s">
        <v>217</v>
      </c>
      <c r="L37" s="13"/>
    </row>
    <row r="38" spans="1:12" s="1" customFormat="1" x14ac:dyDescent="0.15">
      <c r="A38" s="18">
        <v>35</v>
      </c>
      <c r="B38" s="22" t="s">
        <v>187</v>
      </c>
      <c r="C38" s="22" t="s">
        <v>188</v>
      </c>
      <c r="D38" s="45">
        <v>267</v>
      </c>
      <c r="E38" s="41">
        <v>33.375</v>
      </c>
      <c r="F38" s="45">
        <v>9.5</v>
      </c>
      <c r="G38" s="16"/>
      <c r="H38" s="40">
        <v>23</v>
      </c>
      <c r="I38" s="17"/>
      <c r="J38" s="15"/>
      <c r="K38" s="34" t="s">
        <v>220</v>
      </c>
      <c r="L38" s="13"/>
    </row>
    <row r="39" spans="1:12" s="1" customFormat="1" x14ac:dyDescent="0.15">
      <c r="A39" s="18">
        <v>36</v>
      </c>
      <c r="B39" s="22" t="s">
        <v>189</v>
      </c>
      <c r="C39" s="22" t="s">
        <v>190</v>
      </c>
      <c r="D39" s="45">
        <v>240.5</v>
      </c>
      <c r="E39" s="41">
        <v>30.0625</v>
      </c>
      <c r="F39" s="16"/>
      <c r="G39" s="16"/>
      <c r="H39" s="40">
        <v>23</v>
      </c>
      <c r="I39" s="17"/>
      <c r="J39" s="15"/>
      <c r="K39" s="34" t="s">
        <v>217</v>
      </c>
      <c r="L39" s="13"/>
    </row>
    <row r="40" spans="1:12" s="1" customFormat="1" x14ac:dyDescent="0.15">
      <c r="A40" s="18">
        <v>37</v>
      </c>
      <c r="B40" s="22" t="s">
        <v>191</v>
      </c>
      <c r="C40" s="22" t="s">
        <v>192</v>
      </c>
      <c r="D40" s="45">
        <v>298.5</v>
      </c>
      <c r="E40" s="41">
        <v>37.3125</v>
      </c>
      <c r="F40" s="35"/>
      <c r="G40" s="16"/>
      <c r="H40" s="40">
        <v>23</v>
      </c>
      <c r="I40" s="17"/>
      <c r="J40" s="15"/>
      <c r="K40" s="34" t="s">
        <v>221</v>
      </c>
      <c r="L40" s="13"/>
    </row>
    <row r="41" spans="1:12" s="1" customFormat="1" x14ac:dyDescent="0.15">
      <c r="A41" s="18">
        <v>38</v>
      </c>
      <c r="B41" s="22" t="s">
        <v>196</v>
      </c>
      <c r="C41" s="22" t="s">
        <v>197</v>
      </c>
      <c r="D41" s="45">
        <v>239</v>
      </c>
      <c r="E41" s="41">
        <v>29.875</v>
      </c>
      <c r="F41" s="45"/>
      <c r="G41" s="45"/>
      <c r="H41" s="40">
        <v>23</v>
      </c>
      <c r="I41" s="17"/>
      <c r="J41" s="15"/>
      <c r="K41" s="22" t="s">
        <v>217</v>
      </c>
      <c r="L41" s="13"/>
    </row>
    <row r="42" spans="1:12" s="1" customFormat="1" x14ac:dyDescent="0.15">
      <c r="A42" s="18">
        <v>39</v>
      </c>
      <c r="B42" s="22" t="s">
        <v>203</v>
      </c>
      <c r="C42" s="22" t="s">
        <v>204</v>
      </c>
      <c r="D42" s="45">
        <v>251.5</v>
      </c>
      <c r="E42" s="41">
        <v>31.4375</v>
      </c>
      <c r="F42" s="45">
        <v>0.5</v>
      </c>
      <c r="G42" s="45"/>
      <c r="H42" s="40">
        <v>23</v>
      </c>
      <c r="I42" s="17"/>
      <c r="J42" s="15"/>
      <c r="K42" s="22" t="s">
        <v>222</v>
      </c>
      <c r="L42" s="13"/>
    </row>
    <row r="43" spans="1:12" s="1" customFormat="1" x14ac:dyDescent="0.15">
      <c r="A43" s="18">
        <v>40</v>
      </c>
      <c r="B43" s="22" t="s">
        <v>201</v>
      </c>
      <c r="C43" s="22" t="s">
        <v>202</v>
      </c>
      <c r="D43" s="45">
        <v>184</v>
      </c>
      <c r="E43" s="41">
        <v>23</v>
      </c>
      <c r="F43" s="45"/>
      <c r="G43" s="45"/>
      <c r="H43" s="40">
        <v>23</v>
      </c>
      <c r="I43" s="30"/>
      <c r="J43" s="31"/>
      <c r="K43" s="34" t="s">
        <v>224</v>
      </c>
      <c r="L43" s="13"/>
    </row>
    <row r="44" spans="1:12" s="1" customFormat="1" x14ac:dyDescent="0.15">
      <c r="A44" s="18">
        <v>41</v>
      </c>
      <c r="B44" s="22" t="s">
        <v>207</v>
      </c>
      <c r="C44" s="22" t="s">
        <v>208</v>
      </c>
      <c r="D44" s="45">
        <v>299</v>
      </c>
      <c r="E44" s="41">
        <v>37.375</v>
      </c>
      <c r="F44" s="45"/>
      <c r="G44" s="45"/>
      <c r="H44" s="40">
        <v>23</v>
      </c>
      <c r="I44" s="30"/>
      <c r="J44" s="31"/>
      <c r="K44" s="22" t="s">
        <v>221</v>
      </c>
      <c r="L44" s="13"/>
    </row>
    <row r="45" spans="1:12" s="1" customFormat="1" x14ac:dyDescent="0.15">
      <c r="A45" s="18">
        <v>42</v>
      </c>
      <c r="B45" s="22" t="s">
        <v>213</v>
      </c>
      <c r="C45" s="22" t="s">
        <v>214</v>
      </c>
      <c r="D45" s="45">
        <v>274</v>
      </c>
      <c r="E45" s="41">
        <v>34.25</v>
      </c>
      <c r="F45" s="45">
        <v>8</v>
      </c>
      <c r="G45" s="45"/>
      <c r="H45" s="40">
        <v>23</v>
      </c>
      <c r="I45" s="30"/>
      <c r="J45" s="31"/>
      <c r="K45" s="22" t="s">
        <v>221</v>
      </c>
      <c r="L45" s="13"/>
    </row>
    <row r="46" spans="1:12" s="1" customFormat="1" x14ac:dyDescent="0.15">
      <c r="A46" s="18">
        <v>43</v>
      </c>
      <c r="B46" s="47" t="s">
        <v>225</v>
      </c>
      <c r="C46" s="47" t="s">
        <v>226</v>
      </c>
      <c r="D46" s="48">
        <v>74</v>
      </c>
      <c r="E46" s="49">
        <v>9.25</v>
      </c>
      <c r="F46" s="50"/>
      <c r="G46" s="50"/>
      <c r="H46" s="51">
        <v>23</v>
      </c>
      <c r="I46" s="52"/>
      <c r="J46" s="53"/>
      <c r="K46" s="47" t="s">
        <v>221</v>
      </c>
      <c r="L46" s="13"/>
    </row>
    <row r="47" spans="1:12" s="1" customFormat="1" x14ac:dyDescent="0.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2" s="1" customFormat="1" x14ac:dyDescent="0.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2" s="1" customFormat="1" x14ac:dyDescent="0.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spans="1:12" s="1" customFormat="1" x14ac:dyDescent="0.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 spans="1:12" s="1" customFormat="1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1:12" s="1" customFormat="1" x14ac:dyDescent="0.1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1:12" x14ac:dyDescent="0.15">
      <c r="G53" s="13"/>
    </row>
    <row r="54" spans="1:12" x14ac:dyDescent="0.15">
      <c r="G54" s="13"/>
    </row>
    <row r="55" spans="1:12" x14ac:dyDescent="0.15">
      <c r="G55" s="13"/>
    </row>
    <row r="56" spans="1:12" x14ac:dyDescent="0.15">
      <c r="G56" s="13"/>
    </row>
    <row r="57" spans="1:12" x14ac:dyDescent="0.15">
      <c r="G57" s="13"/>
    </row>
    <row r="58" spans="1:12" x14ac:dyDescent="0.15">
      <c r="G58" s="13"/>
    </row>
    <row r="59" spans="1:12" x14ac:dyDescent="0.15">
      <c r="G59" s="13"/>
    </row>
    <row r="60" spans="1:12" x14ac:dyDescent="0.15">
      <c r="G60" s="13"/>
    </row>
    <row r="61" spans="1:12" x14ac:dyDescent="0.15">
      <c r="G61" s="13"/>
    </row>
    <row r="62" spans="1:12" x14ac:dyDescent="0.15">
      <c r="G62" s="13"/>
    </row>
    <row r="63" spans="1:12" x14ac:dyDescent="0.15">
      <c r="G63" s="13"/>
    </row>
    <row r="64" spans="1:12" x14ac:dyDescent="0.15">
      <c r="G64" s="13"/>
    </row>
    <row r="65" spans="7:7" x14ac:dyDescent="0.15">
      <c r="G65" s="13"/>
    </row>
    <row r="66" spans="7:7" x14ac:dyDescent="0.15">
      <c r="G66" s="13"/>
    </row>
    <row r="67" spans="7:7" x14ac:dyDescent="0.15">
      <c r="G67" s="13"/>
    </row>
    <row r="68" spans="7:7" x14ac:dyDescent="0.15">
      <c r="G68" s="13"/>
    </row>
    <row r="69" spans="7:7" ht="19.149999999999999" customHeight="1" x14ac:dyDescent="0.15">
      <c r="G69" s="13"/>
    </row>
    <row r="70" spans="7:7" x14ac:dyDescent="0.15">
      <c r="G70" s="13"/>
    </row>
    <row r="71" spans="7:7" x14ac:dyDescent="0.15">
      <c r="G71" s="13"/>
    </row>
    <row r="72" spans="7:7" x14ac:dyDescent="0.15">
      <c r="G72" s="13"/>
    </row>
    <row r="73" spans="7:7" x14ac:dyDescent="0.15">
      <c r="G73" s="13"/>
    </row>
    <row r="74" spans="7:7" x14ac:dyDescent="0.15">
      <c r="G74" s="13"/>
    </row>
    <row r="75" spans="7:7" x14ac:dyDescent="0.15">
      <c r="G75" s="13"/>
    </row>
    <row r="76" spans="7:7" x14ac:dyDescent="0.15">
      <c r="G76" s="13"/>
    </row>
    <row r="77" spans="7:7" x14ac:dyDescent="0.15">
      <c r="G77" s="13"/>
    </row>
    <row r="78" spans="7:7" x14ac:dyDescent="0.15">
      <c r="G78" s="13"/>
    </row>
    <row r="79" spans="7:7" x14ac:dyDescent="0.15">
      <c r="G79" s="13"/>
    </row>
    <row r="80" spans="7:7" x14ac:dyDescent="0.15">
      <c r="G80" s="13"/>
    </row>
    <row r="81" spans="7:7" x14ac:dyDescent="0.15">
      <c r="G81" s="13"/>
    </row>
    <row r="82" spans="7:7" x14ac:dyDescent="0.15">
      <c r="G82" s="13"/>
    </row>
    <row r="83" spans="7:7" x14ac:dyDescent="0.15">
      <c r="G83" s="13"/>
    </row>
    <row r="84" spans="7:7" x14ac:dyDescent="0.15">
      <c r="G84" s="13"/>
    </row>
    <row r="85" spans="7:7" x14ac:dyDescent="0.15">
      <c r="G85" s="13"/>
    </row>
    <row r="86" spans="7:7" x14ac:dyDescent="0.15">
      <c r="G86" s="13"/>
    </row>
    <row r="87" spans="7:7" x14ac:dyDescent="0.15">
      <c r="G87" s="13"/>
    </row>
    <row r="88" spans="7:7" x14ac:dyDescent="0.15">
      <c r="G88" s="13"/>
    </row>
    <row r="89" spans="7:7" x14ac:dyDescent="0.15">
      <c r="G89" s="13"/>
    </row>
    <row r="90" spans="7:7" x14ac:dyDescent="0.15">
      <c r="G90" s="13"/>
    </row>
    <row r="91" spans="7:7" x14ac:dyDescent="0.15">
      <c r="G91" s="13"/>
    </row>
    <row r="92" spans="7:7" x14ac:dyDescent="0.15">
      <c r="G92" s="13"/>
    </row>
    <row r="93" spans="7:7" x14ac:dyDescent="0.15">
      <c r="G93" s="13"/>
    </row>
    <row r="94" spans="7:7" x14ac:dyDescent="0.15">
      <c r="G94" s="13"/>
    </row>
    <row r="95" spans="7:7" x14ac:dyDescent="0.15">
      <c r="G95" s="13"/>
    </row>
    <row r="96" spans="7:7" x14ac:dyDescent="0.15">
      <c r="G96" s="13"/>
    </row>
    <row r="97" spans="7:7" x14ac:dyDescent="0.15">
      <c r="G97" s="13"/>
    </row>
    <row r="98" spans="7:7" x14ac:dyDescent="0.15">
      <c r="G98" s="13"/>
    </row>
    <row r="99" spans="7:7" x14ac:dyDescent="0.15">
      <c r="G99" s="13"/>
    </row>
    <row r="100" spans="7:7" x14ac:dyDescent="0.15">
      <c r="G100" s="13"/>
    </row>
    <row r="101" spans="7:7" x14ac:dyDescent="0.15">
      <c r="G101" s="13"/>
    </row>
    <row r="102" spans="7:7" x14ac:dyDescent="0.15">
      <c r="G102" s="13"/>
    </row>
    <row r="103" spans="7:7" x14ac:dyDescent="0.15">
      <c r="G103" s="13"/>
    </row>
    <row r="104" spans="7:7" x14ac:dyDescent="0.15">
      <c r="G104" s="13"/>
    </row>
    <row r="105" spans="7:7" x14ac:dyDescent="0.15">
      <c r="G105" s="13"/>
    </row>
    <row r="106" spans="7:7" x14ac:dyDescent="0.15">
      <c r="G106" s="13"/>
    </row>
    <row r="107" spans="7:7" x14ac:dyDescent="0.15">
      <c r="G107" s="13"/>
    </row>
    <row r="108" spans="7:7" x14ac:dyDescent="0.15">
      <c r="G108" s="13"/>
    </row>
    <row r="109" spans="7:7" x14ac:dyDescent="0.15">
      <c r="G109" s="13"/>
    </row>
    <row r="110" spans="7:7" x14ac:dyDescent="0.15">
      <c r="G110" s="13"/>
    </row>
    <row r="111" spans="7:7" x14ac:dyDescent="0.15">
      <c r="G111" s="13"/>
    </row>
    <row r="112" spans="7:7" x14ac:dyDescent="0.15">
      <c r="G112" s="13"/>
    </row>
    <row r="113" spans="7:7" x14ac:dyDescent="0.15">
      <c r="G113" s="13"/>
    </row>
    <row r="114" spans="7:7" x14ac:dyDescent="0.15">
      <c r="G114" s="13"/>
    </row>
    <row r="115" spans="7:7" x14ac:dyDescent="0.15">
      <c r="G115" s="13"/>
    </row>
    <row r="116" spans="7:7" x14ac:dyDescent="0.15">
      <c r="G116" s="13"/>
    </row>
    <row r="117" spans="7:7" x14ac:dyDescent="0.15">
      <c r="G117" s="13"/>
    </row>
    <row r="118" spans="7:7" x14ac:dyDescent="0.15">
      <c r="G118" s="13"/>
    </row>
    <row r="119" spans="7:7" x14ac:dyDescent="0.15">
      <c r="G119" s="13"/>
    </row>
    <row r="120" spans="7:7" x14ac:dyDescent="0.15">
      <c r="G120" s="13"/>
    </row>
    <row r="121" spans="7:7" x14ac:dyDescent="0.15">
      <c r="G121" s="13"/>
    </row>
    <row r="122" spans="7:7" x14ac:dyDescent="0.15">
      <c r="G122" s="13"/>
    </row>
    <row r="123" spans="7:7" x14ac:dyDescent="0.15">
      <c r="G123" s="13"/>
    </row>
    <row r="124" spans="7:7" x14ac:dyDescent="0.15">
      <c r="G124" s="13"/>
    </row>
    <row r="125" spans="7:7" x14ac:dyDescent="0.15">
      <c r="G125" s="13"/>
    </row>
    <row r="126" spans="7:7" x14ac:dyDescent="0.15">
      <c r="G126" s="13"/>
    </row>
    <row r="127" spans="7:7" x14ac:dyDescent="0.15">
      <c r="G127" s="13"/>
    </row>
    <row r="128" spans="7:7" x14ac:dyDescent="0.15">
      <c r="G128" s="13"/>
    </row>
    <row r="129" spans="7:7" x14ac:dyDescent="0.15">
      <c r="G129" s="13"/>
    </row>
    <row r="130" spans="7:7" x14ac:dyDescent="0.15">
      <c r="G130" s="13"/>
    </row>
    <row r="131" spans="7:7" x14ac:dyDescent="0.15">
      <c r="G131" s="13"/>
    </row>
    <row r="132" spans="7:7" x14ac:dyDescent="0.15">
      <c r="G132" s="13"/>
    </row>
    <row r="133" spans="7:7" x14ac:dyDescent="0.15">
      <c r="G133" s="13"/>
    </row>
    <row r="134" spans="7:7" x14ac:dyDescent="0.15">
      <c r="G134" s="13"/>
    </row>
    <row r="135" spans="7:7" x14ac:dyDescent="0.15">
      <c r="G135" s="13"/>
    </row>
    <row r="136" spans="7:7" x14ac:dyDescent="0.15">
      <c r="G136" s="13"/>
    </row>
    <row r="137" spans="7:7" x14ac:dyDescent="0.15">
      <c r="G137" s="13"/>
    </row>
    <row r="138" spans="7:7" x14ac:dyDescent="0.15">
      <c r="G138" s="13"/>
    </row>
    <row r="139" spans="7:7" x14ac:dyDescent="0.15">
      <c r="G139" s="13"/>
    </row>
    <row r="140" spans="7:7" x14ac:dyDescent="0.15">
      <c r="G140" s="13"/>
    </row>
    <row r="141" spans="7:7" x14ac:dyDescent="0.15">
      <c r="G141" s="13"/>
    </row>
  </sheetData>
  <mergeCells count="12">
    <mergeCell ref="K2:K3"/>
    <mergeCell ref="A1:I1"/>
    <mergeCell ref="J2:J3"/>
    <mergeCell ref="I2:I3"/>
    <mergeCell ref="E2:E3"/>
    <mergeCell ref="A2:A3"/>
    <mergeCell ref="B2:B3"/>
    <mergeCell ref="C2:C3"/>
    <mergeCell ref="H2:H3"/>
    <mergeCell ref="D2:D3"/>
    <mergeCell ref="F2:F3"/>
    <mergeCell ref="G2:G3"/>
  </mergeCells>
  <phoneticPr fontId="3" type="noConversion"/>
  <pageMargins left="1.1811023622047245" right="0.2" top="0.18000000000000002" bottom="0.19" header="0.17000000000000004" footer="0.16"/>
  <pageSetup paperSize="9"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2020年7月份工资(全)</vt:lpstr>
      <vt:lpstr>2020年7月份考勤</vt:lpstr>
      <vt:lpstr>'2020年7月份工资(全)'!Print_Titles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wcy</cp:lastModifiedBy>
  <cp:revision>1</cp:revision>
  <cp:lastPrinted>2020-08-23T07:22:12Z</cp:lastPrinted>
  <dcterms:created xsi:type="dcterms:W3CDTF">2012-06-06T01:30:27Z</dcterms:created>
  <dcterms:modified xsi:type="dcterms:W3CDTF">2020-08-23T07:32:11Z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