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mala\Dropbox\RefactoringMachineLearning\Journal\IST\4_RevisedSubmission\Results\"/>
    </mc:Choice>
  </mc:AlternateContent>
  <xr:revisionPtr revIDLastSave="0" documentId="13_ncr:1_{D1323FEC-67FF-45A5-B0DB-42E7F40D3FC9}" xr6:coauthVersionLast="45" xr6:coauthVersionMax="45" xr10:uidLastSave="{00000000-0000-0000-0000-000000000000}"/>
  <bookViews>
    <workbookView xWindow="2145" yWindow="1530" windowWidth="21600" windowHeight="11385" activeTab="2" xr2:uid="{00000000-000D-0000-FFFF-FFFF00000000}"/>
  </bookViews>
  <sheets>
    <sheet name="All" sheetId="1" r:id="rId1"/>
    <sheet name="All-DS" sheetId="22" r:id="rId2"/>
    <sheet name="All-Comp" sheetId="19" r:id="rId3"/>
    <sheet name="Stack-LR" sheetId="14" r:id="rId4"/>
    <sheet name="Stack-LR-Comp" sheetId="17" r:id="rId5"/>
    <sheet name="AllStack" sheetId="13" r:id="rId6"/>
    <sheet name="AllStack-Comp" sheetId="16" r:id="rId7"/>
  </sheets>
  <definedNames>
    <definedName name="_xlnm._FilterDatabase" localSheetId="0" hidden="1">All!$A$1:$M$817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22" l="1"/>
  <c r="N3" i="22"/>
  <c r="O7" i="22"/>
  <c r="O8" i="22"/>
  <c r="O9" i="22"/>
  <c r="O10" i="22"/>
  <c r="O11" i="22"/>
  <c r="O12" i="22"/>
  <c r="O13" i="22"/>
  <c r="O14" i="22"/>
  <c r="O15" i="22"/>
  <c r="O3" i="22"/>
  <c r="O4" i="22"/>
  <c r="O16" i="22"/>
  <c r="O17" i="22"/>
  <c r="O18" i="22"/>
  <c r="O19" i="22"/>
  <c r="O6" i="22"/>
  <c r="N7" i="22"/>
  <c r="N8" i="22"/>
  <c r="N9" i="22"/>
  <c r="N10" i="22"/>
  <c r="N11" i="22"/>
  <c r="N12" i="22"/>
  <c r="N13" i="22"/>
  <c r="N14" i="22"/>
  <c r="N15" i="22"/>
  <c r="N5" i="22"/>
  <c r="N4" i="22"/>
  <c r="N16" i="22"/>
  <c r="N17" i="22"/>
  <c r="N18" i="22"/>
  <c r="N19" i="22"/>
  <c r="N6" i="22"/>
  <c r="Q20" i="19"/>
  <c r="R20" i="19"/>
  <c r="T17" i="19"/>
  <c r="S3" i="19"/>
  <c r="T3" i="19" s="1"/>
  <c r="S4" i="19"/>
  <c r="T4" i="19" s="1"/>
  <c r="S5" i="19"/>
  <c r="T5" i="19" s="1"/>
  <c r="S6" i="19"/>
  <c r="T6" i="19" s="1"/>
  <c r="S7" i="19"/>
  <c r="T7" i="19" s="1"/>
  <c r="S8" i="19"/>
  <c r="T8" i="19" s="1"/>
  <c r="S9" i="19"/>
  <c r="T9" i="19" s="1"/>
  <c r="S10" i="19"/>
  <c r="T10" i="19" s="1"/>
  <c r="S11" i="19"/>
  <c r="T11" i="19" s="1"/>
  <c r="S12" i="19"/>
  <c r="T12" i="19" s="1"/>
  <c r="S13" i="19"/>
  <c r="T13" i="19" s="1"/>
  <c r="S14" i="19"/>
  <c r="T14" i="19" s="1"/>
  <c r="S15" i="19"/>
  <c r="T15" i="19" s="1"/>
  <c r="S16" i="19"/>
  <c r="T16" i="19" s="1"/>
  <c r="S17" i="19"/>
  <c r="S18" i="19"/>
  <c r="T18" i="19" s="1"/>
  <c r="S2" i="19"/>
  <c r="T2" i="19" s="1"/>
  <c r="F19" i="19"/>
  <c r="F20" i="19" s="1"/>
  <c r="G19" i="19"/>
  <c r="G20" i="19" s="1"/>
  <c r="H19" i="19"/>
  <c r="H20" i="19" s="1"/>
  <c r="I19" i="19"/>
  <c r="I20" i="19" s="1"/>
  <c r="J19" i="19"/>
  <c r="J20" i="19" s="1"/>
  <c r="K19" i="19"/>
  <c r="K20" i="19" s="1"/>
  <c r="L19" i="19"/>
  <c r="L20" i="19" s="1"/>
  <c r="M19" i="19"/>
  <c r="M20" i="19" s="1"/>
  <c r="N19" i="19"/>
  <c r="N20" i="19" s="1"/>
  <c r="D19" i="19"/>
  <c r="D20" i="19" s="1"/>
  <c r="B19" i="19"/>
  <c r="B20" i="19" s="1"/>
  <c r="C19" i="19"/>
  <c r="C20" i="19" s="1"/>
  <c r="O19" i="19"/>
  <c r="O20" i="19" s="1"/>
  <c r="P19" i="19"/>
  <c r="P20" i="19" s="1"/>
  <c r="Q19" i="19"/>
  <c r="R19" i="19"/>
  <c r="E19" i="19"/>
  <c r="E20" i="19" s="1"/>
  <c r="C5" i="16"/>
  <c r="D5" i="16"/>
  <c r="B5" i="16"/>
  <c r="E3" i="16"/>
  <c r="E4" i="16"/>
  <c r="E2" i="16"/>
  <c r="P2" i="1" l="1"/>
  <c r="J5" i="1" l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6" i="1"/>
  <c r="J14" i="1"/>
  <c r="J22" i="1"/>
  <c r="J30" i="1"/>
  <c r="J38" i="1"/>
  <c r="J7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10" i="1"/>
  <c r="J18" i="1"/>
  <c r="J26" i="1"/>
  <c r="J34" i="1"/>
  <c r="J42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206" i="1"/>
  <c r="J366" i="1"/>
  <c r="J405" i="1"/>
  <c r="J444" i="1"/>
  <c r="J469" i="1"/>
  <c r="J508" i="1"/>
  <c r="J533" i="1"/>
  <c r="J558" i="1"/>
  <c r="J44" i="1"/>
  <c r="J66" i="1"/>
  <c r="J86" i="1"/>
  <c r="J108" i="1"/>
  <c r="J130" i="1"/>
  <c r="J150" i="1"/>
  <c r="J172" i="1"/>
  <c r="J194" i="1"/>
  <c r="J214" i="1"/>
  <c r="J236" i="1"/>
  <c r="J258" i="1"/>
  <c r="J278" i="1"/>
  <c r="J300" i="1"/>
  <c r="J316" i="1"/>
  <c r="J332" i="1"/>
  <c r="J346" i="1"/>
  <c r="J358" i="1"/>
  <c r="J372" i="1"/>
  <c r="J385" i="1"/>
  <c r="J397" i="1"/>
  <c r="J410" i="1"/>
  <c r="J422" i="1"/>
  <c r="J436" i="1"/>
  <c r="J449" i="1"/>
  <c r="J461" i="1"/>
  <c r="J474" i="1"/>
  <c r="J486" i="1"/>
  <c r="J500" i="1"/>
  <c r="J513" i="1"/>
  <c r="J525" i="1"/>
  <c r="J538" i="1"/>
  <c r="J550" i="1"/>
  <c r="J564" i="1"/>
  <c r="J577" i="1"/>
  <c r="J589" i="1"/>
  <c r="J602" i="1"/>
  <c r="J614" i="1"/>
  <c r="J628" i="1"/>
  <c r="J641" i="1"/>
  <c r="J653" i="1"/>
  <c r="J666" i="1"/>
  <c r="J678" i="1"/>
  <c r="J688" i="1"/>
  <c r="J696" i="1"/>
  <c r="J704" i="1"/>
  <c r="J712" i="1"/>
  <c r="J720" i="1"/>
  <c r="J728" i="1"/>
  <c r="J736" i="1"/>
  <c r="J744" i="1"/>
  <c r="J752" i="1"/>
  <c r="J760" i="1"/>
  <c r="J768" i="1"/>
  <c r="J776" i="1"/>
  <c r="J784" i="1"/>
  <c r="J792" i="1"/>
  <c r="J800" i="1"/>
  <c r="J808" i="1"/>
  <c r="J816" i="1"/>
  <c r="J809" i="1"/>
  <c r="J817" i="1"/>
  <c r="J50" i="1"/>
  <c r="J262" i="1"/>
  <c r="J349" i="1"/>
  <c r="J388" i="1"/>
  <c r="J426" i="1"/>
  <c r="J452" i="1"/>
  <c r="J477" i="1"/>
  <c r="J502" i="1"/>
  <c r="J541" i="1"/>
  <c r="J566" i="1"/>
  <c r="J605" i="1"/>
  <c r="J644" i="1"/>
  <c r="J682" i="1"/>
  <c r="J698" i="1"/>
  <c r="J722" i="1"/>
  <c r="J746" i="1"/>
  <c r="J46" i="1"/>
  <c r="J68" i="1"/>
  <c r="J90" i="1"/>
  <c r="J110" i="1"/>
  <c r="J132" i="1"/>
  <c r="J154" i="1"/>
  <c r="J174" i="1"/>
  <c r="J196" i="1"/>
  <c r="J218" i="1"/>
  <c r="J238" i="1"/>
  <c r="J260" i="1"/>
  <c r="J282" i="1"/>
  <c r="J301" i="1"/>
  <c r="J317" i="1"/>
  <c r="J333" i="1"/>
  <c r="J348" i="1"/>
  <c r="J361" i="1"/>
  <c r="J373" i="1"/>
  <c r="J386" i="1"/>
  <c r="J398" i="1"/>
  <c r="J412" i="1"/>
  <c r="J425" i="1"/>
  <c r="J437" i="1"/>
  <c r="J450" i="1"/>
  <c r="J462" i="1"/>
  <c r="J476" i="1"/>
  <c r="J489" i="1"/>
  <c r="J501" i="1"/>
  <c r="J514" i="1"/>
  <c r="J526" i="1"/>
  <c r="J540" i="1"/>
  <c r="J553" i="1"/>
  <c r="J565" i="1"/>
  <c r="J578" i="1"/>
  <c r="J590" i="1"/>
  <c r="J604" i="1"/>
  <c r="J617" i="1"/>
  <c r="J629" i="1"/>
  <c r="J642" i="1"/>
  <c r="J654" i="1"/>
  <c r="J668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70" i="1"/>
  <c r="J92" i="1"/>
  <c r="J114" i="1"/>
  <c r="J134" i="1"/>
  <c r="J156" i="1"/>
  <c r="J178" i="1"/>
  <c r="J198" i="1"/>
  <c r="J220" i="1"/>
  <c r="J242" i="1"/>
  <c r="J284" i="1"/>
  <c r="J302" i="1"/>
  <c r="J318" i="1"/>
  <c r="J362" i="1"/>
  <c r="J374" i="1"/>
  <c r="J401" i="1"/>
  <c r="J413" i="1"/>
  <c r="J438" i="1"/>
  <c r="J465" i="1"/>
  <c r="J490" i="1"/>
  <c r="J529" i="1"/>
  <c r="J554" i="1"/>
  <c r="J580" i="1"/>
  <c r="J618" i="1"/>
  <c r="J630" i="1"/>
  <c r="J669" i="1"/>
  <c r="J690" i="1"/>
  <c r="J714" i="1"/>
  <c r="J730" i="1"/>
  <c r="J334" i="1"/>
  <c r="J516" i="1"/>
  <c r="J593" i="1"/>
  <c r="J657" i="1"/>
  <c r="J706" i="1"/>
  <c r="J738" i="1"/>
  <c r="J12" i="1"/>
  <c r="J54" i="1"/>
  <c r="J76" i="1"/>
  <c r="J98" i="1"/>
  <c r="J118" i="1"/>
  <c r="J140" i="1"/>
  <c r="J162" i="1"/>
  <c r="J182" i="1"/>
  <c r="J204" i="1"/>
  <c r="J226" i="1"/>
  <c r="J246" i="1"/>
  <c r="J268" i="1"/>
  <c r="J290" i="1"/>
  <c r="J308" i="1"/>
  <c r="J324" i="1"/>
  <c r="J340" i="1"/>
  <c r="J353" i="1"/>
  <c r="J365" i="1"/>
  <c r="J378" i="1"/>
  <c r="J390" i="1"/>
  <c r="J404" i="1"/>
  <c r="J417" i="1"/>
  <c r="J429" i="1"/>
  <c r="J442" i="1"/>
  <c r="J454" i="1"/>
  <c r="J468" i="1"/>
  <c r="J481" i="1"/>
  <c r="J493" i="1"/>
  <c r="J506" i="1"/>
  <c r="J518" i="1"/>
  <c r="J532" i="1"/>
  <c r="J545" i="1"/>
  <c r="J557" i="1"/>
  <c r="J570" i="1"/>
  <c r="J582" i="1"/>
  <c r="J596" i="1"/>
  <c r="J609" i="1"/>
  <c r="J621" i="1"/>
  <c r="J634" i="1"/>
  <c r="J646" i="1"/>
  <c r="J660" i="1"/>
  <c r="J673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20" i="1"/>
  <c r="J58" i="1"/>
  <c r="J78" i="1"/>
  <c r="J100" i="1"/>
  <c r="J122" i="1"/>
  <c r="J142" i="1"/>
  <c r="J164" i="1"/>
  <c r="J186" i="1"/>
  <c r="J228" i="1"/>
  <c r="J250" i="1"/>
  <c r="J270" i="1"/>
  <c r="J292" i="1"/>
  <c r="J309" i="1"/>
  <c r="J325" i="1"/>
  <c r="J341" i="1"/>
  <c r="J354" i="1"/>
  <c r="J380" i="1"/>
  <c r="J393" i="1"/>
  <c r="J418" i="1"/>
  <c r="J430" i="1"/>
  <c r="J457" i="1"/>
  <c r="J482" i="1"/>
  <c r="J494" i="1"/>
  <c r="J521" i="1"/>
  <c r="J546" i="1"/>
  <c r="J572" i="1"/>
  <c r="J767" i="1"/>
  <c r="J230" i="1"/>
  <c r="J650" i="1"/>
  <c r="J757" i="1"/>
  <c r="J62" i="1"/>
  <c r="J124" i="1"/>
  <c r="J180" i="1"/>
  <c r="J234" i="1"/>
  <c r="J294" i="1"/>
  <c r="J338" i="1"/>
  <c r="J370" i="1"/>
  <c r="J406" i="1"/>
  <c r="J441" i="1"/>
  <c r="J473" i="1"/>
  <c r="J509" i="1"/>
  <c r="J542" i="1"/>
  <c r="J574" i="1"/>
  <c r="J601" i="1"/>
  <c r="J626" i="1"/>
  <c r="J652" i="1"/>
  <c r="J677" i="1"/>
  <c r="J695" i="1"/>
  <c r="J711" i="1"/>
  <c r="J727" i="1"/>
  <c r="J743" i="1"/>
  <c r="J758" i="1"/>
  <c r="J771" i="1"/>
  <c r="J783" i="1"/>
  <c r="J797" i="1"/>
  <c r="J810" i="1"/>
  <c r="J74" i="1"/>
  <c r="J126" i="1"/>
  <c r="J188" i="1"/>
  <c r="J244" i="1"/>
  <c r="J298" i="1"/>
  <c r="J342" i="1"/>
  <c r="J377" i="1"/>
  <c r="J409" i="1"/>
  <c r="J445" i="1"/>
  <c r="J478" i="1"/>
  <c r="J510" i="1"/>
  <c r="J548" i="1"/>
  <c r="J581" i="1"/>
  <c r="J606" i="1"/>
  <c r="J633" i="1"/>
  <c r="J658" i="1"/>
  <c r="J683" i="1"/>
  <c r="J699" i="1"/>
  <c r="J715" i="1"/>
  <c r="J731" i="1"/>
  <c r="J747" i="1"/>
  <c r="J759" i="1"/>
  <c r="J773" i="1"/>
  <c r="J786" i="1"/>
  <c r="J811" i="1"/>
  <c r="J433" i="1"/>
  <c r="J725" i="1"/>
  <c r="J806" i="1"/>
  <c r="J116" i="1"/>
  <c r="J505" i="1"/>
  <c r="J726" i="1"/>
  <c r="J798" i="1"/>
  <c r="J369" i="1"/>
  <c r="J573" i="1"/>
  <c r="J710" i="1"/>
  <c r="J795" i="1"/>
  <c r="J82" i="1"/>
  <c r="J138" i="1"/>
  <c r="J190" i="1"/>
  <c r="J252" i="1"/>
  <c r="J306" i="1"/>
  <c r="J345" i="1"/>
  <c r="J381" i="1"/>
  <c r="J414" i="1"/>
  <c r="J446" i="1"/>
  <c r="J484" i="1"/>
  <c r="J517" i="1"/>
  <c r="J549" i="1"/>
  <c r="J585" i="1"/>
  <c r="J610" i="1"/>
  <c r="J636" i="1"/>
  <c r="J661" i="1"/>
  <c r="J685" i="1"/>
  <c r="J701" i="1"/>
  <c r="J717" i="1"/>
  <c r="J733" i="1"/>
  <c r="J749" i="1"/>
  <c r="J762" i="1"/>
  <c r="J774" i="1"/>
  <c r="J787" i="1"/>
  <c r="J799" i="1"/>
  <c r="J813" i="1"/>
  <c r="J94" i="1"/>
  <c r="J148" i="1"/>
  <c r="J266" i="1"/>
  <c r="J356" i="1"/>
  <c r="J458" i="1"/>
  <c r="J524" i="1"/>
  <c r="J588" i="1"/>
  <c r="J638" i="1"/>
  <c r="J687" i="1"/>
  <c r="J719" i="1"/>
  <c r="J735" i="1"/>
  <c r="J765" i="1"/>
  <c r="J790" i="1"/>
  <c r="J815" i="1"/>
  <c r="J36" i="1"/>
  <c r="J158" i="1"/>
  <c r="J274" i="1"/>
  <c r="J357" i="1"/>
  <c r="J428" i="1"/>
  <c r="J497" i="1"/>
  <c r="J562" i="1"/>
  <c r="J620" i="1"/>
  <c r="J670" i="1"/>
  <c r="J707" i="1"/>
  <c r="J739" i="1"/>
  <c r="J766" i="1"/>
  <c r="J791" i="1"/>
  <c r="J2" i="1"/>
  <c r="J52" i="1"/>
  <c r="J222" i="1"/>
  <c r="J326" i="1"/>
  <c r="J396" i="1"/>
  <c r="J498" i="1"/>
  <c r="J534" i="1"/>
  <c r="J597" i="1"/>
  <c r="J649" i="1"/>
  <c r="J693" i="1"/>
  <c r="J741" i="1"/>
  <c r="J781" i="1"/>
  <c r="J60" i="1"/>
  <c r="J286" i="1"/>
  <c r="J402" i="1"/>
  <c r="J470" i="1"/>
  <c r="J598" i="1"/>
  <c r="J694" i="1"/>
  <c r="J770" i="1"/>
  <c r="J807" i="1"/>
  <c r="J4" i="1"/>
  <c r="J84" i="1"/>
  <c r="J146" i="1"/>
  <c r="J202" i="1"/>
  <c r="J254" i="1"/>
  <c r="J310" i="1"/>
  <c r="J350" i="1"/>
  <c r="J382" i="1"/>
  <c r="J420" i="1"/>
  <c r="J453" i="1"/>
  <c r="J485" i="1"/>
  <c r="J522" i="1"/>
  <c r="J556" i="1"/>
  <c r="J586" i="1"/>
  <c r="J612" i="1"/>
  <c r="J637" i="1"/>
  <c r="J662" i="1"/>
  <c r="J686" i="1"/>
  <c r="J702" i="1"/>
  <c r="J718" i="1"/>
  <c r="J734" i="1"/>
  <c r="J750" i="1"/>
  <c r="J763" i="1"/>
  <c r="J775" i="1"/>
  <c r="J789" i="1"/>
  <c r="J802" i="1"/>
  <c r="J814" i="1"/>
  <c r="J28" i="1"/>
  <c r="J210" i="1"/>
  <c r="J314" i="1"/>
  <c r="J389" i="1"/>
  <c r="J421" i="1"/>
  <c r="J492" i="1"/>
  <c r="J561" i="1"/>
  <c r="J613" i="1"/>
  <c r="J665" i="1"/>
  <c r="J703" i="1"/>
  <c r="J751" i="1"/>
  <c r="J778" i="1"/>
  <c r="J803" i="1"/>
  <c r="J102" i="1"/>
  <c r="J212" i="1"/>
  <c r="J322" i="1"/>
  <c r="J394" i="1"/>
  <c r="J460" i="1"/>
  <c r="J530" i="1"/>
  <c r="J594" i="1"/>
  <c r="J645" i="1"/>
  <c r="J691" i="1"/>
  <c r="J723" i="1"/>
  <c r="J754" i="1"/>
  <c r="J779" i="1"/>
  <c r="J805" i="1"/>
  <c r="J106" i="1"/>
  <c r="J166" i="1"/>
  <c r="J276" i="1"/>
  <c r="J364" i="1"/>
  <c r="J466" i="1"/>
  <c r="J569" i="1"/>
  <c r="J622" i="1"/>
  <c r="J674" i="1"/>
  <c r="J709" i="1"/>
  <c r="J755" i="1"/>
  <c r="J794" i="1"/>
  <c r="J170" i="1"/>
  <c r="J330" i="1"/>
  <c r="J434" i="1"/>
  <c r="J537" i="1"/>
  <c r="J625" i="1"/>
  <c r="J676" i="1"/>
  <c r="J742" i="1"/>
  <c r="J782" i="1"/>
  <c r="L625" i="1" l="1"/>
  <c r="K625" i="1"/>
  <c r="L254" i="1"/>
  <c r="K254" i="1"/>
  <c r="L762" i="1"/>
  <c r="K762" i="1"/>
  <c r="K665" i="1"/>
  <c r="L665" i="1"/>
  <c r="L597" i="1"/>
  <c r="K597" i="1"/>
  <c r="K749" i="1"/>
  <c r="L749" i="1"/>
  <c r="K322" i="1"/>
  <c r="L322" i="1"/>
  <c r="K485" i="1"/>
  <c r="L485" i="1"/>
  <c r="L534" i="1"/>
  <c r="K534" i="1"/>
  <c r="L733" i="1"/>
  <c r="K733" i="1"/>
  <c r="K786" i="1"/>
  <c r="L786" i="1"/>
  <c r="K354" i="1"/>
  <c r="L354" i="1"/>
  <c r="L212" i="1"/>
  <c r="K212" i="1"/>
  <c r="K453" i="1"/>
  <c r="L453" i="1"/>
  <c r="K498" i="1"/>
  <c r="L498" i="1"/>
  <c r="L717" i="1"/>
  <c r="K717" i="1"/>
  <c r="L633" i="1"/>
  <c r="K633" i="1"/>
  <c r="L364" i="1"/>
  <c r="K364" i="1"/>
  <c r="L492" i="1"/>
  <c r="K492" i="1"/>
  <c r="L420" i="1"/>
  <c r="K420" i="1"/>
  <c r="L396" i="1"/>
  <c r="K396" i="1"/>
  <c r="L638" i="1"/>
  <c r="K638" i="1"/>
  <c r="L701" i="1"/>
  <c r="K701" i="1"/>
  <c r="K505" i="1"/>
  <c r="L505" i="1"/>
  <c r="K342" i="1"/>
  <c r="L342" i="1"/>
  <c r="K406" i="1"/>
  <c r="L406" i="1"/>
  <c r="K482" i="1"/>
  <c r="L482" i="1"/>
  <c r="K796" i="1"/>
  <c r="L796" i="1"/>
  <c r="L557" i="1"/>
  <c r="K557" i="1"/>
  <c r="L204" i="1"/>
  <c r="K204" i="1"/>
  <c r="L490" i="1"/>
  <c r="K490" i="1"/>
  <c r="L114" i="1"/>
  <c r="K114" i="1"/>
  <c r="L604" i="1"/>
  <c r="K604" i="1"/>
  <c r="L282" i="1"/>
  <c r="K282" i="1"/>
  <c r="L388" i="1"/>
  <c r="K388" i="1"/>
  <c r="L666" i="1"/>
  <c r="K666" i="1"/>
  <c r="L358" i="1"/>
  <c r="K358" i="1"/>
  <c r="L206" i="1"/>
  <c r="K206" i="1"/>
  <c r="L427" i="1"/>
  <c r="K427" i="1"/>
  <c r="L656" i="1"/>
  <c r="K656" i="1"/>
  <c r="L782" i="1"/>
  <c r="K782" i="1"/>
  <c r="L794" i="1"/>
  <c r="K794" i="1"/>
  <c r="L276" i="1"/>
  <c r="K276" i="1"/>
  <c r="L645" i="1"/>
  <c r="K645" i="1"/>
  <c r="L803" i="1"/>
  <c r="K803" i="1"/>
  <c r="K421" i="1"/>
  <c r="L421" i="1"/>
  <c r="L775" i="1"/>
  <c r="K775" i="1"/>
  <c r="L637" i="1"/>
  <c r="K637" i="1"/>
  <c r="L382" i="1"/>
  <c r="K382" i="1"/>
  <c r="L807" i="1"/>
  <c r="K807" i="1"/>
  <c r="L781" i="1"/>
  <c r="K781" i="1"/>
  <c r="L326" i="1"/>
  <c r="K326" i="1"/>
  <c r="L670" i="1"/>
  <c r="K670" i="1"/>
  <c r="L36" i="1"/>
  <c r="K36" i="1"/>
  <c r="L588" i="1"/>
  <c r="K588" i="1"/>
  <c r="L799" i="1"/>
  <c r="K799" i="1"/>
  <c r="L685" i="1"/>
  <c r="K685" i="1"/>
  <c r="L446" i="1"/>
  <c r="K446" i="1"/>
  <c r="L82" i="1"/>
  <c r="K82" i="1"/>
  <c r="L116" i="1"/>
  <c r="K116" i="1"/>
  <c r="K747" i="1"/>
  <c r="L747" i="1"/>
  <c r="L581" i="1"/>
  <c r="K581" i="1"/>
  <c r="K298" i="1"/>
  <c r="L298" i="1"/>
  <c r="K771" i="1"/>
  <c r="L771" i="1"/>
  <c r="K626" i="1"/>
  <c r="L626" i="1"/>
  <c r="K370" i="1"/>
  <c r="L370" i="1"/>
  <c r="L650" i="1"/>
  <c r="K650" i="1"/>
  <c r="L457" i="1"/>
  <c r="K457" i="1"/>
  <c r="L309" i="1"/>
  <c r="K309" i="1"/>
  <c r="L122" i="1"/>
  <c r="K122" i="1"/>
  <c r="L788" i="1"/>
  <c r="K788" i="1"/>
  <c r="K724" i="1"/>
  <c r="L724" i="1"/>
  <c r="L646" i="1"/>
  <c r="K646" i="1"/>
  <c r="L545" i="1"/>
  <c r="K545" i="1"/>
  <c r="L442" i="1"/>
  <c r="K442" i="1"/>
  <c r="L340" i="1"/>
  <c r="K340" i="1"/>
  <c r="K182" i="1"/>
  <c r="L182" i="1"/>
  <c r="K738" i="1"/>
  <c r="L738" i="1"/>
  <c r="K690" i="1"/>
  <c r="L690" i="1"/>
  <c r="L465" i="1"/>
  <c r="K465" i="1"/>
  <c r="K284" i="1"/>
  <c r="L284" i="1"/>
  <c r="L92" i="1"/>
  <c r="K92" i="1"/>
  <c r="L753" i="1"/>
  <c r="K753" i="1"/>
  <c r="L689" i="1"/>
  <c r="K689" i="1"/>
  <c r="L590" i="1"/>
  <c r="K590" i="1"/>
  <c r="L489" i="1"/>
  <c r="K489" i="1"/>
  <c r="K386" i="1"/>
  <c r="L386" i="1"/>
  <c r="L260" i="1"/>
  <c r="K260" i="1"/>
  <c r="L90" i="1"/>
  <c r="K90" i="1"/>
  <c r="L605" i="1"/>
  <c r="K605" i="1"/>
  <c r="L349" i="1"/>
  <c r="K349" i="1"/>
  <c r="K792" i="1"/>
  <c r="L792" i="1"/>
  <c r="K728" i="1"/>
  <c r="L728" i="1"/>
  <c r="L653" i="1"/>
  <c r="K653" i="1"/>
  <c r="L550" i="1"/>
  <c r="K550" i="1"/>
  <c r="K449" i="1"/>
  <c r="L449" i="1"/>
  <c r="L346" i="1"/>
  <c r="K346" i="1"/>
  <c r="L194" i="1"/>
  <c r="K194" i="1"/>
  <c r="L558" i="1"/>
  <c r="K558" i="1"/>
  <c r="K675" i="1"/>
  <c r="L675" i="1"/>
  <c r="K611" i="1"/>
  <c r="L611" i="1"/>
  <c r="L547" i="1"/>
  <c r="K547" i="1"/>
  <c r="L483" i="1"/>
  <c r="K483" i="1"/>
  <c r="L419" i="1"/>
  <c r="K419" i="1"/>
  <c r="K355" i="1"/>
  <c r="L355" i="1"/>
  <c r="L291" i="1"/>
  <c r="K291" i="1"/>
  <c r="K227" i="1"/>
  <c r="L227" i="1"/>
  <c r="L163" i="1"/>
  <c r="K163" i="1"/>
  <c r="K99" i="1"/>
  <c r="L99" i="1"/>
  <c r="L35" i="1"/>
  <c r="K35" i="1"/>
  <c r="L18" i="1"/>
  <c r="K18" i="1"/>
  <c r="L289" i="1"/>
  <c r="K289" i="1"/>
  <c r="L225" i="1"/>
  <c r="K225" i="1"/>
  <c r="K161" i="1"/>
  <c r="L161" i="1"/>
  <c r="L97" i="1"/>
  <c r="K97" i="1"/>
  <c r="L33" i="1"/>
  <c r="K33" i="1"/>
  <c r="K648" i="1"/>
  <c r="L648" i="1"/>
  <c r="K584" i="1"/>
  <c r="L584" i="1"/>
  <c r="K520" i="1"/>
  <c r="L520" i="1"/>
  <c r="K456" i="1"/>
  <c r="L456" i="1"/>
  <c r="L392" i="1"/>
  <c r="K392" i="1"/>
  <c r="L328" i="1"/>
  <c r="K328" i="1"/>
  <c r="L264" i="1"/>
  <c r="K264" i="1"/>
  <c r="K200" i="1"/>
  <c r="L200" i="1"/>
  <c r="K136" i="1"/>
  <c r="L136" i="1"/>
  <c r="L72" i="1"/>
  <c r="K72" i="1"/>
  <c r="L8" i="1"/>
  <c r="K8" i="1"/>
  <c r="L623" i="1"/>
  <c r="K623" i="1"/>
  <c r="L559" i="1"/>
  <c r="K559" i="1"/>
  <c r="L495" i="1"/>
  <c r="K495" i="1"/>
  <c r="L431" i="1"/>
  <c r="K431" i="1"/>
  <c r="K367" i="1"/>
  <c r="L367" i="1"/>
  <c r="L303" i="1"/>
  <c r="K303" i="1"/>
  <c r="K239" i="1"/>
  <c r="L239" i="1"/>
  <c r="L175" i="1"/>
  <c r="K175" i="1"/>
  <c r="L111" i="1"/>
  <c r="K111" i="1"/>
  <c r="L47" i="1"/>
  <c r="K47" i="1"/>
  <c r="L22" i="1"/>
  <c r="K22" i="1"/>
  <c r="L253" i="1"/>
  <c r="K253" i="1"/>
  <c r="K189" i="1"/>
  <c r="L189" i="1"/>
  <c r="L125" i="1"/>
  <c r="K125" i="1"/>
  <c r="L61" i="1"/>
  <c r="K61" i="1"/>
  <c r="L805" i="1"/>
  <c r="K805" i="1"/>
  <c r="L649" i="1"/>
  <c r="K649" i="1"/>
  <c r="L356" i="1"/>
  <c r="K356" i="1"/>
  <c r="L394" i="1"/>
  <c r="K394" i="1"/>
  <c r="L470" i="1"/>
  <c r="K470" i="1"/>
  <c r="K585" i="1"/>
  <c r="L585" i="1"/>
  <c r="L569" i="1"/>
  <c r="K569" i="1"/>
  <c r="L702" i="1"/>
  <c r="K702" i="1"/>
  <c r="K402" i="1"/>
  <c r="L402" i="1"/>
  <c r="L148" i="1"/>
  <c r="K148" i="1"/>
  <c r="K658" i="1"/>
  <c r="L658" i="1"/>
  <c r="L521" i="1"/>
  <c r="K521" i="1"/>
  <c r="L723" i="1"/>
  <c r="K723" i="1"/>
  <c r="K802" i="1"/>
  <c r="L802" i="1"/>
  <c r="K84" i="1"/>
  <c r="L84" i="1"/>
  <c r="K274" i="1"/>
  <c r="L274" i="1"/>
  <c r="L687" i="1"/>
  <c r="K687" i="1"/>
  <c r="L726" i="1"/>
  <c r="K726" i="1"/>
  <c r="L170" i="1"/>
  <c r="K170" i="1"/>
  <c r="L102" i="1"/>
  <c r="K102" i="1"/>
  <c r="L789" i="1"/>
  <c r="K789" i="1"/>
  <c r="K4" i="1"/>
  <c r="L4" i="1"/>
  <c r="K707" i="1"/>
  <c r="L707" i="1"/>
  <c r="L813" i="1"/>
  <c r="K813" i="1"/>
  <c r="L138" i="1"/>
  <c r="K138" i="1"/>
  <c r="L759" i="1"/>
  <c r="K759" i="1"/>
  <c r="L783" i="1"/>
  <c r="K783" i="1"/>
  <c r="L757" i="1"/>
  <c r="K757" i="1"/>
  <c r="L142" i="1"/>
  <c r="K142" i="1"/>
  <c r="K660" i="1"/>
  <c r="L660" i="1"/>
  <c r="K353" i="1"/>
  <c r="L353" i="1"/>
  <c r="L12" i="1"/>
  <c r="K12" i="1"/>
  <c r="L302" i="1"/>
  <c r="K302" i="1"/>
  <c r="L697" i="1"/>
  <c r="K697" i="1"/>
  <c r="K398" i="1"/>
  <c r="L398" i="1"/>
  <c r="L110" i="1"/>
  <c r="K110" i="1"/>
  <c r="L800" i="1"/>
  <c r="K800" i="1"/>
  <c r="K564" i="1"/>
  <c r="L564" i="1"/>
  <c r="K214" i="1"/>
  <c r="L214" i="1"/>
  <c r="K619" i="1"/>
  <c r="L619" i="1"/>
  <c r="L363" i="1"/>
  <c r="K363" i="1"/>
  <c r="L105" i="1"/>
  <c r="K105" i="1"/>
  <c r="L742" i="1"/>
  <c r="K742" i="1"/>
  <c r="L755" i="1"/>
  <c r="K755" i="1"/>
  <c r="L166" i="1"/>
  <c r="K166" i="1"/>
  <c r="K594" i="1"/>
  <c r="L594" i="1"/>
  <c r="K778" i="1"/>
  <c r="L778" i="1"/>
  <c r="K389" i="1"/>
  <c r="L389" i="1"/>
  <c r="K763" i="1"/>
  <c r="L763" i="1"/>
  <c r="L612" i="1"/>
  <c r="K612" i="1"/>
  <c r="L350" i="1"/>
  <c r="K350" i="1"/>
  <c r="K770" i="1"/>
  <c r="L770" i="1"/>
  <c r="L741" i="1"/>
  <c r="K741" i="1"/>
  <c r="L222" i="1"/>
  <c r="K222" i="1"/>
  <c r="L620" i="1"/>
  <c r="K620" i="1"/>
  <c r="L815" i="1"/>
  <c r="K815" i="1"/>
  <c r="L524" i="1"/>
  <c r="K524" i="1"/>
  <c r="K787" i="1"/>
  <c r="L787" i="1"/>
  <c r="L661" i="1"/>
  <c r="K661" i="1"/>
  <c r="L414" i="1"/>
  <c r="K414" i="1"/>
  <c r="K795" i="1"/>
  <c r="L795" i="1"/>
  <c r="L806" i="1"/>
  <c r="K806" i="1"/>
  <c r="K731" i="1"/>
  <c r="L731" i="1"/>
  <c r="K548" i="1"/>
  <c r="L548" i="1"/>
  <c r="K244" i="1"/>
  <c r="L244" i="1"/>
  <c r="L758" i="1"/>
  <c r="K758" i="1"/>
  <c r="L601" i="1"/>
  <c r="K601" i="1"/>
  <c r="K338" i="1"/>
  <c r="L338" i="1"/>
  <c r="K230" i="1"/>
  <c r="L230" i="1"/>
  <c r="L430" i="1"/>
  <c r="K430" i="1"/>
  <c r="L292" i="1"/>
  <c r="K292" i="1"/>
  <c r="L100" i="1"/>
  <c r="K100" i="1"/>
  <c r="K780" i="1"/>
  <c r="L780" i="1"/>
  <c r="K716" i="1"/>
  <c r="L716" i="1"/>
  <c r="L634" i="1"/>
  <c r="K634" i="1"/>
  <c r="L532" i="1"/>
  <c r="K532" i="1"/>
  <c r="L429" i="1"/>
  <c r="K429" i="1"/>
  <c r="L324" i="1"/>
  <c r="K324" i="1"/>
  <c r="L162" i="1"/>
  <c r="K162" i="1"/>
  <c r="K706" i="1"/>
  <c r="L706" i="1"/>
  <c r="L669" i="1"/>
  <c r="K669" i="1"/>
  <c r="K438" i="1"/>
  <c r="L438" i="1"/>
  <c r="K242" i="1"/>
  <c r="L242" i="1"/>
  <c r="L70" i="1"/>
  <c r="K70" i="1"/>
  <c r="L745" i="1"/>
  <c r="K745" i="1"/>
  <c r="K681" i="1"/>
  <c r="L681" i="1"/>
  <c r="K578" i="1"/>
  <c r="L578" i="1"/>
  <c r="L476" i="1"/>
  <c r="K476" i="1"/>
  <c r="K373" i="1"/>
  <c r="L373" i="1"/>
  <c r="L238" i="1"/>
  <c r="K238" i="1"/>
  <c r="K68" i="1"/>
  <c r="L68" i="1"/>
  <c r="L566" i="1"/>
  <c r="K566" i="1"/>
  <c r="K262" i="1"/>
  <c r="L262" i="1"/>
  <c r="L784" i="1"/>
  <c r="K784" i="1"/>
  <c r="L720" i="1"/>
  <c r="K720" i="1"/>
  <c r="K641" i="1"/>
  <c r="L641" i="1"/>
  <c r="L538" i="1"/>
  <c r="K538" i="1"/>
  <c r="L436" i="1"/>
  <c r="K436" i="1"/>
  <c r="K332" i="1"/>
  <c r="L332" i="1"/>
  <c r="L172" i="1"/>
  <c r="K172" i="1"/>
  <c r="K533" i="1"/>
  <c r="L533" i="1"/>
  <c r="K667" i="1"/>
  <c r="L667" i="1"/>
  <c r="K603" i="1"/>
  <c r="L603" i="1"/>
  <c r="L539" i="1"/>
  <c r="K539" i="1"/>
  <c r="K475" i="1"/>
  <c r="L475" i="1"/>
  <c r="L411" i="1"/>
  <c r="K411" i="1"/>
  <c r="K347" i="1"/>
  <c r="L347" i="1"/>
  <c r="K283" i="1"/>
  <c r="L283" i="1"/>
  <c r="K219" i="1"/>
  <c r="L219" i="1"/>
  <c r="K155" i="1"/>
  <c r="L155" i="1"/>
  <c r="K91" i="1"/>
  <c r="L91" i="1"/>
  <c r="K27" i="1"/>
  <c r="L27" i="1"/>
  <c r="L10" i="1"/>
  <c r="K10" i="1"/>
  <c r="K281" i="1"/>
  <c r="L281" i="1"/>
  <c r="K217" i="1"/>
  <c r="L217" i="1"/>
  <c r="K153" i="1"/>
  <c r="L153" i="1"/>
  <c r="K89" i="1"/>
  <c r="L89" i="1"/>
  <c r="L25" i="1"/>
  <c r="K25" i="1"/>
  <c r="K640" i="1"/>
  <c r="L640" i="1"/>
  <c r="K576" i="1"/>
  <c r="L576" i="1"/>
  <c r="K512" i="1"/>
  <c r="L512" i="1"/>
  <c r="K448" i="1"/>
  <c r="L448" i="1"/>
  <c r="L384" i="1"/>
  <c r="K384" i="1"/>
  <c r="L320" i="1"/>
  <c r="K320" i="1"/>
  <c r="L256" i="1"/>
  <c r="K256" i="1"/>
  <c r="L192" i="1"/>
  <c r="K192" i="1"/>
  <c r="L128" i="1"/>
  <c r="K128" i="1"/>
  <c r="L64" i="1"/>
  <c r="K64" i="1"/>
  <c r="L679" i="1"/>
  <c r="K679" i="1"/>
  <c r="L615" i="1"/>
  <c r="K615" i="1"/>
  <c r="L551" i="1"/>
  <c r="K551" i="1"/>
  <c r="L487" i="1"/>
  <c r="K487" i="1"/>
  <c r="K423" i="1"/>
  <c r="L423" i="1"/>
  <c r="K359" i="1"/>
  <c r="L359" i="1"/>
  <c r="K295" i="1"/>
  <c r="L295" i="1"/>
  <c r="K231" i="1"/>
  <c r="L231" i="1"/>
  <c r="K167" i="1"/>
  <c r="L167" i="1"/>
  <c r="K103" i="1"/>
  <c r="L103" i="1"/>
  <c r="K39" i="1"/>
  <c r="L39" i="1"/>
  <c r="L14" i="1"/>
  <c r="K14" i="1"/>
  <c r="L245" i="1"/>
  <c r="K245" i="1"/>
  <c r="L181" i="1"/>
  <c r="K181" i="1"/>
  <c r="L117" i="1"/>
  <c r="K117" i="1"/>
  <c r="L53" i="1"/>
  <c r="K53" i="1"/>
  <c r="L703" i="1"/>
  <c r="K703" i="1"/>
  <c r="L573" i="1"/>
  <c r="K573" i="1"/>
  <c r="K676" i="1"/>
  <c r="L676" i="1"/>
  <c r="L709" i="1"/>
  <c r="K709" i="1"/>
  <c r="L106" i="1"/>
  <c r="K106" i="1"/>
  <c r="K530" i="1"/>
  <c r="L530" i="1"/>
  <c r="L751" i="1"/>
  <c r="K751" i="1"/>
  <c r="L314" i="1"/>
  <c r="K314" i="1"/>
  <c r="L750" i="1"/>
  <c r="K750" i="1"/>
  <c r="L586" i="1"/>
  <c r="K586" i="1"/>
  <c r="K310" i="1"/>
  <c r="L310" i="1"/>
  <c r="L694" i="1"/>
  <c r="K694" i="1"/>
  <c r="L693" i="1"/>
  <c r="K693" i="1"/>
  <c r="L52" i="1"/>
  <c r="K52" i="1"/>
  <c r="K562" i="1"/>
  <c r="L562" i="1"/>
  <c r="L790" i="1"/>
  <c r="K790" i="1"/>
  <c r="K458" i="1"/>
  <c r="L458" i="1"/>
  <c r="L774" i="1"/>
  <c r="K774" i="1"/>
  <c r="K636" i="1"/>
  <c r="L636" i="1"/>
  <c r="K381" i="1"/>
  <c r="L381" i="1"/>
  <c r="L710" i="1"/>
  <c r="K710" i="1"/>
  <c r="L725" i="1"/>
  <c r="K725" i="1"/>
  <c r="L715" i="1"/>
  <c r="K715" i="1"/>
  <c r="L510" i="1"/>
  <c r="K510" i="1"/>
  <c r="L188" i="1"/>
  <c r="K188" i="1"/>
  <c r="L743" i="1"/>
  <c r="K743" i="1"/>
  <c r="L574" i="1"/>
  <c r="K574" i="1"/>
  <c r="K294" i="1"/>
  <c r="L294" i="1"/>
  <c r="L767" i="1"/>
  <c r="K767" i="1"/>
  <c r="K418" i="1"/>
  <c r="L418" i="1"/>
  <c r="L270" i="1"/>
  <c r="K270" i="1"/>
  <c r="L78" i="1"/>
  <c r="K78" i="1"/>
  <c r="L772" i="1"/>
  <c r="K772" i="1"/>
  <c r="L708" i="1"/>
  <c r="K708" i="1"/>
  <c r="L621" i="1"/>
  <c r="K621" i="1"/>
  <c r="L518" i="1"/>
  <c r="K518" i="1"/>
  <c r="L417" i="1"/>
  <c r="K417" i="1"/>
  <c r="K308" i="1"/>
  <c r="L308" i="1"/>
  <c r="L140" i="1"/>
  <c r="K140" i="1"/>
  <c r="L657" i="1"/>
  <c r="K657" i="1"/>
  <c r="L630" i="1"/>
  <c r="K630" i="1"/>
  <c r="L413" i="1"/>
  <c r="K413" i="1"/>
  <c r="K220" i="1"/>
  <c r="L220" i="1"/>
  <c r="L801" i="1"/>
  <c r="K801" i="1"/>
  <c r="L737" i="1"/>
  <c r="K737" i="1"/>
  <c r="L668" i="1"/>
  <c r="K668" i="1"/>
  <c r="K565" i="1"/>
  <c r="L565" i="1"/>
  <c r="L462" i="1"/>
  <c r="K462" i="1"/>
  <c r="L361" i="1"/>
  <c r="K361" i="1"/>
  <c r="L218" i="1"/>
  <c r="K218" i="1"/>
  <c r="L46" i="1"/>
  <c r="K46" i="1"/>
  <c r="L541" i="1"/>
  <c r="K541" i="1"/>
  <c r="L50" i="1"/>
  <c r="K50" i="1"/>
  <c r="K776" i="1"/>
  <c r="L776" i="1"/>
  <c r="K712" i="1"/>
  <c r="L712" i="1"/>
  <c r="L628" i="1"/>
  <c r="K628" i="1"/>
  <c r="K525" i="1"/>
  <c r="L525" i="1"/>
  <c r="L422" i="1"/>
  <c r="K422" i="1"/>
  <c r="L316" i="1"/>
  <c r="K316" i="1"/>
  <c r="L150" i="1"/>
  <c r="K150" i="1"/>
  <c r="L508" i="1"/>
  <c r="K508" i="1"/>
  <c r="K659" i="1"/>
  <c r="L659" i="1"/>
  <c r="K595" i="1"/>
  <c r="L595" i="1"/>
  <c r="K531" i="1"/>
  <c r="L531" i="1"/>
  <c r="K467" i="1"/>
  <c r="L467" i="1"/>
  <c r="K403" i="1"/>
  <c r="L403" i="1"/>
  <c r="K339" i="1"/>
  <c r="L339" i="1"/>
  <c r="L275" i="1"/>
  <c r="K275" i="1"/>
  <c r="L211" i="1"/>
  <c r="K211" i="1"/>
  <c r="L147" i="1"/>
  <c r="K147" i="1"/>
  <c r="L83" i="1"/>
  <c r="K83" i="1"/>
  <c r="K19" i="1"/>
  <c r="L19" i="1"/>
  <c r="L337" i="1"/>
  <c r="K337" i="1"/>
  <c r="K273" i="1"/>
  <c r="L273" i="1"/>
  <c r="K209" i="1"/>
  <c r="L209" i="1"/>
  <c r="L145" i="1"/>
  <c r="K145" i="1"/>
  <c r="L81" i="1"/>
  <c r="K81" i="1"/>
  <c r="L17" i="1"/>
  <c r="K17" i="1"/>
  <c r="K632" i="1"/>
  <c r="L632" i="1"/>
  <c r="K568" i="1"/>
  <c r="L568" i="1"/>
  <c r="K504" i="1"/>
  <c r="L504" i="1"/>
  <c r="K440" i="1"/>
  <c r="L440" i="1"/>
  <c r="L376" i="1"/>
  <c r="K376" i="1"/>
  <c r="L312" i="1"/>
  <c r="K312" i="1"/>
  <c r="L248" i="1"/>
  <c r="K248" i="1"/>
  <c r="L184" i="1"/>
  <c r="K184" i="1"/>
  <c r="L120" i="1"/>
  <c r="K120" i="1"/>
  <c r="L56" i="1"/>
  <c r="K56" i="1"/>
  <c r="L671" i="1"/>
  <c r="K671" i="1"/>
  <c r="L607" i="1"/>
  <c r="K607" i="1"/>
  <c r="L543" i="1"/>
  <c r="K543" i="1"/>
  <c r="L479" i="1"/>
  <c r="K479" i="1"/>
  <c r="L415" i="1"/>
  <c r="K415" i="1"/>
  <c r="L351" i="1"/>
  <c r="K351" i="1"/>
  <c r="L287" i="1"/>
  <c r="K287" i="1"/>
  <c r="L223" i="1"/>
  <c r="K223" i="1"/>
  <c r="L159" i="1"/>
  <c r="K159" i="1"/>
  <c r="L95" i="1"/>
  <c r="K95" i="1"/>
  <c r="L31" i="1"/>
  <c r="K31" i="1"/>
  <c r="L6" i="1"/>
  <c r="K6" i="1"/>
  <c r="L237" i="1"/>
  <c r="K237" i="1"/>
  <c r="L173" i="1"/>
  <c r="K173" i="1"/>
  <c r="L109" i="1"/>
  <c r="K109" i="1"/>
  <c r="K45" i="1"/>
  <c r="L45" i="1"/>
  <c r="L460" i="1"/>
  <c r="K460" i="1"/>
  <c r="L2" i="1"/>
  <c r="K2" i="1"/>
  <c r="L433" i="1"/>
  <c r="K433" i="1"/>
  <c r="K699" i="1"/>
  <c r="L699" i="1"/>
  <c r="L478" i="1"/>
  <c r="K478" i="1"/>
  <c r="L126" i="1"/>
  <c r="K126" i="1"/>
  <c r="L727" i="1"/>
  <c r="K727" i="1"/>
  <c r="L542" i="1"/>
  <c r="K542" i="1"/>
  <c r="K234" i="1"/>
  <c r="L234" i="1"/>
  <c r="K572" i="1"/>
  <c r="L572" i="1"/>
  <c r="L393" i="1"/>
  <c r="K393" i="1"/>
  <c r="L250" i="1"/>
  <c r="K250" i="1"/>
  <c r="L58" i="1"/>
  <c r="K58" i="1"/>
  <c r="K764" i="1"/>
  <c r="L764" i="1"/>
  <c r="L700" i="1"/>
  <c r="K700" i="1"/>
  <c r="L609" i="1"/>
  <c r="K609" i="1"/>
  <c r="L506" i="1"/>
  <c r="K506" i="1"/>
  <c r="L404" i="1"/>
  <c r="K404" i="1"/>
  <c r="K290" i="1"/>
  <c r="L290" i="1"/>
  <c r="K118" i="1"/>
  <c r="L118" i="1"/>
  <c r="L593" i="1"/>
  <c r="K593" i="1"/>
  <c r="L618" i="1"/>
  <c r="K618" i="1"/>
  <c r="L401" i="1"/>
  <c r="K401" i="1"/>
  <c r="L198" i="1"/>
  <c r="K198" i="1"/>
  <c r="K793" i="1"/>
  <c r="L793" i="1"/>
  <c r="L729" i="1"/>
  <c r="K729" i="1"/>
  <c r="L654" i="1"/>
  <c r="K654" i="1"/>
  <c r="L553" i="1"/>
  <c r="K553" i="1"/>
  <c r="K450" i="1"/>
  <c r="L450" i="1"/>
  <c r="L348" i="1"/>
  <c r="K348" i="1"/>
  <c r="L196" i="1"/>
  <c r="K196" i="1"/>
  <c r="K746" i="1"/>
  <c r="L746" i="1"/>
  <c r="L502" i="1"/>
  <c r="K502" i="1"/>
  <c r="L817" i="1"/>
  <c r="K817" i="1"/>
  <c r="K768" i="1"/>
  <c r="L768" i="1"/>
  <c r="K704" i="1"/>
  <c r="L704" i="1"/>
  <c r="L614" i="1"/>
  <c r="K614" i="1"/>
  <c r="K513" i="1"/>
  <c r="L513" i="1"/>
  <c r="L410" i="1"/>
  <c r="K410" i="1"/>
  <c r="L300" i="1"/>
  <c r="K300" i="1"/>
  <c r="L130" i="1"/>
  <c r="K130" i="1"/>
  <c r="K469" i="1"/>
  <c r="L469" i="1"/>
  <c r="L651" i="1"/>
  <c r="K651" i="1"/>
  <c r="L587" i="1"/>
  <c r="K587" i="1"/>
  <c r="K523" i="1"/>
  <c r="L523" i="1"/>
  <c r="L459" i="1"/>
  <c r="K459" i="1"/>
  <c r="K395" i="1"/>
  <c r="L395" i="1"/>
  <c r="L331" i="1"/>
  <c r="K331" i="1"/>
  <c r="K267" i="1"/>
  <c r="L267" i="1"/>
  <c r="K203" i="1"/>
  <c r="L203" i="1"/>
  <c r="K139" i="1"/>
  <c r="L139" i="1"/>
  <c r="K75" i="1"/>
  <c r="L75" i="1"/>
  <c r="K11" i="1"/>
  <c r="L11" i="1"/>
  <c r="L329" i="1"/>
  <c r="K329" i="1"/>
  <c r="L265" i="1"/>
  <c r="K265" i="1"/>
  <c r="L201" i="1"/>
  <c r="K201" i="1"/>
  <c r="L137" i="1"/>
  <c r="K137" i="1"/>
  <c r="L73" i="1"/>
  <c r="K73" i="1"/>
  <c r="K9" i="1"/>
  <c r="L9" i="1"/>
  <c r="L624" i="1"/>
  <c r="K624" i="1"/>
  <c r="L560" i="1"/>
  <c r="K560" i="1"/>
  <c r="L496" i="1"/>
  <c r="K496" i="1"/>
  <c r="L432" i="1"/>
  <c r="K432" i="1"/>
  <c r="L368" i="1"/>
  <c r="K368" i="1"/>
  <c r="L304" i="1"/>
  <c r="K304" i="1"/>
  <c r="L240" i="1"/>
  <c r="K240" i="1"/>
  <c r="L176" i="1"/>
  <c r="K176" i="1"/>
  <c r="L112" i="1"/>
  <c r="K112" i="1"/>
  <c r="L48" i="1"/>
  <c r="K48" i="1"/>
  <c r="L663" i="1"/>
  <c r="K663" i="1"/>
  <c r="L599" i="1"/>
  <c r="K599" i="1"/>
  <c r="L535" i="1"/>
  <c r="K535" i="1"/>
  <c r="L471" i="1"/>
  <c r="K471" i="1"/>
  <c r="K407" i="1"/>
  <c r="L407" i="1"/>
  <c r="L343" i="1"/>
  <c r="K343" i="1"/>
  <c r="L279" i="1"/>
  <c r="K279" i="1"/>
  <c r="L215" i="1"/>
  <c r="K215" i="1"/>
  <c r="L151" i="1"/>
  <c r="K151" i="1"/>
  <c r="L87" i="1"/>
  <c r="K87" i="1"/>
  <c r="K23" i="1"/>
  <c r="L23" i="1"/>
  <c r="L293" i="1"/>
  <c r="K293" i="1"/>
  <c r="L229" i="1"/>
  <c r="K229" i="1"/>
  <c r="L165" i="1"/>
  <c r="K165" i="1"/>
  <c r="L101" i="1"/>
  <c r="K101" i="1"/>
  <c r="L37" i="1"/>
  <c r="K37" i="1"/>
  <c r="L556" i="1"/>
  <c r="K556" i="1"/>
  <c r="L765" i="1"/>
  <c r="K765" i="1"/>
  <c r="L779" i="1"/>
  <c r="K779" i="1"/>
  <c r="L202" i="1"/>
  <c r="K202" i="1"/>
  <c r="L735" i="1"/>
  <c r="K735" i="1"/>
  <c r="K306" i="1"/>
  <c r="L306" i="1"/>
  <c r="K369" i="1"/>
  <c r="L369" i="1"/>
  <c r="K811" i="1"/>
  <c r="L811" i="1"/>
  <c r="L683" i="1"/>
  <c r="K683" i="1"/>
  <c r="L445" i="1"/>
  <c r="K445" i="1"/>
  <c r="K74" i="1"/>
  <c r="L74" i="1"/>
  <c r="L711" i="1"/>
  <c r="K711" i="1"/>
  <c r="L509" i="1"/>
  <c r="K509" i="1"/>
  <c r="L180" i="1"/>
  <c r="K180" i="1"/>
  <c r="K546" i="1"/>
  <c r="L546" i="1"/>
  <c r="L380" i="1"/>
  <c r="K380" i="1"/>
  <c r="L228" i="1"/>
  <c r="K228" i="1"/>
  <c r="L20" i="1"/>
  <c r="K20" i="1"/>
  <c r="L756" i="1"/>
  <c r="K756" i="1"/>
  <c r="K692" i="1"/>
  <c r="L692" i="1"/>
  <c r="L596" i="1"/>
  <c r="K596" i="1"/>
  <c r="K493" i="1"/>
  <c r="L493" i="1"/>
  <c r="L390" i="1"/>
  <c r="K390" i="1"/>
  <c r="L268" i="1"/>
  <c r="K268" i="1"/>
  <c r="L98" i="1"/>
  <c r="K98" i="1"/>
  <c r="L516" i="1"/>
  <c r="K516" i="1"/>
  <c r="K580" i="1"/>
  <c r="L580" i="1"/>
  <c r="K374" i="1"/>
  <c r="L374" i="1"/>
  <c r="L178" i="1"/>
  <c r="K178" i="1"/>
  <c r="L785" i="1"/>
  <c r="K785" i="1"/>
  <c r="L721" i="1"/>
  <c r="K721" i="1"/>
  <c r="K642" i="1"/>
  <c r="L642" i="1"/>
  <c r="L540" i="1"/>
  <c r="K540" i="1"/>
  <c r="L437" i="1"/>
  <c r="K437" i="1"/>
  <c r="L333" i="1"/>
  <c r="K333" i="1"/>
  <c r="L174" i="1"/>
  <c r="K174" i="1"/>
  <c r="K722" i="1"/>
  <c r="L722" i="1"/>
  <c r="L477" i="1"/>
  <c r="K477" i="1"/>
  <c r="L809" i="1"/>
  <c r="K809" i="1"/>
  <c r="K760" i="1"/>
  <c r="L760" i="1"/>
  <c r="K696" i="1"/>
  <c r="L696" i="1"/>
  <c r="L602" i="1"/>
  <c r="K602" i="1"/>
  <c r="L500" i="1"/>
  <c r="K500" i="1"/>
  <c r="L397" i="1"/>
  <c r="K397" i="1"/>
  <c r="K278" i="1"/>
  <c r="L278" i="1"/>
  <c r="L108" i="1"/>
  <c r="K108" i="1"/>
  <c r="L444" i="1"/>
  <c r="K444" i="1"/>
  <c r="L643" i="1"/>
  <c r="K643" i="1"/>
  <c r="K579" i="1"/>
  <c r="L579" i="1"/>
  <c r="K515" i="1"/>
  <c r="L515" i="1"/>
  <c r="L451" i="1"/>
  <c r="K451" i="1"/>
  <c r="K387" i="1"/>
  <c r="L387" i="1"/>
  <c r="K323" i="1"/>
  <c r="L323" i="1"/>
  <c r="L259" i="1"/>
  <c r="K259" i="1"/>
  <c r="K195" i="1"/>
  <c r="L195" i="1"/>
  <c r="L131" i="1"/>
  <c r="K131" i="1"/>
  <c r="K67" i="1"/>
  <c r="L67" i="1"/>
  <c r="L3" i="1"/>
  <c r="K3" i="1"/>
  <c r="L321" i="1"/>
  <c r="K321" i="1"/>
  <c r="K257" i="1"/>
  <c r="L257" i="1"/>
  <c r="K193" i="1"/>
  <c r="L193" i="1"/>
  <c r="K129" i="1"/>
  <c r="L129" i="1"/>
  <c r="K65" i="1"/>
  <c r="L65" i="1"/>
  <c r="K680" i="1"/>
  <c r="L680" i="1"/>
  <c r="K616" i="1"/>
  <c r="L616" i="1"/>
  <c r="K552" i="1"/>
  <c r="L552" i="1"/>
  <c r="K488" i="1"/>
  <c r="L488" i="1"/>
  <c r="L424" i="1"/>
  <c r="K424" i="1"/>
  <c r="L360" i="1"/>
  <c r="K360" i="1"/>
  <c r="L296" i="1"/>
  <c r="K296" i="1"/>
  <c r="L232" i="1"/>
  <c r="K232" i="1"/>
  <c r="L168" i="1"/>
  <c r="K168" i="1"/>
  <c r="L104" i="1"/>
  <c r="K104" i="1"/>
  <c r="L40" i="1"/>
  <c r="K40" i="1"/>
  <c r="L655" i="1"/>
  <c r="K655" i="1"/>
  <c r="L591" i="1"/>
  <c r="K591" i="1"/>
  <c r="L527" i="1"/>
  <c r="K527" i="1"/>
  <c r="L463" i="1"/>
  <c r="K463" i="1"/>
  <c r="L399" i="1"/>
  <c r="K399" i="1"/>
  <c r="K335" i="1"/>
  <c r="L335" i="1"/>
  <c r="K271" i="1"/>
  <c r="L271" i="1"/>
  <c r="K207" i="1"/>
  <c r="L207" i="1"/>
  <c r="K143" i="1"/>
  <c r="L143" i="1"/>
  <c r="K79" i="1"/>
  <c r="L79" i="1"/>
  <c r="K15" i="1"/>
  <c r="L15" i="1"/>
  <c r="L285" i="1"/>
  <c r="K285" i="1"/>
  <c r="L221" i="1"/>
  <c r="K221" i="1"/>
  <c r="L157" i="1"/>
  <c r="K157" i="1"/>
  <c r="L93" i="1"/>
  <c r="K93" i="1"/>
  <c r="L29" i="1"/>
  <c r="K29" i="1"/>
  <c r="K674" i="1"/>
  <c r="L674" i="1"/>
  <c r="L598" i="1"/>
  <c r="K598" i="1"/>
  <c r="L497" i="1"/>
  <c r="K497" i="1"/>
  <c r="L622" i="1"/>
  <c r="K622" i="1"/>
  <c r="L522" i="1"/>
  <c r="K522" i="1"/>
  <c r="L266" i="1"/>
  <c r="K266" i="1"/>
  <c r="L814" i="1"/>
  <c r="K814" i="1"/>
  <c r="L766" i="1"/>
  <c r="K766" i="1"/>
  <c r="K549" i="1"/>
  <c r="L549" i="1"/>
  <c r="L409" i="1"/>
  <c r="K409" i="1"/>
  <c r="K810" i="1"/>
  <c r="L810" i="1"/>
  <c r="L124" i="1"/>
  <c r="K124" i="1"/>
  <c r="L186" i="1"/>
  <c r="K186" i="1"/>
  <c r="L812" i="1"/>
  <c r="K812" i="1"/>
  <c r="L748" i="1"/>
  <c r="K748" i="1"/>
  <c r="L684" i="1"/>
  <c r="K684" i="1"/>
  <c r="L582" i="1"/>
  <c r="K582" i="1"/>
  <c r="L481" i="1"/>
  <c r="K481" i="1"/>
  <c r="L378" i="1"/>
  <c r="K378" i="1"/>
  <c r="K246" i="1"/>
  <c r="L246" i="1"/>
  <c r="L76" i="1"/>
  <c r="K76" i="1"/>
  <c r="K334" i="1"/>
  <c r="L334" i="1"/>
  <c r="K554" i="1"/>
  <c r="L554" i="1"/>
  <c r="L362" i="1"/>
  <c r="K362" i="1"/>
  <c r="L156" i="1"/>
  <c r="K156" i="1"/>
  <c r="L777" i="1"/>
  <c r="K777" i="1"/>
  <c r="K713" i="1"/>
  <c r="L713" i="1"/>
  <c r="L629" i="1"/>
  <c r="K629" i="1"/>
  <c r="L526" i="1"/>
  <c r="K526" i="1"/>
  <c r="L425" i="1"/>
  <c r="K425" i="1"/>
  <c r="L317" i="1"/>
  <c r="K317" i="1"/>
  <c r="L154" i="1"/>
  <c r="K154" i="1"/>
  <c r="L698" i="1"/>
  <c r="K698" i="1"/>
  <c r="L452" i="1"/>
  <c r="K452" i="1"/>
  <c r="K816" i="1"/>
  <c r="L816" i="1"/>
  <c r="L752" i="1"/>
  <c r="K752" i="1"/>
  <c r="L688" i="1"/>
  <c r="K688" i="1"/>
  <c r="L589" i="1"/>
  <c r="K589" i="1"/>
  <c r="L486" i="1"/>
  <c r="K486" i="1"/>
  <c r="K385" i="1"/>
  <c r="L385" i="1"/>
  <c r="K258" i="1"/>
  <c r="L258" i="1"/>
  <c r="L86" i="1"/>
  <c r="K86" i="1"/>
  <c r="K405" i="1"/>
  <c r="L405" i="1"/>
  <c r="K635" i="1"/>
  <c r="L635" i="1"/>
  <c r="K571" i="1"/>
  <c r="L571" i="1"/>
  <c r="L507" i="1"/>
  <c r="K507" i="1"/>
  <c r="L443" i="1"/>
  <c r="K443" i="1"/>
  <c r="L379" i="1"/>
  <c r="K379" i="1"/>
  <c r="L315" i="1"/>
  <c r="K315" i="1"/>
  <c r="K251" i="1"/>
  <c r="L251" i="1"/>
  <c r="K187" i="1"/>
  <c r="L187" i="1"/>
  <c r="K123" i="1"/>
  <c r="L123" i="1"/>
  <c r="K59" i="1"/>
  <c r="L59" i="1"/>
  <c r="L42" i="1"/>
  <c r="K42" i="1"/>
  <c r="K313" i="1"/>
  <c r="L313" i="1"/>
  <c r="K249" i="1"/>
  <c r="L249" i="1"/>
  <c r="K185" i="1"/>
  <c r="L185" i="1"/>
  <c r="K121" i="1"/>
  <c r="L121" i="1"/>
  <c r="K57" i="1"/>
  <c r="L57" i="1"/>
  <c r="L672" i="1"/>
  <c r="K672" i="1"/>
  <c r="K608" i="1"/>
  <c r="L608" i="1"/>
  <c r="L544" i="1"/>
  <c r="K544" i="1"/>
  <c r="L480" i="1"/>
  <c r="K480" i="1"/>
  <c r="L416" i="1"/>
  <c r="K416" i="1"/>
  <c r="L352" i="1"/>
  <c r="K352" i="1"/>
  <c r="L288" i="1"/>
  <c r="K288" i="1"/>
  <c r="L224" i="1"/>
  <c r="K224" i="1"/>
  <c r="L160" i="1"/>
  <c r="K160" i="1"/>
  <c r="L96" i="1"/>
  <c r="K96" i="1"/>
  <c r="L32" i="1"/>
  <c r="K32" i="1"/>
  <c r="L647" i="1"/>
  <c r="K647" i="1"/>
  <c r="L583" i="1"/>
  <c r="K583" i="1"/>
  <c r="L519" i="1"/>
  <c r="K519" i="1"/>
  <c r="L455" i="1"/>
  <c r="K455" i="1"/>
  <c r="L391" i="1"/>
  <c r="K391" i="1"/>
  <c r="L327" i="1"/>
  <c r="K327" i="1"/>
  <c r="L263" i="1"/>
  <c r="K263" i="1"/>
  <c r="K199" i="1"/>
  <c r="L199" i="1"/>
  <c r="L135" i="1"/>
  <c r="K135" i="1"/>
  <c r="L71" i="1"/>
  <c r="K71" i="1"/>
  <c r="L7" i="1"/>
  <c r="K7" i="1"/>
  <c r="L277" i="1"/>
  <c r="K277" i="1"/>
  <c r="L213" i="1"/>
  <c r="K213" i="1"/>
  <c r="L149" i="1"/>
  <c r="K149" i="1"/>
  <c r="L85" i="1"/>
  <c r="K85" i="1"/>
  <c r="L21" i="1"/>
  <c r="K21" i="1"/>
  <c r="L734" i="1"/>
  <c r="K734" i="1"/>
  <c r="K345" i="1"/>
  <c r="L345" i="1"/>
  <c r="K537" i="1"/>
  <c r="L537" i="1"/>
  <c r="L28" i="1"/>
  <c r="K28" i="1"/>
  <c r="L791" i="1"/>
  <c r="K791" i="1"/>
  <c r="K434" i="1"/>
  <c r="L434" i="1"/>
  <c r="L613" i="1"/>
  <c r="K613" i="1"/>
  <c r="K357" i="1"/>
  <c r="L357" i="1"/>
  <c r="L252" i="1"/>
  <c r="K252" i="1"/>
  <c r="L695" i="1"/>
  <c r="K695" i="1"/>
  <c r="K466" i="1"/>
  <c r="L466" i="1"/>
  <c r="L686" i="1"/>
  <c r="K686" i="1"/>
  <c r="L739" i="1"/>
  <c r="K739" i="1"/>
  <c r="K517" i="1"/>
  <c r="L517" i="1"/>
  <c r="L190" i="1"/>
  <c r="K190" i="1"/>
  <c r="K377" i="1"/>
  <c r="L377" i="1"/>
  <c r="L797" i="1"/>
  <c r="K797" i="1"/>
  <c r="L677" i="1"/>
  <c r="K677" i="1"/>
  <c r="L441" i="1"/>
  <c r="K441" i="1"/>
  <c r="L62" i="1"/>
  <c r="K62" i="1"/>
  <c r="L494" i="1"/>
  <c r="K494" i="1"/>
  <c r="K341" i="1"/>
  <c r="L341" i="1"/>
  <c r="L164" i="1"/>
  <c r="K164" i="1"/>
  <c r="L804" i="1"/>
  <c r="K804" i="1"/>
  <c r="L740" i="1"/>
  <c r="K740" i="1"/>
  <c r="K673" i="1"/>
  <c r="L673" i="1"/>
  <c r="L570" i="1"/>
  <c r="K570" i="1"/>
  <c r="K468" i="1"/>
  <c r="L468" i="1"/>
  <c r="L365" i="1"/>
  <c r="K365" i="1"/>
  <c r="K226" i="1"/>
  <c r="L226" i="1"/>
  <c r="K54" i="1"/>
  <c r="L54" i="1"/>
  <c r="L730" i="1"/>
  <c r="K730" i="1"/>
  <c r="L529" i="1"/>
  <c r="K529" i="1"/>
  <c r="L318" i="1"/>
  <c r="K318" i="1"/>
  <c r="L134" i="1"/>
  <c r="K134" i="1"/>
  <c r="L769" i="1"/>
  <c r="K769" i="1"/>
  <c r="L705" i="1"/>
  <c r="K705" i="1"/>
  <c r="L617" i="1"/>
  <c r="K617" i="1"/>
  <c r="K514" i="1"/>
  <c r="L514" i="1"/>
  <c r="K412" i="1"/>
  <c r="L412" i="1"/>
  <c r="L301" i="1"/>
  <c r="K301" i="1"/>
  <c r="K132" i="1"/>
  <c r="L132" i="1"/>
  <c r="K682" i="1"/>
  <c r="L682" i="1"/>
  <c r="L426" i="1"/>
  <c r="K426" i="1"/>
  <c r="K808" i="1"/>
  <c r="L808" i="1"/>
  <c r="K744" i="1"/>
  <c r="L744" i="1"/>
  <c r="L678" i="1"/>
  <c r="K678" i="1"/>
  <c r="L577" i="1"/>
  <c r="K577" i="1"/>
  <c r="L474" i="1"/>
  <c r="K474" i="1"/>
  <c r="K372" i="1"/>
  <c r="L372" i="1"/>
  <c r="L236" i="1"/>
  <c r="K236" i="1"/>
  <c r="L66" i="1"/>
  <c r="K66" i="1"/>
  <c r="L366" i="1"/>
  <c r="K366" i="1"/>
  <c r="K627" i="1"/>
  <c r="L627" i="1"/>
  <c r="L563" i="1"/>
  <c r="K563" i="1"/>
  <c r="K499" i="1"/>
  <c r="L499" i="1"/>
  <c r="L435" i="1"/>
  <c r="K435" i="1"/>
  <c r="K371" i="1"/>
  <c r="L371" i="1"/>
  <c r="L307" i="1"/>
  <c r="K307" i="1"/>
  <c r="L243" i="1"/>
  <c r="K243" i="1"/>
  <c r="L179" i="1"/>
  <c r="K179" i="1"/>
  <c r="L115" i="1"/>
  <c r="K115" i="1"/>
  <c r="L51" i="1"/>
  <c r="K51" i="1"/>
  <c r="L34" i="1"/>
  <c r="K34" i="1"/>
  <c r="K305" i="1"/>
  <c r="L305" i="1"/>
  <c r="K241" i="1"/>
  <c r="L241" i="1"/>
  <c r="K177" i="1"/>
  <c r="L177" i="1"/>
  <c r="L113" i="1"/>
  <c r="K113" i="1"/>
  <c r="L49" i="1"/>
  <c r="K49" i="1"/>
  <c r="K664" i="1"/>
  <c r="L664" i="1"/>
  <c r="K600" i="1"/>
  <c r="L600" i="1"/>
  <c r="K536" i="1"/>
  <c r="L536" i="1"/>
  <c r="K472" i="1"/>
  <c r="L472" i="1"/>
  <c r="L408" i="1"/>
  <c r="K408" i="1"/>
  <c r="L344" i="1"/>
  <c r="K344" i="1"/>
  <c r="L280" i="1"/>
  <c r="K280" i="1"/>
  <c r="L216" i="1"/>
  <c r="K216" i="1"/>
  <c r="K152" i="1"/>
  <c r="L152" i="1"/>
  <c r="K88" i="1"/>
  <c r="L88" i="1"/>
  <c r="L24" i="1"/>
  <c r="K24" i="1"/>
  <c r="L639" i="1"/>
  <c r="K639" i="1"/>
  <c r="L575" i="1"/>
  <c r="K575" i="1"/>
  <c r="L511" i="1"/>
  <c r="K511" i="1"/>
  <c r="L447" i="1"/>
  <c r="K447" i="1"/>
  <c r="K383" i="1"/>
  <c r="L383" i="1"/>
  <c r="L319" i="1"/>
  <c r="K319" i="1"/>
  <c r="L255" i="1"/>
  <c r="K255" i="1"/>
  <c r="L191" i="1"/>
  <c r="K191" i="1"/>
  <c r="L127" i="1"/>
  <c r="K127" i="1"/>
  <c r="L63" i="1"/>
  <c r="K63" i="1"/>
  <c r="L38" i="1"/>
  <c r="K38" i="1"/>
  <c r="L269" i="1"/>
  <c r="K269" i="1"/>
  <c r="K205" i="1"/>
  <c r="L205" i="1"/>
  <c r="K141" i="1"/>
  <c r="L141" i="1"/>
  <c r="L77" i="1"/>
  <c r="K77" i="1"/>
  <c r="L13" i="1"/>
  <c r="K13" i="1"/>
  <c r="L210" i="1"/>
  <c r="K210" i="1"/>
  <c r="K610" i="1"/>
  <c r="L610" i="1"/>
  <c r="K718" i="1"/>
  <c r="L718" i="1"/>
  <c r="L428" i="1"/>
  <c r="K428" i="1"/>
  <c r="K754" i="1"/>
  <c r="L754" i="1"/>
  <c r="L146" i="1"/>
  <c r="K146" i="1"/>
  <c r="K719" i="1"/>
  <c r="L719" i="1"/>
  <c r="L798" i="1"/>
  <c r="K798" i="1"/>
  <c r="L473" i="1"/>
  <c r="K473" i="1"/>
  <c r="K330" i="1"/>
  <c r="L330" i="1"/>
  <c r="L561" i="1"/>
  <c r="K561" i="1"/>
  <c r="L286" i="1"/>
  <c r="K286" i="1"/>
  <c r="L94" i="1"/>
  <c r="K94" i="1"/>
  <c r="L773" i="1"/>
  <c r="K773" i="1"/>
  <c r="L691" i="1"/>
  <c r="K691" i="1"/>
  <c r="L662" i="1"/>
  <c r="K662" i="1"/>
  <c r="L60" i="1"/>
  <c r="K60" i="1"/>
  <c r="L158" i="1"/>
  <c r="K158" i="1"/>
  <c r="K484" i="1"/>
  <c r="L484" i="1"/>
  <c r="L606" i="1"/>
  <c r="K606" i="1"/>
  <c r="L652" i="1"/>
  <c r="K652" i="1"/>
  <c r="L325" i="1"/>
  <c r="K325" i="1"/>
  <c r="K732" i="1"/>
  <c r="L732" i="1"/>
  <c r="L454" i="1"/>
  <c r="K454" i="1"/>
  <c r="K714" i="1"/>
  <c r="L714" i="1"/>
  <c r="L761" i="1"/>
  <c r="K761" i="1"/>
  <c r="K501" i="1"/>
  <c r="L501" i="1"/>
  <c r="L644" i="1"/>
  <c r="K644" i="1"/>
  <c r="L736" i="1"/>
  <c r="K736" i="1"/>
  <c r="L461" i="1"/>
  <c r="K461" i="1"/>
  <c r="L44" i="1"/>
  <c r="K44" i="1"/>
  <c r="L555" i="1"/>
  <c r="K555" i="1"/>
  <c r="K491" i="1"/>
  <c r="L491" i="1"/>
  <c r="K299" i="1"/>
  <c r="L299" i="1"/>
  <c r="K235" i="1"/>
  <c r="L235" i="1"/>
  <c r="K171" i="1"/>
  <c r="L171" i="1"/>
  <c r="K107" i="1"/>
  <c r="L107" i="1"/>
  <c r="K43" i="1"/>
  <c r="L43" i="1"/>
  <c r="L26" i="1"/>
  <c r="K26" i="1"/>
  <c r="K297" i="1"/>
  <c r="L297" i="1"/>
  <c r="K233" i="1"/>
  <c r="L233" i="1"/>
  <c r="K169" i="1"/>
  <c r="L169" i="1"/>
  <c r="K41" i="1"/>
  <c r="L41" i="1"/>
  <c r="L592" i="1"/>
  <c r="K592" i="1"/>
  <c r="L528" i="1"/>
  <c r="K528" i="1"/>
  <c r="L464" i="1"/>
  <c r="K464" i="1"/>
  <c r="L400" i="1"/>
  <c r="K400" i="1"/>
  <c r="L336" i="1"/>
  <c r="K336" i="1"/>
  <c r="L272" i="1"/>
  <c r="K272" i="1"/>
  <c r="L208" i="1"/>
  <c r="K208" i="1"/>
  <c r="L144" i="1"/>
  <c r="K144" i="1"/>
  <c r="L80" i="1"/>
  <c r="K80" i="1"/>
  <c r="L16" i="1"/>
  <c r="K16" i="1"/>
  <c r="L631" i="1"/>
  <c r="K631" i="1"/>
  <c r="L567" i="1"/>
  <c r="K567" i="1"/>
  <c r="L503" i="1"/>
  <c r="K503" i="1"/>
  <c r="K439" i="1"/>
  <c r="L439" i="1"/>
  <c r="L375" i="1"/>
  <c r="K375" i="1"/>
  <c r="K311" i="1"/>
  <c r="L311" i="1"/>
  <c r="K247" i="1"/>
  <c r="L247" i="1"/>
  <c r="K183" i="1"/>
  <c r="L183" i="1"/>
  <c r="K119" i="1"/>
  <c r="L119" i="1"/>
  <c r="K55" i="1"/>
  <c r="L55" i="1"/>
  <c r="L30" i="1"/>
  <c r="K30" i="1"/>
  <c r="L261" i="1"/>
  <c r="K261" i="1"/>
  <c r="L197" i="1"/>
  <c r="K197" i="1"/>
  <c r="L133" i="1"/>
  <c r="K133" i="1"/>
  <c r="L69" i="1"/>
  <c r="K69" i="1"/>
  <c r="L5" i="1"/>
  <c r="K5" i="1"/>
</calcChain>
</file>

<file path=xl/sharedStrings.xml><?xml version="1.0" encoding="utf-8"?>
<sst xmlns="http://schemas.openxmlformats.org/spreadsheetml/2006/main" count="12046" uniqueCount="55">
  <si>
    <t>Classifier_1</t>
  </si>
  <si>
    <t>Classifier_2</t>
  </si>
  <si>
    <t>Test</t>
  </si>
  <si>
    <t>Stat</t>
  </si>
  <si>
    <t>p-value</t>
  </si>
  <si>
    <t>Null Hypo</t>
  </si>
  <si>
    <t>Win</t>
  </si>
  <si>
    <t>Lost</t>
  </si>
  <si>
    <t>Dataset</t>
  </si>
  <si>
    <t>DT</t>
  </si>
  <si>
    <t>LR</t>
  </si>
  <si>
    <t>Wilcoxon</t>
  </si>
  <si>
    <t>Accept</t>
  </si>
  <si>
    <t>GodClass</t>
  </si>
  <si>
    <t>SVM(Lin)</t>
  </si>
  <si>
    <t>Reject</t>
  </si>
  <si>
    <t>SVM(Poly)</t>
  </si>
  <si>
    <t>SVM(Sig)</t>
  </si>
  <si>
    <t>SVM(RBF)</t>
  </si>
  <si>
    <t>MLP</t>
  </si>
  <si>
    <t>SGD</t>
  </si>
  <si>
    <t>GP</t>
  </si>
  <si>
    <t>NB(B)</t>
  </si>
  <si>
    <t>NB(G)</t>
  </si>
  <si>
    <t>NB(M)</t>
  </si>
  <si>
    <t>LDA</t>
  </si>
  <si>
    <t>KNN</t>
  </si>
  <si>
    <t>Stack-LR</t>
  </si>
  <si>
    <t>Stack-DT</t>
  </si>
  <si>
    <t>Stack-SVM</t>
  </si>
  <si>
    <t>DataClass</t>
  </si>
  <si>
    <t>FeatureEnvy</t>
  </si>
  <si>
    <t>LongMethod</t>
  </si>
  <si>
    <t>LongParameterList</t>
  </si>
  <si>
    <t>SwitchStatements</t>
  </si>
  <si>
    <t>Row Labels</t>
  </si>
  <si>
    <t>Bon</t>
  </si>
  <si>
    <t>BWin</t>
  </si>
  <si>
    <t>Blost</t>
  </si>
  <si>
    <t/>
  </si>
  <si>
    <t>B-Null Hypo</t>
  </si>
  <si>
    <t>B-Win</t>
  </si>
  <si>
    <t>B-Lost</t>
  </si>
  <si>
    <t>Grand Total</t>
  </si>
  <si>
    <t>Count of BWin</t>
  </si>
  <si>
    <t>Count of Blost</t>
  </si>
  <si>
    <t>Stacl-LR</t>
  </si>
  <si>
    <t>Loss</t>
  </si>
  <si>
    <t>Loss %</t>
  </si>
  <si>
    <t>Win %</t>
  </si>
  <si>
    <t>-</t>
  </si>
  <si>
    <t>Classifier</t>
  </si>
  <si>
    <t>W</t>
  </si>
  <si>
    <t>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</si>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</sst>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11" fontId="0" fillId="0" borderId="0" xfId="0" applyNumberFormat="1"/>
    <xf numFmtId="0" fontId="2" fillId="2" borderId="4" xfId="0" applyFont="1" applyFill="1" applyBorder="1" applyAlignment="1">
      <alignment horizontal="left"/>
    </xf>
    <xf numFmtId="0" fontId="2" fillId="2" borderId="4" xfId="0" applyNumberFormat="1" applyFont="1" applyFill="1" applyBorder="1"/>
    <xf numFmtId="0" fontId="2" fillId="2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7"/>
  <sheetViews>
    <sheetView workbookViewId="0">
      <selection activeCell="S22" sqref="S22"/>
    </sheetView>
  </sheetViews>
  <sheetFormatPr defaultRowHeight="15" x14ac:dyDescent="0.25"/>
  <cols>
    <col min="3" max="3" width="14.5703125" customWidth="1"/>
    <col min="19" max="19" width="14" bestFit="1" customWidth="1"/>
    <col min="20" max="20" width="13.5703125" bestFit="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36</v>
      </c>
      <c r="K1" s="1" t="s">
        <v>37</v>
      </c>
      <c r="L1" s="1" t="s">
        <v>38</v>
      </c>
      <c r="M1" s="1" t="s">
        <v>8</v>
      </c>
      <c r="P1" s="5" t="s">
        <v>4</v>
      </c>
      <c r="R1" s="2" t="s">
        <v>35</v>
      </c>
      <c r="S1" s="2" t="s">
        <v>44</v>
      </c>
      <c r="T1" s="2" t="s">
        <v>45</v>
      </c>
    </row>
    <row r="2" spans="1:21" x14ac:dyDescent="0.25">
      <c r="A2" s="1">
        <v>0</v>
      </c>
      <c r="B2" t="s">
        <v>9</v>
      </c>
      <c r="C2" t="s">
        <v>10</v>
      </c>
      <c r="D2" t="s">
        <v>11</v>
      </c>
      <c r="E2">
        <v>975.5</v>
      </c>
      <c r="F2">
        <v>0.99432156776097647</v>
      </c>
      <c r="G2" t="s">
        <v>12</v>
      </c>
      <c r="J2" t="str">
        <f>IF(F2 &lt; $P$2, "Reject", "Accept")</f>
        <v>Accept</v>
      </c>
      <c r="K2" t="str">
        <f>IF(J2="Accept","",H2)</f>
        <v/>
      </c>
      <c r="L2" t="str">
        <f>IF(J2="Accept","",I2)</f>
        <v/>
      </c>
      <c r="M2" t="s">
        <v>13</v>
      </c>
      <c r="P2" s="6">
        <f>0.05/816</f>
        <v>6.1274509803921568E-5</v>
      </c>
      <c r="R2" s="3" t="s">
        <v>9</v>
      </c>
      <c r="S2" s="4">
        <v>50</v>
      </c>
      <c r="T2" s="4">
        <v>6</v>
      </c>
      <c r="U2" s="4"/>
    </row>
    <row r="3" spans="1:21" x14ac:dyDescent="0.25">
      <c r="A3" s="1">
        <v>1</v>
      </c>
      <c r="B3" t="s">
        <v>9</v>
      </c>
      <c r="C3" t="s">
        <v>14</v>
      </c>
      <c r="D3" t="s">
        <v>11</v>
      </c>
      <c r="E3">
        <v>556.5</v>
      </c>
      <c r="F3">
        <v>1.695886737631102E-3</v>
      </c>
      <c r="G3" t="s">
        <v>15</v>
      </c>
      <c r="H3" t="s">
        <v>14</v>
      </c>
      <c r="I3" t="s">
        <v>9</v>
      </c>
      <c r="J3" t="str">
        <f t="shared" ref="J3:J66" si="0">IF(F3 &lt; $P$2, "Reject", "Accept")</f>
        <v>Accept</v>
      </c>
      <c r="K3" t="str">
        <f t="shared" ref="K3:K66" si="1">IF(J3="Accept","",H3)</f>
        <v/>
      </c>
      <c r="L3" t="str">
        <f t="shared" ref="L3:L66" si="2">IF(J3="Accept","",I3)</f>
        <v/>
      </c>
      <c r="M3" t="s">
        <v>13</v>
      </c>
      <c r="R3" s="3" t="s">
        <v>21</v>
      </c>
      <c r="S3" s="4">
        <v>66</v>
      </c>
      <c r="T3" s="4">
        <v>3</v>
      </c>
    </row>
    <row r="4" spans="1:21" x14ac:dyDescent="0.25">
      <c r="A4" s="1">
        <v>2</v>
      </c>
      <c r="B4" t="s">
        <v>9</v>
      </c>
      <c r="C4" t="s">
        <v>16</v>
      </c>
      <c r="D4" t="s">
        <v>11</v>
      </c>
      <c r="E4">
        <v>562.5</v>
      </c>
      <c r="F4">
        <v>9.1268578977491229E-5</v>
      </c>
      <c r="G4" t="s">
        <v>15</v>
      </c>
      <c r="H4" t="s">
        <v>16</v>
      </c>
      <c r="I4" t="s">
        <v>9</v>
      </c>
      <c r="J4" t="str">
        <f t="shared" si="0"/>
        <v>Accept</v>
      </c>
      <c r="K4" t="str">
        <f t="shared" si="1"/>
        <v/>
      </c>
      <c r="L4" t="str">
        <f t="shared" si="2"/>
        <v/>
      </c>
      <c r="M4" t="s">
        <v>13</v>
      </c>
      <c r="R4" s="3" t="s">
        <v>26</v>
      </c>
      <c r="S4" s="4">
        <v>26</v>
      </c>
      <c r="T4" s="4">
        <v>47</v>
      </c>
    </row>
    <row r="5" spans="1:21" x14ac:dyDescent="0.25">
      <c r="A5" s="1">
        <v>3</v>
      </c>
      <c r="B5" t="s">
        <v>9</v>
      </c>
      <c r="C5" t="s">
        <v>17</v>
      </c>
      <c r="D5" t="s">
        <v>11</v>
      </c>
      <c r="E5">
        <v>1168</v>
      </c>
      <c r="F5">
        <v>0.12318678619329609</v>
      </c>
      <c r="G5" t="s">
        <v>12</v>
      </c>
      <c r="J5" t="str">
        <f t="shared" si="0"/>
        <v>Accept</v>
      </c>
      <c r="K5" t="str">
        <f t="shared" si="1"/>
        <v/>
      </c>
      <c r="L5" t="str">
        <f t="shared" si="2"/>
        <v/>
      </c>
      <c r="M5" t="s">
        <v>13</v>
      </c>
      <c r="R5" s="3" t="s">
        <v>25</v>
      </c>
      <c r="S5" s="4">
        <v>22</v>
      </c>
      <c r="T5" s="4">
        <v>46</v>
      </c>
    </row>
    <row r="6" spans="1:21" x14ac:dyDescent="0.25">
      <c r="A6" s="1">
        <v>4</v>
      </c>
      <c r="B6" t="s">
        <v>9</v>
      </c>
      <c r="C6" t="s">
        <v>18</v>
      </c>
      <c r="D6" t="s">
        <v>11</v>
      </c>
      <c r="E6">
        <v>564.5</v>
      </c>
      <c r="F6">
        <v>2.742890600473828E-4</v>
      </c>
      <c r="G6" t="s">
        <v>15</v>
      </c>
      <c r="H6" t="s">
        <v>18</v>
      </c>
      <c r="I6" t="s">
        <v>9</v>
      </c>
      <c r="J6" t="str">
        <f t="shared" si="0"/>
        <v>Accept</v>
      </c>
      <c r="K6" t="str">
        <f t="shared" si="1"/>
        <v/>
      </c>
      <c r="L6" t="str">
        <f t="shared" si="2"/>
        <v/>
      </c>
      <c r="M6" t="s">
        <v>13</v>
      </c>
      <c r="R6" s="3" t="s">
        <v>10</v>
      </c>
      <c r="S6" s="4">
        <v>30</v>
      </c>
      <c r="T6" s="4">
        <v>33</v>
      </c>
    </row>
    <row r="7" spans="1:21" x14ac:dyDescent="0.25">
      <c r="A7" s="1">
        <v>5</v>
      </c>
      <c r="B7" t="s">
        <v>9</v>
      </c>
      <c r="C7" t="s">
        <v>19</v>
      </c>
      <c r="D7" t="s">
        <v>11</v>
      </c>
      <c r="E7">
        <v>671.5</v>
      </c>
      <c r="F7">
        <v>2.913342351123668E-2</v>
      </c>
      <c r="G7" t="s">
        <v>15</v>
      </c>
      <c r="H7" t="s">
        <v>19</v>
      </c>
      <c r="I7" t="s">
        <v>9</v>
      </c>
      <c r="J7" t="str">
        <f t="shared" si="0"/>
        <v>Accept</v>
      </c>
      <c r="K7" t="str">
        <f t="shared" si="1"/>
        <v/>
      </c>
      <c r="L7" t="str">
        <f t="shared" si="2"/>
        <v/>
      </c>
      <c r="M7" t="s">
        <v>13</v>
      </c>
      <c r="R7" s="3" t="s">
        <v>19</v>
      </c>
      <c r="S7" s="4">
        <v>50</v>
      </c>
      <c r="T7" s="4">
        <v>14</v>
      </c>
    </row>
    <row r="8" spans="1:21" x14ac:dyDescent="0.25">
      <c r="A8" s="1">
        <v>6</v>
      </c>
      <c r="B8" t="s">
        <v>9</v>
      </c>
      <c r="C8" t="s">
        <v>20</v>
      </c>
      <c r="D8" t="s">
        <v>11</v>
      </c>
      <c r="E8">
        <v>3</v>
      </c>
      <c r="F8">
        <v>3.9596240318079147E-18</v>
      </c>
      <c r="G8" t="s">
        <v>15</v>
      </c>
      <c r="H8" t="s">
        <v>9</v>
      </c>
      <c r="I8" t="s">
        <v>20</v>
      </c>
      <c r="J8" t="str">
        <f t="shared" si="0"/>
        <v>Reject</v>
      </c>
      <c r="K8" t="str">
        <f t="shared" si="1"/>
        <v>DT</v>
      </c>
      <c r="L8" t="str">
        <f t="shared" si="2"/>
        <v>SGD</v>
      </c>
      <c r="M8" t="s">
        <v>13</v>
      </c>
      <c r="R8" s="3" t="s">
        <v>22</v>
      </c>
      <c r="S8" s="4">
        <v>7</v>
      </c>
      <c r="T8" s="4">
        <v>81</v>
      </c>
    </row>
    <row r="9" spans="1:21" x14ac:dyDescent="0.25">
      <c r="A9" s="1">
        <v>7</v>
      </c>
      <c r="B9" t="s">
        <v>9</v>
      </c>
      <c r="C9" t="s">
        <v>21</v>
      </c>
      <c r="D9" t="s">
        <v>11</v>
      </c>
      <c r="E9">
        <v>612</v>
      </c>
      <c r="F9">
        <v>9.0844560862837695E-3</v>
      </c>
      <c r="G9" t="s">
        <v>15</v>
      </c>
      <c r="H9" t="s">
        <v>21</v>
      </c>
      <c r="I9" t="s">
        <v>9</v>
      </c>
      <c r="J9" t="str">
        <f t="shared" si="0"/>
        <v>Accept</v>
      </c>
      <c r="K9" t="str">
        <f t="shared" si="1"/>
        <v/>
      </c>
      <c r="L9" t="str">
        <f t="shared" si="2"/>
        <v/>
      </c>
      <c r="M9" t="s">
        <v>13</v>
      </c>
      <c r="R9" s="3" t="s">
        <v>23</v>
      </c>
      <c r="S9" s="4">
        <v>17</v>
      </c>
      <c r="T9" s="4">
        <v>53</v>
      </c>
    </row>
    <row r="10" spans="1:21" x14ac:dyDescent="0.25">
      <c r="A10" s="1">
        <v>8</v>
      </c>
      <c r="B10" t="s">
        <v>9</v>
      </c>
      <c r="C10" t="s">
        <v>22</v>
      </c>
      <c r="D10" t="s">
        <v>11</v>
      </c>
      <c r="E10">
        <v>71</v>
      </c>
      <c r="F10">
        <v>8.232310319028236E-15</v>
      </c>
      <c r="G10" t="s">
        <v>15</v>
      </c>
      <c r="H10" t="s">
        <v>9</v>
      </c>
      <c r="I10" t="s">
        <v>22</v>
      </c>
      <c r="J10" t="str">
        <f t="shared" si="0"/>
        <v>Reject</v>
      </c>
      <c r="K10" t="str">
        <f t="shared" si="1"/>
        <v>DT</v>
      </c>
      <c r="L10" t="str">
        <f t="shared" si="2"/>
        <v>NB(B)</v>
      </c>
      <c r="M10" t="s">
        <v>13</v>
      </c>
      <c r="R10" s="3" t="s">
        <v>24</v>
      </c>
      <c r="S10" s="4">
        <v>11</v>
      </c>
      <c r="T10" s="4">
        <v>70</v>
      </c>
    </row>
    <row r="11" spans="1:21" x14ac:dyDescent="0.25">
      <c r="A11" s="1">
        <v>9</v>
      </c>
      <c r="B11" t="s">
        <v>9</v>
      </c>
      <c r="C11" t="s">
        <v>23</v>
      </c>
      <c r="D11" t="s">
        <v>11</v>
      </c>
      <c r="E11">
        <v>837</v>
      </c>
      <c r="F11">
        <v>0.23450510833736479</v>
      </c>
      <c r="G11" t="s">
        <v>12</v>
      </c>
      <c r="J11" t="str">
        <f t="shared" si="0"/>
        <v>Accept</v>
      </c>
      <c r="K11" t="str">
        <f t="shared" si="1"/>
        <v/>
      </c>
      <c r="L11" t="str">
        <f t="shared" si="2"/>
        <v/>
      </c>
      <c r="M11" t="s">
        <v>13</v>
      </c>
      <c r="R11" s="3" t="s">
        <v>20</v>
      </c>
      <c r="S11" s="4">
        <v>5</v>
      </c>
      <c r="T11" s="4">
        <v>86</v>
      </c>
    </row>
    <row r="12" spans="1:21" x14ac:dyDescent="0.25">
      <c r="A12" s="1">
        <v>10</v>
      </c>
      <c r="B12" t="s">
        <v>9</v>
      </c>
      <c r="C12" t="s">
        <v>24</v>
      </c>
      <c r="D12" t="s">
        <v>11</v>
      </c>
      <c r="E12">
        <v>1070.5</v>
      </c>
      <c r="F12">
        <v>1.8163157238351189E-2</v>
      </c>
      <c r="G12" t="s">
        <v>15</v>
      </c>
      <c r="H12" t="s">
        <v>9</v>
      </c>
      <c r="I12" t="s">
        <v>24</v>
      </c>
      <c r="J12" t="str">
        <f t="shared" si="0"/>
        <v>Accept</v>
      </c>
      <c r="K12" t="str">
        <f t="shared" si="1"/>
        <v/>
      </c>
      <c r="L12" t="str">
        <f t="shared" si="2"/>
        <v/>
      </c>
      <c r="M12" t="s">
        <v>13</v>
      </c>
      <c r="R12" s="3" t="s">
        <v>28</v>
      </c>
      <c r="S12" s="4">
        <v>42</v>
      </c>
      <c r="T12" s="4">
        <v>16</v>
      </c>
    </row>
    <row r="13" spans="1:21" x14ac:dyDescent="0.25">
      <c r="A13" s="1">
        <v>11</v>
      </c>
      <c r="B13" t="s">
        <v>9</v>
      </c>
      <c r="C13" t="s">
        <v>25</v>
      </c>
      <c r="D13" t="s">
        <v>11</v>
      </c>
      <c r="E13">
        <v>457</v>
      </c>
      <c r="F13">
        <v>7.4843616707428946E-7</v>
      </c>
      <c r="G13" t="s">
        <v>15</v>
      </c>
      <c r="H13" t="s">
        <v>9</v>
      </c>
      <c r="I13" t="s">
        <v>25</v>
      </c>
      <c r="J13" t="str">
        <f t="shared" si="0"/>
        <v>Reject</v>
      </c>
      <c r="K13" t="str">
        <f t="shared" si="1"/>
        <v>DT</v>
      </c>
      <c r="L13" t="str">
        <f t="shared" si="2"/>
        <v>LDA</v>
      </c>
      <c r="M13" t="s">
        <v>13</v>
      </c>
      <c r="R13" s="3" t="s">
        <v>27</v>
      </c>
      <c r="S13" s="4">
        <v>73</v>
      </c>
    </row>
    <row r="14" spans="1:21" x14ac:dyDescent="0.25">
      <c r="A14" s="1">
        <v>12</v>
      </c>
      <c r="B14" t="s">
        <v>9</v>
      </c>
      <c r="C14" t="s">
        <v>26</v>
      </c>
      <c r="D14" t="s">
        <v>11</v>
      </c>
      <c r="E14">
        <v>877.5</v>
      </c>
      <c r="F14">
        <v>0.48200807410759888</v>
      </c>
      <c r="G14" t="s">
        <v>12</v>
      </c>
      <c r="J14" t="str">
        <f t="shared" si="0"/>
        <v>Accept</v>
      </c>
      <c r="K14" t="str">
        <f t="shared" si="1"/>
        <v/>
      </c>
      <c r="L14" t="str">
        <f t="shared" si="2"/>
        <v/>
      </c>
      <c r="M14" t="s">
        <v>13</v>
      </c>
      <c r="R14" s="3" t="s">
        <v>29</v>
      </c>
      <c r="S14" s="4">
        <v>69</v>
      </c>
    </row>
    <row r="15" spans="1:21" x14ac:dyDescent="0.25">
      <c r="A15" s="1">
        <v>13</v>
      </c>
      <c r="B15" t="s">
        <v>9</v>
      </c>
      <c r="C15" t="s">
        <v>27</v>
      </c>
      <c r="D15" t="s">
        <v>11</v>
      </c>
      <c r="E15">
        <v>306</v>
      </c>
      <c r="F15">
        <v>5.8456685396711259E-7</v>
      </c>
      <c r="G15" t="s">
        <v>15</v>
      </c>
      <c r="H15" t="s">
        <v>27</v>
      </c>
      <c r="I15" t="s">
        <v>9</v>
      </c>
      <c r="J15" t="str">
        <f t="shared" si="0"/>
        <v>Reject</v>
      </c>
      <c r="K15" t="str">
        <f t="shared" si="1"/>
        <v>Stack-LR</v>
      </c>
      <c r="L15" t="str">
        <f t="shared" si="2"/>
        <v>DT</v>
      </c>
      <c r="M15" t="s">
        <v>13</v>
      </c>
      <c r="R15" s="3" t="s">
        <v>14</v>
      </c>
      <c r="S15" s="4">
        <v>42</v>
      </c>
      <c r="T15" s="4">
        <v>18</v>
      </c>
    </row>
    <row r="16" spans="1:21" x14ac:dyDescent="0.25">
      <c r="A16" s="1">
        <v>14</v>
      </c>
      <c r="B16" t="s">
        <v>9</v>
      </c>
      <c r="C16" t="s">
        <v>28</v>
      </c>
      <c r="D16" t="s">
        <v>11</v>
      </c>
      <c r="E16">
        <v>679.5</v>
      </c>
      <c r="F16">
        <v>3.516648065634741E-3</v>
      </c>
      <c r="G16" t="s">
        <v>15</v>
      </c>
      <c r="H16" t="s">
        <v>9</v>
      </c>
      <c r="I16" t="s">
        <v>28</v>
      </c>
      <c r="J16" t="str">
        <f t="shared" si="0"/>
        <v>Accept</v>
      </c>
      <c r="K16" t="str">
        <f t="shared" si="1"/>
        <v/>
      </c>
      <c r="L16" t="str">
        <f t="shared" si="2"/>
        <v/>
      </c>
      <c r="M16" t="s">
        <v>13</v>
      </c>
      <c r="R16" s="3" t="s">
        <v>16</v>
      </c>
      <c r="S16" s="4">
        <v>36</v>
      </c>
      <c r="T16" s="4">
        <v>23</v>
      </c>
    </row>
    <row r="17" spans="1:20" x14ac:dyDescent="0.25">
      <c r="A17" s="1">
        <v>15</v>
      </c>
      <c r="B17" t="s">
        <v>9</v>
      </c>
      <c r="C17" t="s">
        <v>29</v>
      </c>
      <c r="D17" t="s">
        <v>11</v>
      </c>
      <c r="E17">
        <v>242</v>
      </c>
      <c r="F17">
        <v>1.366631197577917E-6</v>
      </c>
      <c r="G17" t="s">
        <v>15</v>
      </c>
      <c r="H17" t="s">
        <v>29</v>
      </c>
      <c r="I17" t="s">
        <v>9</v>
      </c>
      <c r="J17" t="str">
        <f t="shared" si="0"/>
        <v>Reject</v>
      </c>
      <c r="K17" t="str">
        <f t="shared" si="1"/>
        <v>Stack-SVM</v>
      </c>
      <c r="L17" t="str">
        <f t="shared" si="2"/>
        <v>DT</v>
      </c>
      <c r="M17" t="s">
        <v>13</v>
      </c>
      <c r="R17" s="3" t="s">
        <v>18</v>
      </c>
      <c r="S17" s="4">
        <v>40</v>
      </c>
      <c r="T17" s="4">
        <v>24</v>
      </c>
    </row>
    <row r="18" spans="1:20" x14ac:dyDescent="0.25">
      <c r="A18" s="1">
        <v>16</v>
      </c>
      <c r="B18" t="s">
        <v>10</v>
      </c>
      <c r="C18" t="s">
        <v>14</v>
      </c>
      <c r="D18" t="s">
        <v>11</v>
      </c>
      <c r="E18">
        <v>0</v>
      </c>
      <c r="F18">
        <v>7.0899146133386042E-7</v>
      </c>
      <c r="G18" t="s">
        <v>15</v>
      </c>
      <c r="H18" t="s">
        <v>14</v>
      </c>
      <c r="I18" t="s">
        <v>10</v>
      </c>
      <c r="J18" t="str">
        <f t="shared" si="0"/>
        <v>Reject</v>
      </c>
      <c r="K18" t="str">
        <f t="shared" si="1"/>
        <v>SVM(Lin)</v>
      </c>
      <c r="L18" t="str">
        <f t="shared" si="2"/>
        <v>LR</v>
      </c>
      <c r="M18" t="s">
        <v>13</v>
      </c>
      <c r="R18" s="3" t="s">
        <v>17</v>
      </c>
      <c r="S18" s="4">
        <v>8</v>
      </c>
      <c r="T18" s="4">
        <v>74</v>
      </c>
    </row>
    <row r="19" spans="1:20" x14ac:dyDescent="0.25">
      <c r="A19" s="1">
        <v>17</v>
      </c>
      <c r="B19" t="s">
        <v>10</v>
      </c>
      <c r="C19" t="s">
        <v>16</v>
      </c>
      <c r="D19" t="s">
        <v>11</v>
      </c>
      <c r="E19">
        <v>210</v>
      </c>
      <c r="F19">
        <v>3.060079276095037E-6</v>
      </c>
      <c r="G19" t="s">
        <v>15</v>
      </c>
      <c r="H19" t="s">
        <v>16</v>
      </c>
      <c r="I19" t="s">
        <v>10</v>
      </c>
      <c r="J19" t="str">
        <f t="shared" si="0"/>
        <v>Reject</v>
      </c>
      <c r="K19" t="str">
        <f t="shared" si="1"/>
        <v>SVM(Poly)</v>
      </c>
      <c r="L19" t="str">
        <f t="shared" si="2"/>
        <v>LR</v>
      </c>
      <c r="M19" t="s">
        <v>13</v>
      </c>
      <c r="R19" s="3"/>
      <c r="S19" s="4"/>
    </row>
    <row r="20" spans="1:20" x14ac:dyDescent="0.25">
      <c r="A20" s="1">
        <v>18</v>
      </c>
      <c r="B20" t="s">
        <v>10</v>
      </c>
      <c r="C20" t="s">
        <v>17</v>
      </c>
      <c r="D20" t="s">
        <v>11</v>
      </c>
      <c r="E20">
        <v>730</v>
      </c>
      <c r="F20">
        <v>5.3566848333700151E-2</v>
      </c>
      <c r="G20" t="s">
        <v>12</v>
      </c>
      <c r="J20" t="str">
        <f t="shared" si="0"/>
        <v>Accept</v>
      </c>
      <c r="K20" t="str">
        <f t="shared" si="1"/>
        <v/>
      </c>
      <c r="L20" t="str">
        <f t="shared" si="2"/>
        <v/>
      </c>
      <c r="M20" t="s">
        <v>13</v>
      </c>
    </row>
    <row r="21" spans="1:20" x14ac:dyDescent="0.25">
      <c r="A21" s="1">
        <v>19</v>
      </c>
      <c r="B21" t="s">
        <v>10</v>
      </c>
      <c r="C21" t="s">
        <v>18</v>
      </c>
      <c r="D21" t="s">
        <v>11</v>
      </c>
      <c r="E21">
        <v>419.5</v>
      </c>
      <c r="F21">
        <v>4.0390589206011548E-5</v>
      </c>
      <c r="G21" t="s">
        <v>15</v>
      </c>
      <c r="H21" t="s">
        <v>18</v>
      </c>
      <c r="I21" t="s">
        <v>10</v>
      </c>
      <c r="J21" t="str">
        <f t="shared" si="0"/>
        <v>Reject</v>
      </c>
      <c r="K21" t="str">
        <f t="shared" si="1"/>
        <v>SVM(RBF)</v>
      </c>
      <c r="L21" t="str">
        <f t="shared" si="2"/>
        <v>LR</v>
      </c>
      <c r="M21" t="s">
        <v>13</v>
      </c>
    </row>
    <row r="22" spans="1:20" x14ac:dyDescent="0.25">
      <c r="A22" s="1">
        <v>20</v>
      </c>
      <c r="B22" t="s">
        <v>10</v>
      </c>
      <c r="C22" t="s">
        <v>19</v>
      </c>
      <c r="D22" t="s">
        <v>11</v>
      </c>
      <c r="E22">
        <v>343.5</v>
      </c>
      <c r="F22">
        <v>1.0743703674741209E-2</v>
      </c>
      <c r="G22" t="s">
        <v>15</v>
      </c>
      <c r="H22" t="s">
        <v>19</v>
      </c>
      <c r="I22" t="s">
        <v>10</v>
      </c>
      <c r="J22" t="str">
        <f t="shared" si="0"/>
        <v>Accept</v>
      </c>
      <c r="K22" t="str">
        <f t="shared" si="1"/>
        <v/>
      </c>
      <c r="L22" t="str">
        <f t="shared" si="2"/>
        <v/>
      </c>
      <c r="M22" t="s">
        <v>13</v>
      </c>
    </row>
    <row r="23" spans="1:20" x14ac:dyDescent="0.25">
      <c r="A23" s="1">
        <v>21</v>
      </c>
      <c r="B23" t="s">
        <v>10</v>
      </c>
      <c r="C23" t="s">
        <v>20</v>
      </c>
      <c r="D23" t="s">
        <v>11</v>
      </c>
      <c r="E23">
        <v>0</v>
      </c>
      <c r="F23">
        <v>3.6203162070188528E-18</v>
      </c>
      <c r="G23" t="s">
        <v>15</v>
      </c>
      <c r="H23" t="s">
        <v>10</v>
      </c>
      <c r="I23" t="s">
        <v>20</v>
      </c>
      <c r="J23" t="str">
        <f t="shared" si="0"/>
        <v>Reject</v>
      </c>
      <c r="K23" t="str">
        <f t="shared" si="1"/>
        <v>LR</v>
      </c>
      <c r="L23" t="str">
        <f t="shared" si="2"/>
        <v>SGD</v>
      </c>
      <c r="M23" t="s">
        <v>13</v>
      </c>
    </row>
    <row r="24" spans="1:20" x14ac:dyDescent="0.25">
      <c r="A24" s="1">
        <v>22</v>
      </c>
      <c r="B24" t="s">
        <v>10</v>
      </c>
      <c r="C24" t="s">
        <v>21</v>
      </c>
      <c r="D24" t="s">
        <v>11</v>
      </c>
      <c r="E24">
        <v>442.5</v>
      </c>
      <c r="F24">
        <v>5.3284351048461841E-3</v>
      </c>
      <c r="G24" t="s">
        <v>15</v>
      </c>
      <c r="H24" t="s">
        <v>21</v>
      </c>
      <c r="I24" t="s">
        <v>10</v>
      </c>
      <c r="J24" t="str">
        <f t="shared" si="0"/>
        <v>Accept</v>
      </c>
      <c r="K24" t="str">
        <f t="shared" si="1"/>
        <v/>
      </c>
      <c r="L24" t="str">
        <f t="shared" si="2"/>
        <v/>
      </c>
      <c r="M24" t="s">
        <v>13</v>
      </c>
    </row>
    <row r="25" spans="1:20" x14ac:dyDescent="0.25">
      <c r="A25" s="1">
        <v>23</v>
      </c>
      <c r="B25" t="s">
        <v>10</v>
      </c>
      <c r="C25" t="s">
        <v>22</v>
      </c>
      <c r="D25" t="s">
        <v>11</v>
      </c>
      <c r="E25">
        <v>81</v>
      </c>
      <c r="F25">
        <v>1.119515139960705E-14</v>
      </c>
      <c r="G25" t="s">
        <v>15</v>
      </c>
      <c r="H25" t="s">
        <v>10</v>
      </c>
      <c r="I25" t="s">
        <v>22</v>
      </c>
      <c r="J25" t="str">
        <f t="shared" si="0"/>
        <v>Reject</v>
      </c>
      <c r="K25" t="str">
        <f t="shared" si="1"/>
        <v>LR</v>
      </c>
      <c r="L25" t="str">
        <f t="shared" si="2"/>
        <v>NB(B)</v>
      </c>
      <c r="M25" t="s">
        <v>13</v>
      </c>
    </row>
    <row r="26" spans="1:20" x14ac:dyDescent="0.25">
      <c r="A26" s="1">
        <v>24</v>
      </c>
      <c r="B26" t="s">
        <v>10</v>
      </c>
      <c r="C26" t="s">
        <v>23</v>
      </c>
      <c r="D26" t="s">
        <v>11</v>
      </c>
      <c r="E26">
        <v>609.5</v>
      </c>
      <c r="F26">
        <v>0.17287122177166639</v>
      </c>
      <c r="G26" t="s">
        <v>12</v>
      </c>
      <c r="J26" t="str">
        <f t="shared" si="0"/>
        <v>Accept</v>
      </c>
      <c r="K26" t="str">
        <f t="shared" si="1"/>
        <v/>
      </c>
      <c r="L26" t="str">
        <f t="shared" si="2"/>
        <v/>
      </c>
      <c r="M26" t="s">
        <v>13</v>
      </c>
    </row>
    <row r="27" spans="1:20" x14ac:dyDescent="0.25">
      <c r="A27" s="1">
        <v>25</v>
      </c>
      <c r="B27" t="s">
        <v>10</v>
      </c>
      <c r="C27" t="s">
        <v>24</v>
      </c>
      <c r="D27" t="s">
        <v>11</v>
      </c>
      <c r="E27">
        <v>223</v>
      </c>
      <c r="F27">
        <v>4.509563379476367E-4</v>
      </c>
      <c r="G27" t="s">
        <v>15</v>
      </c>
      <c r="H27" t="s">
        <v>10</v>
      </c>
      <c r="I27" t="s">
        <v>24</v>
      </c>
      <c r="J27" t="str">
        <f t="shared" si="0"/>
        <v>Accept</v>
      </c>
      <c r="K27" t="str">
        <f t="shared" si="1"/>
        <v/>
      </c>
      <c r="L27" t="str">
        <f t="shared" si="2"/>
        <v/>
      </c>
      <c r="M27" t="s">
        <v>13</v>
      </c>
    </row>
    <row r="28" spans="1:20" x14ac:dyDescent="0.25">
      <c r="A28" s="1">
        <v>26</v>
      </c>
      <c r="B28" t="s">
        <v>10</v>
      </c>
      <c r="C28" t="s">
        <v>25</v>
      </c>
      <c r="D28" t="s">
        <v>11</v>
      </c>
      <c r="E28">
        <v>349</v>
      </c>
      <c r="F28">
        <v>9.5470815001413111E-9</v>
      </c>
      <c r="G28" t="s">
        <v>15</v>
      </c>
      <c r="H28" t="s">
        <v>10</v>
      </c>
      <c r="I28" t="s">
        <v>25</v>
      </c>
      <c r="J28" t="str">
        <f t="shared" si="0"/>
        <v>Reject</v>
      </c>
      <c r="K28" t="str">
        <f t="shared" si="1"/>
        <v>LR</v>
      </c>
      <c r="L28" t="str">
        <f t="shared" si="2"/>
        <v>LDA</v>
      </c>
      <c r="M28" t="s">
        <v>13</v>
      </c>
    </row>
    <row r="29" spans="1:20" x14ac:dyDescent="0.25">
      <c r="A29" s="1">
        <v>27</v>
      </c>
      <c r="B29" t="s">
        <v>10</v>
      </c>
      <c r="C29" t="s">
        <v>26</v>
      </c>
      <c r="D29" t="s">
        <v>11</v>
      </c>
      <c r="E29">
        <v>763.5</v>
      </c>
      <c r="F29">
        <v>0.35070352314288961</v>
      </c>
      <c r="G29" t="s">
        <v>12</v>
      </c>
      <c r="J29" t="str">
        <f t="shared" si="0"/>
        <v>Accept</v>
      </c>
      <c r="K29" t="str">
        <f t="shared" si="1"/>
        <v/>
      </c>
      <c r="L29" t="str">
        <f t="shared" si="2"/>
        <v/>
      </c>
      <c r="M29" t="s">
        <v>13</v>
      </c>
    </row>
    <row r="30" spans="1:20" x14ac:dyDescent="0.25">
      <c r="A30" s="1">
        <v>28</v>
      </c>
      <c r="B30" t="s">
        <v>10</v>
      </c>
      <c r="C30" t="s">
        <v>27</v>
      </c>
      <c r="D30" t="s">
        <v>11</v>
      </c>
      <c r="E30">
        <v>236.5</v>
      </c>
      <c r="F30">
        <v>6.9824218699147533E-7</v>
      </c>
      <c r="G30" t="s">
        <v>15</v>
      </c>
      <c r="H30" t="s">
        <v>27</v>
      </c>
      <c r="I30" t="s">
        <v>10</v>
      </c>
      <c r="J30" t="str">
        <f t="shared" si="0"/>
        <v>Reject</v>
      </c>
      <c r="K30" t="str">
        <f t="shared" si="1"/>
        <v>Stack-LR</v>
      </c>
      <c r="L30" t="str">
        <f t="shared" si="2"/>
        <v>LR</v>
      </c>
      <c r="M30" t="s">
        <v>13</v>
      </c>
    </row>
    <row r="31" spans="1:20" x14ac:dyDescent="0.25">
      <c r="A31" s="1">
        <v>29</v>
      </c>
      <c r="B31" t="s">
        <v>10</v>
      </c>
      <c r="C31" t="s">
        <v>28</v>
      </c>
      <c r="D31" t="s">
        <v>11</v>
      </c>
      <c r="E31">
        <v>751.5</v>
      </c>
      <c r="F31">
        <v>5.8349193413952003E-3</v>
      </c>
      <c r="G31" t="s">
        <v>15</v>
      </c>
      <c r="H31" t="s">
        <v>10</v>
      </c>
      <c r="I31" t="s">
        <v>28</v>
      </c>
      <c r="J31" t="str">
        <f t="shared" si="0"/>
        <v>Accept</v>
      </c>
      <c r="K31" t="str">
        <f t="shared" si="1"/>
        <v/>
      </c>
      <c r="L31" t="str">
        <f t="shared" si="2"/>
        <v/>
      </c>
      <c r="M31" t="s">
        <v>13</v>
      </c>
    </row>
    <row r="32" spans="1:20" x14ac:dyDescent="0.25">
      <c r="A32" s="1">
        <v>30</v>
      </c>
      <c r="B32" t="s">
        <v>10</v>
      </c>
      <c r="C32" t="s">
        <v>29</v>
      </c>
      <c r="D32" t="s">
        <v>11</v>
      </c>
      <c r="E32">
        <v>322.5</v>
      </c>
      <c r="F32">
        <v>9.7821231336375709E-6</v>
      </c>
      <c r="G32" t="s">
        <v>15</v>
      </c>
      <c r="H32" t="s">
        <v>29</v>
      </c>
      <c r="I32" t="s">
        <v>10</v>
      </c>
      <c r="J32" t="str">
        <f t="shared" si="0"/>
        <v>Reject</v>
      </c>
      <c r="K32" t="str">
        <f t="shared" si="1"/>
        <v>Stack-SVM</v>
      </c>
      <c r="L32" t="str">
        <f t="shared" si="2"/>
        <v>LR</v>
      </c>
      <c r="M32" t="s">
        <v>13</v>
      </c>
    </row>
    <row r="33" spans="1:13" x14ac:dyDescent="0.25">
      <c r="A33" s="1">
        <v>31</v>
      </c>
      <c r="B33" t="s">
        <v>14</v>
      </c>
      <c r="C33" t="s">
        <v>16</v>
      </c>
      <c r="D33" t="s">
        <v>11</v>
      </c>
      <c r="E33">
        <v>113.5</v>
      </c>
      <c r="F33">
        <v>0.1074757724521897</v>
      </c>
      <c r="G33" t="s">
        <v>12</v>
      </c>
      <c r="J33" t="str">
        <f t="shared" si="0"/>
        <v>Accept</v>
      </c>
      <c r="K33" t="str">
        <f t="shared" si="1"/>
        <v/>
      </c>
      <c r="L33" t="str">
        <f t="shared" si="2"/>
        <v/>
      </c>
      <c r="M33" t="s">
        <v>13</v>
      </c>
    </row>
    <row r="34" spans="1:13" x14ac:dyDescent="0.25">
      <c r="A34" s="1">
        <v>32</v>
      </c>
      <c r="B34" t="s">
        <v>14</v>
      </c>
      <c r="C34" t="s">
        <v>17</v>
      </c>
      <c r="D34" t="s">
        <v>11</v>
      </c>
      <c r="E34">
        <v>421</v>
      </c>
      <c r="F34">
        <v>6.056593043146008E-7</v>
      </c>
      <c r="G34" t="s">
        <v>15</v>
      </c>
      <c r="H34" t="s">
        <v>14</v>
      </c>
      <c r="I34" t="s">
        <v>17</v>
      </c>
      <c r="J34" t="str">
        <f t="shared" si="0"/>
        <v>Reject</v>
      </c>
      <c r="K34" t="str">
        <f t="shared" si="1"/>
        <v>SVM(Lin)</v>
      </c>
      <c r="L34" t="str">
        <f t="shared" si="2"/>
        <v>SVM(Sig)</v>
      </c>
      <c r="M34" t="s">
        <v>13</v>
      </c>
    </row>
    <row r="35" spans="1:13" x14ac:dyDescent="0.25">
      <c r="A35" s="1">
        <v>33</v>
      </c>
      <c r="B35" t="s">
        <v>14</v>
      </c>
      <c r="C35" t="s">
        <v>18</v>
      </c>
      <c r="D35" t="s">
        <v>11</v>
      </c>
      <c r="E35">
        <v>297</v>
      </c>
      <c r="F35">
        <v>0.27543761704803338</v>
      </c>
      <c r="G35" t="s">
        <v>12</v>
      </c>
      <c r="J35" t="str">
        <f t="shared" si="0"/>
        <v>Accept</v>
      </c>
      <c r="K35" t="str">
        <f t="shared" si="1"/>
        <v/>
      </c>
      <c r="L35" t="str">
        <f t="shared" si="2"/>
        <v/>
      </c>
      <c r="M35" t="s">
        <v>13</v>
      </c>
    </row>
    <row r="36" spans="1:13" x14ac:dyDescent="0.25">
      <c r="A36" s="1">
        <v>34</v>
      </c>
      <c r="B36" t="s">
        <v>14</v>
      </c>
      <c r="C36" t="s">
        <v>19</v>
      </c>
      <c r="D36" t="s">
        <v>11</v>
      </c>
      <c r="E36">
        <v>272</v>
      </c>
      <c r="F36">
        <v>0.14570378859294561</v>
      </c>
      <c r="G36" t="s">
        <v>12</v>
      </c>
      <c r="J36" t="str">
        <f t="shared" si="0"/>
        <v>Accept</v>
      </c>
      <c r="K36" t="str">
        <f t="shared" si="1"/>
        <v/>
      </c>
      <c r="L36" t="str">
        <f t="shared" si="2"/>
        <v/>
      </c>
      <c r="M36" t="s">
        <v>13</v>
      </c>
    </row>
    <row r="37" spans="1:13" x14ac:dyDescent="0.25">
      <c r="A37" s="1">
        <v>35</v>
      </c>
      <c r="B37" t="s">
        <v>14</v>
      </c>
      <c r="C37" t="s">
        <v>20</v>
      </c>
      <c r="D37" t="s">
        <v>11</v>
      </c>
      <c r="E37">
        <v>0</v>
      </c>
      <c r="F37">
        <v>3.6106927674120257E-18</v>
      </c>
      <c r="G37" t="s">
        <v>15</v>
      </c>
      <c r="H37" t="s">
        <v>14</v>
      </c>
      <c r="I37" t="s">
        <v>20</v>
      </c>
      <c r="J37" t="str">
        <f t="shared" si="0"/>
        <v>Reject</v>
      </c>
      <c r="K37" t="str">
        <f t="shared" si="1"/>
        <v>SVM(Lin)</v>
      </c>
      <c r="L37" t="str">
        <f t="shared" si="2"/>
        <v>SGD</v>
      </c>
      <c r="M37" t="s">
        <v>13</v>
      </c>
    </row>
    <row r="38" spans="1:13" x14ac:dyDescent="0.25">
      <c r="A38" s="1">
        <v>36</v>
      </c>
      <c r="B38" t="s">
        <v>14</v>
      </c>
      <c r="C38" t="s">
        <v>21</v>
      </c>
      <c r="D38" t="s">
        <v>11</v>
      </c>
      <c r="E38">
        <v>512.5</v>
      </c>
      <c r="F38">
        <v>0.42759420143438331</v>
      </c>
      <c r="G38" t="s">
        <v>12</v>
      </c>
      <c r="J38" t="str">
        <f t="shared" si="0"/>
        <v>Accept</v>
      </c>
      <c r="K38" t="str">
        <f t="shared" si="1"/>
        <v/>
      </c>
      <c r="L38" t="str">
        <f t="shared" si="2"/>
        <v/>
      </c>
      <c r="M38" t="s">
        <v>13</v>
      </c>
    </row>
    <row r="39" spans="1:13" x14ac:dyDescent="0.25">
      <c r="A39" s="1">
        <v>37</v>
      </c>
      <c r="B39" t="s">
        <v>14</v>
      </c>
      <c r="C39" t="s">
        <v>22</v>
      </c>
      <c r="D39" t="s">
        <v>11</v>
      </c>
      <c r="E39">
        <v>32.5</v>
      </c>
      <c r="F39">
        <v>1.0232304147856401E-15</v>
      </c>
      <c r="G39" t="s">
        <v>15</v>
      </c>
      <c r="H39" t="s">
        <v>14</v>
      </c>
      <c r="I39" t="s">
        <v>22</v>
      </c>
      <c r="J39" t="str">
        <f t="shared" si="0"/>
        <v>Reject</v>
      </c>
      <c r="K39" t="str">
        <f t="shared" si="1"/>
        <v>SVM(Lin)</v>
      </c>
      <c r="L39" t="str">
        <f t="shared" si="2"/>
        <v>NB(B)</v>
      </c>
      <c r="M39" t="s">
        <v>13</v>
      </c>
    </row>
    <row r="40" spans="1:13" x14ac:dyDescent="0.25">
      <c r="A40" s="1">
        <v>38</v>
      </c>
      <c r="B40" t="s">
        <v>14</v>
      </c>
      <c r="C40" t="s">
        <v>23</v>
      </c>
      <c r="D40" t="s">
        <v>11</v>
      </c>
      <c r="E40">
        <v>633.5</v>
      </c>
      <c r="F40">
        <v>5.3928777670311297E-2</v>
      </c>
      <c r="G40" t="s">
        <v>12</v>
      </c>
      <c r="J40" t="str">
        <f t="shared" si="0"/>
        <v>Accept</v>
      </c>
      <c r="K40" t="str">
        <f t="shared" si="1"/>
        <v/>
      </c>
      <c r="L40" t="str">
        <f t="shared" si="2"/>
        <v/>
      </c>
      <c r="M40" t="s">
        <v>13</v>
      </c>
    </row>
    <row r="41" spans="1:13" x14ac:dyDescent="0.25">
      <c r="A41" s="1">
        <v>39</v>
      </c>
      <c r="B41" t="s">
        <v>14</v>
      </c>
      <c r="C41" t="s">
        <v>24</v>
      </c>
      <c r="D41" t="s">
        <v>11</v>
      </c>
      <c r="E41">
        <v>0</v>
      </c>
      <c r="F41">
        <v>1.066197442827752E-10</v>
      </c>
      <c r="G41" t="s">
        <v>15</v>
      </c>
      <c r="H41" t="s">
        <v>14</v>
      </c>
      <c r="I41" t="s">
        <v>24</v>
      </c>
      <c r="J41" t="str">
        <f t="shared" si="0"/>
        <v>Reject</v>
      </c>
      <c r="K41" t="str">
        <f t="shared" si="1"/>
        <v>SVM(Lin)</v>
      </c>
      <c r="L41" t="str">
        <f t="shared" si="2"/>
        <v>NB(M)</v>
      </c>
      <c r="M41" t="s">
        <v>13</v>
      </c>
    </row>
    <row r="42" spans="1:13" x14ac:dyDescent="0.25">
      <c r="A42" s="1">
        <v>40</v>
      </c>
      <c r="B42" t="s">
        <v>14</v>
      </c>
      <c r="C42" t="s">
        <v>25</v>
      </c>
      <c r="D42" t="s">
        <v>11</v>
      </c>
      <c r="E42">
        <v>195</v>
      </c>
      <c r="F42">
        <v>2.2310903208753209E-12</v>
      </c>
      <c r="G42" t="s">
        <v>15</v>
      </c>
      <c r="H42" t="s">
        <v>14</v>
      </c>
      <c r="I42" t="s">
        <v>25</v>
      </c>
      <c r="J42" t="str">
        <f t="shared" si="0"/>
        <v>Reject</v>
      </c>
      <c r="K42" t="str">
        <f t="shared" si="1"/>
        <v>SVM(Lin)</v>
      </c>
      <c r="L42" t="str">
        <f t="shared" si="2"/>
        <v>LDA</v>
      </c>
      <c r="M42" t="s">
        <v>13</v>
      </c>
    </row>
    <row r="43" spans="1:13" x14ac:dyDescent="0.25">
      <c r="A43" s="1">
        <v>41</v>
      </c>
      <c r="B43" t="s">
        <v>14</v>
      </c>
      <c r="C43" t="s">
        <v>26</v>
      </c>
      <c r="D43" t="s">
        <v>11</v>
      </c>
      <c r="E43">
        <v>409.5</v>
      </c>
      <c r="F43">
        <v>5.8340320822227601E-3</v>
      </c>
      <c r="G43" t="s">
        <v>15</v>
      </c>
      <c r="H43" t="s">
        <v>14</v>
      </c>
      <c r="I43" t="s">
        <v>26</v>
      </c>
      <c r="J43" t="str">
        <f t="shared" si="0"/>
        <v>Accept</v>
      </c>
      <c r="K43" t="str">
        <f t="shared" si="1"/>
        <v/>
      </c>
      <c r="L43" t="str">
        <f t="shared" si="2"/>
        <v/>
      </c>
      <c r="M43" t="s">
        <v>13</v>
      </c>
    </row>
    <row r="44" spans="1:13" x14ac:dyDescent="0.25">
      <c r="A44" s="1">
        <v>42</v>
      </c>
      <c r="B44" t="s">
        <v>14</v>
      </c>
      <c r="C44" t="s">
        <v>27</v>
      </c>
      <c r="D44" t="s">
        <v>11</v>
      </c>
      <c r="E44">
        <v>397</v>
      </c>
      <c r="F44">
        <v>1.7680730401244949E-2</v>
      </c>
      <c r="G44" t="s">
        <v>15</v>
      </c>
      <c r="H44" t="s">
        <v>27</v>
      </c>
      <c r="I44" t="s">
        <v>14</v>
      </c>
      <c r="J44" t="str">
        <f t="shared" si="0"/>
        <v>Accept</v>
      </c>
      <c r="K44" t="str">
        <f t="shared" si="1"/>
        <v/>
      </c>
      <c r="L44" t="str">
        <f t="shared" si="2"/>
        <v/>
      </c>
      <c r="M44" t="s">
        <v>13</v>
      </c>
    </row>
    <row r="45" spans="1:13" x14ac:dyDescent="0.25">
      <c r="A45" s="1">
        <v>43</v>
      </c>
      <c r="B45" t="s">
        <v>14</v>
      </c>
      <c r="C45" t="s">
        <v>28</v>
      </c>
      <c r="D45" t="s">
        <v>11</v>
      </c>
      <c r="E45">
        <v>330</v>
      </c>
      <c r="F45">
        <v>1.1335803733990791E-7</v>
      </c>
      <c r="G45" t="s">
        <v>15</v>
      </c>
      <c r="H45" t="s">
        <v>14</v>
      </c>
      <c r="I45" t="s">
        <v>28</v>
      </c>
      <c r="J45" t="str">
        <f t="shared" si="0"/>
        <v>Reject</v>
      </c>
      <c r="K45" t="str">
        <f t="shared" si="1"/>
        <v>SVM(Lin)</v>
      </c>
      <c r="L45" t="str">
        <f t="shared" si="2"/>
        <v>Stack-DT</v>
      </c>
      <c r="M45" t="s">
        <v>13</v>
      </c>
    </row>
    <row r="46" spans="1:13" x14ac:dyDescent="0.25">
      <c r="A46" s="1">
        <v>44</v>
      </c>
      <c r="B46" t="s">
        <v>14</v>
      </c>
      <c r="C46" t="s">
        <v>29</v>
      </c>
      <c r="D46" t="s">
        <v>11</v>
      </c>
      <c r="E46">
        <v>484</v>
      </c>
      <c r="F46">
        <v>8.6536295502482402E-2</v>
      </c>
      <c r="G46" t="s">
        <v>12</v>
      </c>
      <c r="J46" t="str">
        <f t="shared" si="0"/>
        <v>Accept</v>
      </c>
      <c r="K46" t="str">
        <f t="shared" si="1"/>
        <v/>
      </c>
      <c r="L46" t="str">
        <f t="shared" si="2"/>
        <v/>
      </c>
      <c r="M46" t="s">
        <v>13</v>
      </c>
    </row>
    <row r="47" spans="1:13" x14ac:dyDescent="0.25">
      <c r="A47" s="1">
        <v>45</v>
      </c>
      <c r="B47" t="s">
        <v>16</v>
      </c>
      <c r="C47" t="s">
        <v>17</v>
      </c>
      <c r="D47" t="s">
        <v>11</v>
      </c>
      <c r="E47">
        <v>420</v>
      </c>
      <c r="F47">
        <v>1.3879803134969279E-7</v>
      </c>
      <c r="G47" t="s">
        <v>15</v>
      </c>
      <c r="H47" t="s">
        <v>16</v>
      </c>
      <c r="I47" t="s">
        <v>17</v>
      </c>
      <c r="J47" t="str">
        <f t="shared" si="0"/>
        <v>Reject</v>
      </c>
      <c r="K47" t="str">
        <f t="shared" si="1"/>
        <v>SVM(Poly)</v>
      </c>
      <c r="L47" t="str">
        <f t="shared" si="2"/>
        <v>SVM(Sig)</v>
      </c>
      <c r="M47" t="s">
        <v>13</v>
      </c>
    </row>
    <row r="48" spans="1:13" x14ac:dyDescent="0.25">
      <c r="A48" s="1">
        <v>46</v>
      </c>
      <c r="B48" t="s">
        <v>16</v>
      </c>
      <c r="C48" t="s">
        <v>18</v>
      </c>
      <c r="D48" t="s">
        <v>11</v>
      </c>
      <c r="E48">
        <v>432</v>
      </c>
      <c r="F48">
        <v>0.80240835733283489</v>
      </c>
      <c r="G48" t="s">
        <v>12</v>
      </c>
      <c r="J48" t="str">
        <f t="shared" si="0"/>
        <v>Accept</v>
      </c>
      <c r="K48" t="str">
        <f t="shared" si="1"/>
        <v/>
      </c>
      <c r="L48" t="str">
        <f t="shared" si="2"/>
        <v/>
      </c>
      <c r="M48" t="s">
        <v>13</v>
      </c>
    </row>
    <row r="49" spans="1:13" x14ac:dyDescent="0.25">
      <c r="A49" s="1">
        <v>47</v>
      </c>
      <c r="B49" t="s">
        <v>16</v>
      </c>
      <c r="C49" t="s">
        <v>19</v>
      </c>
      <c r="D49" t="s">
        <v>11</v>
      </c>
      <c r="E49">
        <v>301.5</v>
      </c>
      <c r="F49">
        <v>1.296500669798439E-2</v>
      </c>
      <c r="G49" t="s">
        <v>15</v>
      </c>
      <c r="H49" t="s">
        <v>16</v>
      </c>
      <c r="I49" t="s">
        <v>19</v>
      </c>
      <c r="J49" t="str">
        <f t="shared" si="0"/>
        <v>Accept</v>
      </c>
      <c r="K49" t="str">
        <f t="shared" si="1"/>
        <v/>
      </c>
      <c r="L49" t="str">
        <f t="shared" si="2"/>
        <v/>
      </c>
      <c r="M49" t="s">
        <v>13</v>
      </c>
    </row>
    <row r="50" spans="1:13" x14ac:dyDescent="0.25">
      <c r="A50" s="1">
        <v>48</v>
      </c>
      <c r="B50" t="s">
        <v>16</v>
      </c>
      <c r="C50" t="s">
        <v>20</v>
      </c>
      <c r="D50" t="s">
        <v>11</v>
      </c>
      <c r="E50">
        <v>0</v>
      </c>
      <c r="F50">
        <v>3.6516055738458228E-18</v>
      </c>
      <c r="G50" t="s">
        <v>15</v>
      </c>
      <c r="H50" t="s">
        <v>16</v>
      </c>
      <c r="I50" t="s">
        <v>20</v>
      </c>
      <c r="J50" t="str">
        <f t="shared" si="0"/>
        <v>Reject</v>
      </c>
      <c r="K50" t="str">
        <f t="shared" si="1"/>
        <v>SVM(Poly)</v>
      </c>
      <c r="L50" t="str">
        <f t="shared" si="2"/>
        <v>SGD</v>
      </c>
      <c r="M50" t="s">
        <v>13</v>
      </c>
    </row>
    <row r="51" spans="1:13" x14ac:dyDescent="0.25">
      <c r="A51" s="1">
        <v>49</v>
      </c>
      <c r="B51" t="s">
        <v>16</v>
      </c>
      <c r="C51" t="s">
        <v>21</v>
      </c>
      <c r="D51" t="s">
        <v>11</v>
      </c>
      <c r="E51">
        <v>441</v>
      </c>
      <c r="F51">
        <v>5.2158377248810332E-2</v>
      </c>
      <c r="G51" t="s">
        <v>12</v>
      </c>
      <c r="J51" t="str">
        <f t="shared" si="0"/>
        <v>Accept</v>
      </c>
      <c r="K51" t="str">
        <f t="shared" si="1"/>
        <v/>
      </c>
      <c r="L51" t="str">
        <f t="shared" si="2"/>
        <v/>
      </c>
      <c r="M51" t="s">
        <v>13</v>
      </c>
    </row>
    <row r="52" spans="1:13" x14ac:dyDescent="0.25">
      <c r="A52" s="1">
        <v>50</v>
      </c>
      <c r="B52" t="s">
        <v>16</v>
      </c>
      <c r="C52" t="s">
        <v>22</v>
      </c>
      <c r="D52" t="s">
        <v>11</v>
      </c>
      <c r="E52">
        <v>24.5</v>
      </c>
      <c r="F52">
        <v>5.1848566740307538E-16</v>
      </c>
      <c r="G52" t="s">
        <v>15</v>
      </c>
      <c r="H52" t="s">
        <v>16</v>
      </c>
      <c r="I52" t="s">
        <v>22</v>
      </c>
      <c r="J52" t="str">
        <f t="shared" si="0"/>
        <v>Reject</v>
      </c>
      <c r="K52" t="str">
        <f t="shared" si="1"/>
        <v>SVM(Poly)</v>
      </c>
      <c r="L52" t="str">
        <f t="shared" si="2"/>
        <v>NB(B)</v>
      </c>
      <c r="M52" t="s">
        <v>13</v>
      </c>
    </row>
    <row r="53" spans="1:13" x14ac:dyDescent="0.25">
      <c r="A53" s="1">
        <v>51</v>
      </c>
      <c r="B53" t="s">
        <v>16</v>
      </c>
      <c r="C53" t="s">
        <v>23</v>
      </c>
      <c r="D53" t="s">
        <v>11</v>
      </c>
      <c r="E53">
        <v>772.5</v>
      </c>
      <c r="F53">
        <v>1.3181376220645739E-2</v>
      </c>
      <c r="G53" t="s">
        <v>15</v>
      </c>
      <c r="H53" t="s">
        <v>16</v>
      </c>
      <c r="I53" t="s">
        <v>23</v>
      </c>
      <c r="J53" t="str">
        <f t="shared" si="0"/>
        <v>Accept</v>
      </c>
      <c r="K53" t="str">
        <f t="shared" si="1"/>
        <v/>
      </c>
      <c r="L53" t="str">
        <f t="shared" si="2"/>
        <v/>
      </c>
      <c r="M53" t="s">
        <v>13</v>
      </c>
    </row>
    <row r="54" spans="1:13" x14ac:dyDescent="0.25">
      <c r="A54" s="1">
        <v>52</v>
      </c>
      <c r="B54" t="s">
        <v>16</v>
      </c>
      <c r="C54" t="s">
        <v>24</v>
      </c>
      <c r="D54" t="s">
        <v>11</v>
      </c>
      <c r="E54">
        <v>57</v>
      </c>
      <c r="F54">
        <v>1.16079477098709E-10</v>
      </c>
      <c r="G54" t="s">
        <v>15</v>
      </c>
      <c r="H54" t="s">
        <v>16</v>
      </c>
      <c r="I54" t="s">
        <v>24</v>
      </c>
      <c r="J54" t="str">
        <f t="shared" si="0"/>
        <v>Reject</v>
      </c>
      <c r="K54" t="str">
        <f t="shared" si="1"/>
        <v>SVM(Poly)</v>
      </c>
      <c r="L54" t="str">
        <f t="shared" si="2"/>
        <v>NB(M)</v>
      </c>
      <c r="M54" t="s">
        <v>13</v>
      </c>
    </row>
    <row r="55" spans="1:13" x14ac:dyDescent="0.25">
      <c r="A55" s="1">
        <v>53</v>
      </c>
      <c r="B55" t="s">
        <v>16</v>
      </c>
      <c r="C55" t="s">
        <v>25</v>
      </c>
      <c r="D55" t="s">
        <v>11</v>
      </c>
      <c r="E55">
        <v>253.5</v>
      </c>
      <c r="F55">
        <v>6.1861577353257072E-12</v>
      </c>
      <c r="G55" t="s">
        <v>15</v>
      </c>
      <c r="H55" t="s">
        <v>16</v>
      </c>
      <c r="I55" t="s">
        <v>25</v>
      </c>
      <c r="J55" t="str">
        <f t="shared" si="0"/>
        <v>Reject</v>
      </c>
      <c r="K55" t="str">
        <f t="shared" si="1"/>
        <v>SVM(Poly)</v>
      </c>
      <c r="L55" t="str">
        <f t="shared" si="2"/>
        <v>LDA</v>
      </c>
      <c r="M55" t="s">
        <v>13</v>
      </c>
    </row>
    <row r="56" spans="1:13" x14ac:dyDescent="0.25">
      <c r="A56" s="1">
        <v>54</v>
      </c>
      <c r="B56" t="s">
        <v>16</v>
      </c>
      <c r="C56" t="s">
        <v>26</v>
      </c>
      <c r="D56" t="s">
        <v>11</v>
      </c>
      <c r="E56">
        <v>288</v>
      </c>
      <c r="F56">
        <v>1.14800960919747E-4</v>
      </c>
      <c r="G56" t="s">
        <v>15</v>
      </c>
      <c r="H56" t="s">
        <v>16</v>
      </c>
      <c r="I56" t="s">
        <v>26</v>
      </c>
      <c r="J56" t="str">
        <f t="shared" si="0"/>
        <v>Accept</v>
      </c>
      <c r="K56" t="str">
        <f t="shared" si="1"/>
        <v/>
      </c>
      <c r="L56" t="str">
        <f t="shared" si="2"/>
        <v/>
      </c>
      <c r="M56" t="s">
        <v>13</v>
      </c>
    </row>
    <row r="57" spans="1:13" x14ac:dyDescent="0.25">
      <c r="A57" s="1">
        <v>55</v>
      </c>
      <c r="B57" t="s">
        <v>16</v>
      </c>
      <c r="C57" t="s">
        <v>27</v>
      </c>
      <c r="D57" t="s">
        <v>11</v>
      </c>
      <c r="E57">
        <v>467.5</v>
      </c>
      <c r="F57">
        <v>0.20634873116358751</v>
      </c>
      <c r="G57" t="s">
        <v>12</v>
      </c>
      <c r="J57" t="str">
        <f t="shared" si="0"/>
        <v>Accept</v>
      </c>
      <c r="K57" t="str">
        <f t="shared" si="1"/>
        <v/>
      </c>
      <c r="L57" t="str">
        <f t="shared" si="2"/>
        <v/>
      </c>
      <c r="M57" t="s">
        <v>13</v>
      </c>
    </row>
    <row r="58" spans="1:13" x14ac:dyDescent="0.25">
      <c r="A58" s="1">
        <v>56</v>
      </c>
      <c r="B58" t="s">
        <v>16</v>
      </c>
      <c r="C58" t="s">
        <v>28</v>
      </c>
      <c r="D58" t="s">
        <v>11</v>
      </c>
      <c r="E58">
        <v>303.5</v>
      </c>
      <c r="F58">
        <v>6.1597160910982808E-9</v>
      </c>
      <c r="G58" t="s">
        <v>15</v>
      </c>
      <c r="H58" t="s">
        <v>16</v>
      </c>
      <c r="I58" t="s">
        <v>28</v>
      </c>
      <c r="J58" t="str">
        <f t="shared" si="0"/>
        <v>Reject</v>
      </c>
      <c r="K58" t="str">
        <f t="shared" si="1"/>
        <v>SVM(Poly)</v>
      </c>
      <c r="L58" t="str">
        <f t="shared" si="2"/>
        <v>Stack-DT</v>
      </c>
      <c r="M58" t="s">
        <v>13</v>
      </c>
    </row>
    <row r="59" spans="1:13" x14ac:dyDescent="0.25">
      <c r="A59" s="1">
        <v>57</v>
      </c>
      <c r="B59" t="s">
        <v>16</v>
      </c>
      <c r="C59" t="s">
        <v>29</v>
      </c>
      <c r="D59" t="s">
        <v>11</v>
      </c>
      <c r="E59">
        <v>575</v>
      </c>
      <c r="F59">
        <v>0.53676799323124669</v>
      </c>
      <c r="G59" t="s">
        <v>12</v>
      </c>
      <c r="J59" t="str">
        <f t="shared" si="0"/>
        <v>Accept</v>
      </c>
      <c r="K59" t="str">
        <f t="shared" si="1"/>
        <v/>
      </c>
      <c r="L59" t="str">
        <f t="shared" si="2"/>
        <v/>
      </c>
      <c r="M59" t="s">
        <v>13</v>
      </c>
    </row>
    <row r="60" spans="1:13" x14ac:dyDescent="0.25">
      <c r="A60" s="1">
        <v>58</v>
      </c>
      <c r="B60" t="s">
        <v>17</v>
      </c>
      <c r="C60" t="s">
        <v>18</v>
      </c>
      <c r="D60" t="s">
        <v>11</v>
      </c>
      <c r="E60">
        <v>255</v>
      </c>
      <c r="F60">
        <v>7.5369231321086932E-9</v>
      </c>
      <c r="G60" t="s">
        <v>15</v>
      </c>
      <c r="H60" t="s">
        <v>18</v>
      </c>
      <c r="I60" t="s">
        <v>17</v>
      </c>
      <c r="J60" t="str">
        <f t="shared" si="0"/>
        <v>Reject</v>
      </c>
      <c r="K60" t="str">
        <f t="shared" si="1"/>
        <v>SVM(RBF)</v>
      </c>
      <c r="L60" t="str">
        <f t="shared" si="2"/>
        <v>SVM(Sig)</v>
      </c>
      <c r="M60" t="s">
        <v>13</v>
      </c>
    </row>
    <row r="61" spans="1:13" x14ac:dyDescent="0.25">
      <c r="A61" s="1">
        <v>59</v>
      </c>
      <c r="B61" t="s">
        <v>17</v>
      </c>
      <c r="C61" t="s">
        <v>19</v>
      </c>
      <c r="D61" t="s">
        <v>11</v>
      </c>
      <c r="E61">
        <v>449</v>
      </c>
      <c r="F61">
        <v>2.0906006743784089E-5</v>
      </c>
      <c r="G61" t="s">
        <v>15</v>
      </c>
      <c r="H61" t="s">
        <v>19</v>
      </c>
      <c r="I61" t="s">
        <v>17</v>
      </c>
      <c r="J61" t="str">
        <f t="shared" si="0"/>
        <v>Reject</v>
      </c>
      <c r="K61" t="str">
        <f t="shared" si="1"/>
        <v>MLP</v>
      </c>
      <c r="L61" t="str">
        <f t="shared" si="2"/>
        <v>SVM(Sig)</v>
      </c>
      <c r="M61" t="s">
        <v>13</v>
      </c>
    </row>
    <row r="62" spans="1:13" x14ac:dyDescent="0.25">
      <c r="A62" s="1">
        <v>60</v>
      </c>
      <c r="B62" t="s">
        <v>17</v>
      </c>
      <c r="C62" t="s">
        <v>20</v>
      </c>
      <c r="D62" t="s">
        <v>11</v>
      </c>
      <c r="E62">
        <v>0</v>
      </c>
      <c r="F62">
        <v>1.636674311287203E-17</v>
      </c>
      <c r="G62" t="s">
        <v>15</v>
      </c>
      <c r="H62" t="s">
        <v>17</v>
      </c>
      <c r="I62" t="s">
        <v>20</v>
      </c>
      <c r="J62" t="str">
        <f t="shared" si="0"/>
        <v>Reject</v>
      </c>
      <c r="K62" t="str">
        <f t="shared" si="1"/>
        <v>SVM(Sig)</v>
      </c>
      <c r="L62" t="str">
        <f t="shared" si="2"/>
        <v>SGD</v>
      </c>
      <c r="M62" t="s">
        <v>13</v>
      </c>
    </row>
    <row r="63" spans="1:13" x14ac:dyDescent="0.25">
      <c r="A63" s="1">
        <v>61</v>
      </c>
      <c r="B63" t="s">
        <v>17</v>
      </c>
      <c r="C63" t="s">
        <v>21</v>
      </c>
      <c r="D63" t="s">
        <v>11</v>
      </c>
      <c r="E63">
        <v>580.5</v>
      </c>
      <c r="F63">
        <v>5.2391666775619507E-5</v>
      </c>
      <c r="G63" t="s">
        <v>15</v>
      </c>
      <c r="H63" t="s">
        <v>21</v>
      </c>
      <c r="I63" t="s">
        <v>17</v>
      </c>
      <c r="J63" t="str">
        <f t="shared" si="0"/>
        <v>Reject</v>
      </c>
      <c r="K63" t="str">
        <f t="shared" si="1"/>
        <v>GP</v>
      </c>
      <c r="L63" t="str">
        <f t="shared" si="2"/>
        <v>SVM(Sig)</v>
      </c>
      <c r="M63" t="s">
        <v>13</v>
      </c>
    </row>
    <row r="64" spans="1:13" x14ac:dyDescent="0.25">
      <c r="A64" s="1">
        <v>62</v>
      </c>
      <c r="B64" t="s">
        <v>17</v>
      </c>
      <c r="C64" t="s">
        <v>22</v>
      </c>
      <c r="D64" t="s">
        <v>11</v>
      </c>
      <c r="E64">
        <v>98.5</v>
      </c>
      <c r="F64">
        <v>8.9669572799520457E-15</v>
      </c>
      <c r="G64" t="s">
        <v>15</v>
      </c>
      <c r="H64" t="s">
        <v>17</v>
      </c>
      <c r="I64" t="s">
        <v>22</v>
      </c>
      <c r="J64" t="str">
        <f t="shared" si="0"/>
        <v>Reject</v>
      </c>
      <c r="K64" t="str">
        <f t="shared" si="1"/>
        <v>SVM(Sig)</v>
      </c>
      <c r="L64" t="str">
        <f t="shared" si="2"/>
        <v>NB(B)</v>
      </c>
      <c r="M64" t="s">
        <v>13</v>
      </c>
    </row>
    <row r="65" spans="1:13" x14ac:dyDescent="0.25">
      <c r="A65" s="1">
        <v>63</v>
      </c>
      <c r="B65" t="s">
        <v>17</v>
      </c>
      <c r="C65" t="s">
        <v>23</v>
      </c>
      <c r="D65" t="s">
        <v>11</v>
      </c>
      <c r="E65">
        <v>532</v>
      </c>
      <c r="F65">
        <v>9.7503318184028701E-4</v>
      </c>
      <c r="G65" t="s">
        <v>15</v>
      </c>
      <c r="H65" t="s">
        <v>23</v>
      </c>
      <c r="I65" t="s">
        <v>17</v>
      </c>
      <c r="J65" t="str">
        <f t="shared" si="0"/>
        <v>Accept</v>
      </c>
      <c r="K65" t="str">
        <f t="shared" si="1"/>
        <v/>
      </c>
      <c r="L65" t="str">
        <f t="shared" si="2"/>
        <v/>
      </c>
      <c r="M65" t="s">
        <v>13</v>
      </c>
    </row>
    <row r="66" spans="1:13" x14ac:dyDescent="0.25">
      <c r="A66" s="1">
        <v>64</v>
      </c>
      <c r="B66" t="s">
        <v>17</v>
      </c>
      <c r="C66" t="s">
        <v>24</v>
      </c>
      <c r="D66" t="s">
        <v>11</v>
      </c>
      <c r="E66">
        <v>725.5</v>
      </c>
      <c r="F66">
        <v>0.15523360633262859</v>
      </c>
      <c r="G66" t="s">
        <v>12</v>
      </c>
      <c r="J66" t="str">
        <f t="shared" si="0"/>
        <v>Accept</v>
      </c>
      <c r="K66" t="str">
        <f t="shared" si="1"/>
        <v/>
      </c>
      <c r="L66" t="str">
        <f t="shared" si="2"/>
        <v/>
      </c>
      <c r="M66" t="s">
        <v>13</v>
      </c>
    </row>
    <row r="67" spans="1:13" x14ac:dyDescent="0.25">
      <c r="A67" s="1">
        <v>65</v>
      </c>
      <c r="B67" t="s">
        <v>17</v>
      </c>
      <c r="C67" t="s">
        <v>25</v>
      </c>
      <c r="D67" t="s">
        <v>11</v>
      </c>
      <c r="E67">
        <v>799.5</v>
      </c>
      <c r="F67">
        <v>1.212062335616274E-4</v>
      </c>
      <c r="G67" t="s">
        <v>15</v>
      </c>
      <c r="H67" t="s">
        <v>17</v>
      </c>
      <c r="I67" t="s">
        <v>25</v>
      </c>
      <c r="J67" t="str">
        <f t="shared" ref="J67:J130" si="3">IF(F67 &lt; $P$2, "Reject", "Accept")</f>
        <v>Accept</v>
      </c>
      <c r="K67" t="str">
        <f t="shared" ref="K67:K130" si="4">IF(J67="Accept","",H67)</f>
        <v/>
      </c>
      <c r="L67" t="str">
        <f t="shared" ref="L67:L130" si="5">IF(J67="Accept","",I67)</f>
        <v/>
      </c>
      <c r="M67" t="s">
        <v>13</v>
      </c>
    </row>
    <row r="68" spans="1:13" x14ac:dyDescent="0.25">
      <c r="A68" s="1">
        <v>66</v>
      </c>
      <c r="B68" t="s">
        <v>17</v>
      </c>
      <c r="C68" t="s">
        <v>26</v>
      </c>
      <c r="D68" t="s">
        <v>11</v>
      </c>
      <c r="E68">
        <v>424.5</v>
      </c>
      <c r="F68">
        <v>2.3422278574081079E-4</v>
      </c>
      <c r="G68" t="s">
        <v>15</v>
      </c>
      <c r="H68" t="s">
        <v>26</v>
      </c>
      <c r="I68" t="s">
        <v>17</v>
      </c>
      <c r="J68" t="str">
        <f t="shared" si="3"/>
        <v>Accept</v>
      </c>
      <c r="K68" t="str">
        <f t="shared" si="4"/>
        <v/>
      </c>
      <c r="L68" t="str">
        <f t="shared" si="5"/>
        <v/>
      </c>
      <c r="M68" t="s">
        <v>13</v>
      </c>
    </row>
    <row r="69" spans="1:13" x14ac:dyDescent="0.25">
      <c r="A69" s="1">
        <v>67</v>
      </c>
      <c r="B69" t="s">
        <v>17</v>
      </c>
      <c r="C69" t="s">
        <v>27</v>
      </c>
      <c r="D69" t="s">
        <v>11</v>
      </c>
      <c r="E69">
        <v>200.5</v>
      </c>
      <c r="F69">
        <v>6.8692881410609519E-10</v>
      </c>
      <c r="G69" t="s">
        <v>15</v>
      </c>
      <c r="H69" t="s">
        <v>27</v>
      </c>
      <c r="I69" t="s">
        <v>17</v>
      </c>
      <c r="J69" t="str">
        <f t="shared" si="3"/>
        <v>Reject</v>
      </c>
      <c r="K69" t="str">
        <f t="shared" si="4"/>
        <v>Stack-LR</v>
      </c>
      <c r="L69" t="str">
        <f t="shared" si="5"/>
        <v>SVM(Sig)</v>
      </c>
      <c r="M69" t="s">
        <v>13</v>
      </c>
    </row>
    <row r="70" spans="1:13" x14ac:dyDescent="0.25">
      <c r="A70" s="1">
        <v>68</v>
      </c>
      <c r="B70" t="s">
        <v>17</v>
      </c>
      <c r="C70" t="s">
        <v>28</v>
      </c>
      <c r="D70" t="s">
        <v>11</v>
      </c>
      <c r="E70">
        <v>1013</v>
      </c>
      <c r="F70">
        <v>0.17516081387246041</v>
      </c>
      <c r="G70" t="s">
        <v>12</v>
      </c>
      <c r="J70" t="str">
        <f t="shared" si="3"/>
        <v>Accept</v>
      </c>
      <c r="K70" t="str">
        <f t="shared" si="4"/>
        <v/>
      </c>
      <c r="L70" t="str">
        <f t="shared" si="5"/>
        <v/>
      </c>
      <c r="M70" t="s">
        <v>13</v>
      </c>
    </row>
    <row r="71" spans="1:13" x14ac:dyDescent="0.25">
      <c r="A71" s="1">
        <v>69</v>
      </c>
      <c r="B71" t="s">
        <v>17</v>
      </c>
      <c r="C71" t="s">
        <v>29</v>
      </c>
      <c r="D71" t="s">
        <v>11</v>
      </c>
      <c r="E71">
        <v>326</v>
      </c>
      <c r="F71">
        <v>3.4214488049490621E-8</v>
      </c>
      <c r="G71" t="s">
        <v>15</v>
      </c>
      <c r="H71" t="s">
        <v>29</v>
      </c>
      <c r="I71" t="s">
        <v>17</v>
      </c>
      <c r="J71" t="str">
        <f t="shared" si="3"/>
        <v>Reject</v>
      </c>
      <c r="K71" t="str">
        <f t="shared" si="4"/>
        <v>Stack-SVM</v>
      </c>
      <c r="L71" t="str">
        <f t="shared" si="5"/>
        <v>SVM(Sig)</v>
      </c>
      <c r="M71" t="s">
        <v>13</v>
      </c>
    </row>
    <row r="72" spans="1:13" x14ac:dyDescent="0.25">
      <c r="A72" s="1">
        <v>70</v>
      </c>
      <c r="B72" t="s">
        <v>18</v>
      </c>
      <c r="C72" t="s">
        <v>19</v>
      </c>
      <c r="D72" t="s">
        <v>11</v>
      </c>
      <c r="E72">
        <v>233</v>
      </c>
      <c r="F72">
        <v>1.448339628604148E-2</v>
      </c>
      <c r="G72" t="s">
        <v>15</v>
      </c>
      <c r="H72" t="s">
        <v>18</v>
      </c>
      <c r="I72" t="s">
        <v>19</v>
      </c>
      <c r="J72" t="str">
        <f t="shared" si="3"/>
        <v>Accept</v>
      </c>
      <c r="K72" t="str">
        <f t="shared" si="4"/>
        <v/>
      </c>
      <c r="L72" t="str">
        <f t="shared" si="5"/>
        <v/>
      </c>
      <c r="M72" t="s">
        <v>13</v>
      </c>
    </row>
    <row r="73" spans="1:13" x14ac:dyDescent="0.25">
      <c r="A73" s="1">
        <v>71</v>
      </c>
      <c r="B73" t="s">
        <v>18</v>
      </c>
      <c r="C73" t="s">
        <v>20</v>
      </c>
      <c r="D73" t="s">
        <v>11</v>
      </c>
      <c r="E73">
        <v>0</v>
      </c>
      <c r="F73">
        <v>5.2228272721167823E-18</v>
      </c>
      <c r="G73" t="s">
        <v>15</v>
      </c>
      <c r="H73" t="s">
        <v>18</v>
      </c>
      <c r="I73" t="s">
        <v>20</v>
      </c>
      <c r="J73" t="str">
        <f t="shared" si="3"/>
        <v>Reject</v>
      </c>
      <c r="K73" t="str">
        <f t="shared" si="4"/>
        <v>SVM(RBF)</v>
      </c>
      <c r="L73" t="str">
        <f t="shared" si="5"/>
        <v>SGD</v>
      </c>
      <c r="M73" t="s">
        <v>13</v>
      </c>
    </row>
    <row r="74" spans="1:13" x14ac:dyDescent="0.25">
      <c r="A74" s="1">
        <v>72</v>
      </c>
      <c r="B74" t="s">
        <v>18</v>
      </c>
      <c r="C74" t="s">
        <v>21</v>
      </c>
      <c r="D74" t="s">
        <v>11</v>
      </c>
      <c r="E74">
        <v>254</v>
      </c>
      <c r="F74">
        <v>3.0910220037523341E-2</v>
      </c>
      <c r="G74" t="s">
        <v>15</v>
      </c>
      <c r="H74" t="s">
        <v>18</v>
      </c>
      <c r="I74" t="s">
        <v>21</v>
      </c>
      <c r="J74" t="str">
        <f t="shared" si="3"/>
        <v>Accept</v>
      </c>
      <c r="K74" t="str">
        <f t="shared" si="4"/>
        <v/>
      </c>
      <c r="L74" t="str">
        <f t="shared" si="5"/>
        <v/>
      </c>
      <c r="M74" t="s">
        <v>13</v>
      </c>
    </row>
    <row r="75" spans="1:13" x14ac:dyDescent="0.25">
      <c r="A75" s="1">
        <v>73</v>
      </c>
      <c r="B75" t="s">
        <v>18</v>
      </c>
      <c r="C75" t="s">
        <v>22</v>
      </c>
      <c r="D75" t="s">
        <v>11</v>
      </c>
      <c r="E75">
        <v>11</v>
      </c>
      <c r="F75">
        <v>1.043303570610028E-16</v>
      </c>
      <c r="G75" t="s">
        <v>15</v>
      </c>
      <c r="H75" t="s">
        <v>18</v>
      </c>
      <c r="I75" t="s">
        <v>22</v>
      </c>
      <c r="J75" t="str">
        <f t="shared" si="3"/>
        <v>Reject</v>
      </c>
      <c r="K75" t="str">
        <f t="shared" si="4"/>
        <v>SVM(RBF)</v>
      </c>
      <c r="L75" t="str">
        <f t="shared" si="5"/>
        <v>NB(B)</v>
      </c>
      <c r="M75" t="s">
        <v>13</v>
      </c>
    </row>
    <row r="76" spans="1:13" x14ac:dyDescent="0.25">
      <c r="A76" s="1">
        <v>74</v>
      </c>
      <c r="B76" t="s">
        <v>18</v>
      </c>
      <c r="C76" t="s">
        <v>23</v>
      </c>
      <c r="D76" t="s">
        <v>11</v>
      </c>
      <c r="E76">
        <v>445.5</v>
      </c>
      <c r="F76">
        <v>3.5289419458899691E-3</v>
      </c>
      <c r="G76" t="s">
        <v>15</v>
      </c>
      <c r="H76" t="s">
        <v>18</v>
      </c>
      <c r="I76" t="s">
        <v>23</v>
      </c>
      <c r="J76" t="str">
        <f t="shared" si="3"/>
        <v>Accept</v>
      </c>
      <c r="K76" t="str">
        <f t="shared" si="4"/>
        <v/>
      </c>
      <c r="L76" t="str">
        <f t="shared" si="5"/>
        <v/>
      </c>
      <c r="M76" t="s">
        <v>13</v>
      </c>
    </row>
    <row r="77" spans="1:13" x14ac:dyDescent="0.25">
      <c r="A77" s="1">
        <v>75</v>
      </c>
      <c r="B77" t="s">
        <v>18</v>
      </c>
      <c r="C77" t="s">
        <v>24</v>
      </c>
      <c r="D77" t="s">
        <v>11</v>
      </c>
      <c r="E77">
        <v>112.5</v>
      </c>
      <c r="F77">
        <v>8.663505863171556E-11</v>
      </c>
      <c r="G77" t="s">
        <v>15</v>
      </c>
      <c r="H77" t="s">
        <v>18</v>
      </c>
      <c r="I77" t="s">
        <v>24</v>
      </c>
      <c r="J77" t="str">
        <f t="shared" si="3"/>
        <v>Reject</v>
      </c>
      <c r="K77" t="str">
        <f t="shared" si="4"/>
        <v>SVM(RBF)</v>
      </c>
      <c r="L77" t="str">
        <f t="shared" si="5"/>
        <v>NB(M)</v>
      </c>
      <c r="M77" t="s">
        <v>13</v>
      </c>
    </row>
    <row r="78" spans="1:13" x14ac:dyDescent="0.25">
      <c r="A78" s="1">
        <v>76</v>
      </c>
      <c r="B78" t="s">
        <v>18</v>
      </c>
      <c r="C78" t="s">
        <v>25</v>
      </c>
      <c r="D78" t="s">
        <v>11</v>
      </c>
      <c r="E78">
        <v>274.5</v>
      </c>
      <c r="F78">
        <v>1.8468993605720939E-11</v>
      </c>
      <c r="G78" t="s">
        <v>15</v>
      </c>
      <c r="H78" t="s">
        <v>18</v>
      </c>
      <c r="I78" t="s">
        <v>25</v>
      </c>
      <c r="J78" t="str">
        <f t="shared" si="3"/>
        <v>Reject</v>
      </c>
      <c r="K78" t="str">
        <f t="shared" si="4"/>
        <v>SVM(RBF)</v>
      </c>
      <c r="L78" t="str">
        <f t="shared" si="5"/>
        <v>LDA</v>
      </c>
      <c r="M78" t="s">
        <v>13</v>
      </c>
    </row>
    <row r="79" spans="1:13" x14ac:dyDescent="0.25">
      <c r="A79" s="1">
        <v>77</v>
      </c>
      <c r="B79" t="s">
        <v>18</v>
      </c>
      <c r="C79" t="s">
        <v>26</v>
      </c>
      <c r="D79" t="s">
        <v>11</v>
      </c>
      <c r="E79">
        <v>213</v>
      </c>
      <c r="F79">
        <v>1.519063213547939E-4</v>
      </c>
      <c r="G79" t="s">
        <v>15</v>
      </c>
      <c r="H79" t="s">
        <v>18</v>
      </c>
      <c r="I79" t="s">
        <v>26</v>
      </c>
      <c r="J79" t="str">
        <f t="shared" si="3"/>
        <v>Accept</v>
      </c>
      <c r="K79" t="str">
        <f t="shared" si="4"/>
        <v/>
      </c>
      <c r="L79" t="str">
        <f t="shared" si="5"/>
        <v/>
      </c>
      <c r="M79" t="s">
        <v>13</v>
      </c>
    </row>
    <row r="80" spans="1:13" x14ac:dyDescent="0.25">
      <c r="A80" s="1">
        <v>78</v>
      </c>
      <c r="B80" t="s">
        <v>18</v>
      </c>
      <c r="C80" t="s">
        <v>27</v>
      </c>
      <c r="D80" t="s">
        <v>11</v>
      </c>
      <c r="E80">
        <v>153</v>
      </c>
      <c r="F80">
        <v>5.5207861014592137E-2</v>
      </c>
      <c r="G80" t="s">
        <v>12</v>
      </c>
      <c r="J80" t="str">
        <f t="shared" si="3"/>
        <v>Accept</v>
      </c>
      <c r="K80" t="str">
        <f t="shared" si="4"/>
        <v/>
      </c>
      <c r="L80" t="str">
        <f t="shared" si="5"/>
        <v/>
      </c>
      <c r="M80" t="s">
        <v>13</v>
      </c>
    </row>
    <row r="81" spans="1:13" x14ac:dyDescent="0.25">
      <c r="A81" s="1">
        <v>79</v>
      </c>
      <c r="B81" t="s">
        <v>18</v>
      </c>
      <c r="C81" t="s">
        <v>28</v>
      </c>
      <c r="D81" t="s">
        <v>11</v>
      </c>
      <c r="E81">
        <v>268.5</v>
      </c>
      <c r="F81">
        <v>5.3116894485778111E-9</v>
      </c>
      <c r="G81" t="s">
        <v>15</v>
      </c>
      <c r="H81" t="s">
        <v>18</v>
      </c>
      <c r="I81" t="s">
        <v>28</v>
      </c>
      <c r="J81" t="str">
        <f t="shared" si="3"/>
        <v>Reject</v>
      </c>
      <c r="K81" t="str">
        <f t="shared" si="4"/>
        <v>SVM(RBF)</v>
      </c>
      <c r="L81" t="str">
        <f t="shared" si="5"/>
        <v>Stack-DT</v>
      </c>
      <c r="M81" t="s">
        <v>13</v>
      </c>
    </row>
    <row r="82" spans="1:13" x14ac:dyDescent="0.25">
      <c r="A82" s="1">
        <v>80</v>
      </c>
      <c r="B82" t="s">
        <v>18</v>
      </c>
      <c r="C82" t="s">
        <v>29</v>
      </c>
      <c r="D82" t="s">
        <v>11</v>
      </c>
      <c r="E82">
        <v>274.5</v>
      </c>
      <c r="F82">
        <v>0.34225753348209198</v>
      </c>
      <c r="G82" t="s">
        <v>12</v>
      </c>
      <c r="J82" t="str">
        <f t="shared" si="3"/>
        <v>Accept</v>
      </c>
      <c r="K82" t="str">
        <f t="shared" si="4"/>
        <v/>
      </c>
      <c r="L82" t="str">
        <f t="shared" si="5"/>
        <v/>
      </c>
      <c r="M82" t="s">
        <v>13</v>
      </c>
    </row>
    <row r="83" spans="1:13" x14ac:dyDescent="0.25">
      <c r="A83" s="1">
        <v>81</v>
      </c>
      <c r="B83" t="s">
        <v>19</v>
      </c>
      <c r="C83" t="s">
        <v>20</v>
      </c>
      <c r="D83" t="s">
        <v>11</v>
      </c>
      <c r="E83">
        <v>3</v>
      </c>
      <c r="F83">
        <v>3.9661168225134664E-18</v>
      </c>
      <c r="G83" t="s">
        <v>15</v>
      </c>
      <c r="H83" t="s">
        <v>19</v>
      </c>
      <c r="I83" t="s">
        <v>20</v>
      </c>
      <c r="J83" t="str">
        <f t="shared" si="3"/>
        <v>Reject</v>
      </c>
      <c r="K83" t="str">
        <f t="shared" si="4"/>
        <v>MLP</v>
      </c>
      <c r="L83" t="str">
        <f t="shared" si="5"/>
        <v>SGD</v>
      </c>
      <c r="M83" t="s">
        <v>13</v>
      </c>
    </row>
    <row r="84" spans="1:13" x14ac:dyDescent="0.25">
      <c r="A84" s="1">
        <v>82</v>
      </c>
      <c r="B84" t="s">
        <v>19</v>
      </c>
      <c r="C84" t="s">
        <v>21</v>
      </c>
      <c r="D84" t="s">
        <v>11</v>
      </c>
      <c r="E84">
        <v>354</v>
      </c>
      <c r="F84">
        <v>0.60485121297282007</v>
      </c>
      <c r="G84" t="s">
        <v>12</v>
      </c>
      <c r="J84" t="str">
        <f t="shared" si="3"/>
        <v>Accept</v>
      </c>
      <c r="K84" t="str">
        <f t="shared" si="4"/>
        <v/>
      </c>
      <c r="L84" t="str">
        <f t="shared" si="5"/>
        <v/>
      </c>
      <c r="M84" t="s">
        <v>13</v>
      </c>
    </row>
    <row r="85" spans="1:13" x14ac:dyDescent="0.25">
      <c r="A85" s="1">
        <v>83</v>
      </c>
      <c r="B85" t="s">
        <v>19</v>
      </c>
      <c r="C85" t="s">
        <v>22</v>
      </c>
      <c r="D85" t="s">
        <v>11</v>
      </c>
      <c r="E85">
        <v>41</v>
      </c>
      <c r="F85">
        <v>2.6784954079208428E-16</v>
      </c>
      <c r="G85" t="s">
        <v>15</v>
      </c>
      <c r="H85" t="s">
        <v>19</v>
      </c>
      <c r="I85" t="s">
        <v>22</v>
      </c>
      <c r="J85" t="str">
        <f t="shared" si="3"/>
        <v>Reject</v>
      </c>
      <c r="K85" t="str">
        <f t="shared" si="4"/>
        <v>MLP</v>
      </c>
      <c r="L85" t="str">
        <f t="shared" si="5"/>
        <v>NB(B)</v>
      </c>
      <c r="M85" t="s">
        <v>13</v>
      </c>
    </row>
    <row r="86" spans="1:13" x14ac:dyDescent="0.25">
      <c r="A86" s="1">
        <v>84</v>
      </c>
      <c r="B86" t="s">
        <v>19</v>
      </c>
      <c r="C86" t="s">
        <v>23</v>
      </c>
      <c r="D86" t="s">
        <v>11</v>
      </c>
      <c r="E86">
        <v>749</v>
      </c>
      <c r="F86">
        <v>0.40147173920980772</v>
      </c>
      <c r="G86" t="s">
        <v>12</v>
      </c>
      <c r="J86" t="str">
        <f t="shared" si="3"/>
        <v>Accept</v>
      </c>
      <c r="K86" t="str">
        <f t="shared" si="4"/>
        <v/>
      </c>
      <c r="L86" t="str">
        <f t="shared" si="5"/>
        <v/>
      </c>
      <c r="M86" t="s">
        <v>13</v>
      </c>
    </row>
    <row r="87" spans="1:13" x14ac:dyDescent="0.25">
      <c r="A87" s="1">
        <v>85</v>
      </c>
      <c r="B87" t="s">
        <v>19</v>
      </c>
      <c r="C87" t="s">
        <v>24</v>
      </c>
      <c r="D87" t="s">
        <v>11</v>
      </c>
      <c r="E87">
        <v>313</v>
      </c>
      <c r="F87">
        <v>4.4306127302441663E-6</v>
      </c>
      <c r="G87" t="s">
        <v>15</v>
      </c>
      <c r="H87" t="s">
        <v>19</v>
      </c>
      <c r="I87" t="s">
        <v>24</v>
      </c>
      <c r="J87" t="str">
        <f t="shared" si="3"/>
        <v>Reject</v>
      </c>
      <c r="K87" t="str">
        <f t="shared" si="4"/>
        <v>MLP</v>
      </c>
      <c r="L87" t="str">
        <f t="shared" si="5"/>
        <v>NB(M)</v>
      </c>
      <c r="M87" t="s">
        <v>13</v>
      </c>
    </row>
    <row r="88" spans="1:13" x14ac:dyDescent="0.25">
      <c r="A88" s="1">
        <v>86</v>
      </c>
      <c r="B88" t="s">
        <v>19</v>
      </c>
      <c r="C88" t="s">
        <v>25</v>
      </c>
      <c r="D88" t="s">
        <v>11</v>
      </c>
      <c r="E88">
        <v>407.5</v>
      </c>
      <c r="F88">
        <v>3.5008602027848352E-10</v>
      </c>
      <c r="G88" t="s">
        <v>15</v>
      </c>
      <c r="H88" t="s">
        <v>19</v>
      </c>
      <c r="I88" t="s">
        <v>25</v>
      </c>
      <c r="J88" t="str">
        <f t="shared" si="3"/>
        <v>Reject</v>
      </c>
      <c r="K88" t="str">
        <f t="shared" si="4"/>
        <v>MLP</v>
      </c>
      <c r="L88" t="str">
        <f t="shared" si="5"/>
        <v>LDA</v>
      </c>
      <c r="M88" t="s">
        <v>13</v>
      </c>
    </row>
    <row r="89" spans="1:13" x14ac:dyDescent="0.25">
      <c r="A89" s="1">
        <v>87</v>
      </c>
      <c r="B89" t="s">
        <v>19</v>
      </c>
      <c r="C89" t="s">
        <v>26</v>
      </c>
      <c r="D89" t="s">
        <v>11</v>
      </c>
      <c r="E89">
        <v>584</v>
      </c>
      <c r="F89">
        <v>0.1130864921097403</v>
      </c>
      <c r="G89" t="s">
        <v>12</v>
      </c>
      <c r="J89" t="str">
        <f t="shared" si="3"/>
        <v>Accept</v>
      </c>
      <c r="K89" t="str">
        <f t="shared" si="4"/>
        <v/>
      </c>
      <c r="L89" t="str">
        <f t="shared" si="5"/>
        <v/>
      </c>
      <c r="M89" t="s">
        <v>13</v>
      </c>
    </row>
    <row r="90" spans="1:13" x14ac:dyDescent="0.25">
      <c r="A90" s="1">
        <v>88</v>
      </c>
      <c r="B90" t="s">
        <v>19</v>
      </c>
      <c r="C90" t="s">
        <v>27</v>
      </c>
      <c r="D90" t="s">
        <v>11</v>
      </c>
      <c r="E90">
        <v>117</v>
      </c>
      <c r="F90">
        <v>5.6141796940586328E-5</v>
      </c>
      <c r="G90" t="s">
        <v>15</v>
      </c>
      <c r="H90" t="s">
        <v>27</v>
      </c>
      <c r="I90" t="s">
        <v>19</v>
      </c>
      <c r="J90" t="str">
        <f t="shared" si="3"/>
        <v>Reject</v>
      </c>
      <c r="K90" t="str">
        <f t="shared" si="4"/>
        <v>Stack-LR</v>
      </c>
      <c r="L90" t="str">
        <f t="shared" si="5"/>
        <v>MLP</v>
      </c>
      <c r="M90" t="s">
        <v>13</v>
      </c>
    </row>
    <row r="91" spans="1:13" x14ac:dyDescent="0.25">
      <c r="A91" s="1">
        <v>89</v>
      </c>
      <c r="B91" t="s">
        <v>19</v>
      </c>
      <c r="C91" t="s">
        <v>28</v>
      </c>
      <c r="D91" t="s">
        <v>11</v>
      </c>
      <c r="E91">
        <v>391</v>
      </c>
      <c r="F91">
        <v>2.2844523186412492E-6</v>
      </c>
      <c r="G91" t="s">
        <v>15</v>
      </c>
      <c r="H91" t="s">
        <v>19</v>
      </c>
      <c r="I91" t="s">
        <v>28</v>
      </c>
      <c r="J91" t="str">
        <f t="shared" si="3"/>
        <v>Reject</v>
      </c>
      <c r="K91" t="str">
        <f t="shared" si="4"/>
        <v>MLP</v>
      </c>
      <c r="L91" t="str">
        <f t="shared" si="5"/>
        <v>Stack-DT</v>
      </c>
      <c r="M91" t="s">
        <v>13</v>
      </c>
    </row>
    <row r="92" spans="1:13" x14ac:dyDescent="0.25">
      <c r="A92" s="1">
        <v>90</v>
      </c>
      <c r="B92" t="s">
        <v>19</v>
      </c>
      <c r="C92" t="s">
        <v>29</v>
      </c>
      <c r="D92" t="s">
        <v>11</v>
      </c>
      <c r="E92">
        <v>138</v>
      </c>
      <c r="F92">
        <v>5.4925994917338027E-4</v>
      </c>
      <c r="G92" t="s">
        <v>15</v>
      </c>
      <c r="H92" t="s">
        <v>29</v>
      </c>
      <c r="I92" t="s">
        <v>19</v>
      </c>
      <c r="J92" t="str">
        <f t="shared" si="3"/>
        <v>Accept</v>
      </c>
      <c r="K92" t="str">
        <f t="shared" si="4"/>
        <v/>
      </c>
      <c r="L92" t="str">
        <f t="shared" si="5"/>
        <v/>
      </c>
      <c r="M92" t="s">
        <v>13</v>
      </c>
    </row>
    <row r="93" spans="1:13" x14ac:dyDescent="0.25">
      <c r="A93" s="1">
        <v>91</v>
      </c>
      <c r="B93" t="s">
        <v>20</v>
      </c>
      <c r="C93" t="s">
        <v>21</v>
      </c>
      <c r="D93" t="s">
        <v>11</v>
      </c>
      <c r="E93">
        <v>3</v>
      </c>
      <c r="F93">
        <v>3.9111377073827953E-18</v>
      </c>
      <c r="G93" t="s">
        <v>15</v>
      </c>
      <c r="H93" t="s">
        <v>21</v>
      </c>
      <c r="I93" t="s">
        <v>20</v>
      </c>
      <c r="J93" t="str">
        <f t="shared" si="3"/>
        <v>Reject</v>
      </c>
      <c r="K93" t="str">
        <f t="shared" si="4"/>
        <v>GP</v>
      </c>
      <c r="L93" t="str">
        <f t="shared" si="5"/>
        <v>SGD</v>
      </c>
      <c r="M93" t="s">
        <v>13</v>
      </c>
    </row>
    <row r="94" spans="1:13" x14ac:dyDescent="0.25">
      <c r="A94" s="1">
        <v>92</v>
      </c>
      <c r="B94" t="s">
        <v>20</v>
      </c>
      <c r="C94" t="s">
        <v>22</v>
      </c>
      <c r="D94" t="s">
        <v>11</v>
      </c>
      <c r="E94">
        <v>566.5</v>
      </c>
      <c r="F94">
        <v>2.449677469871571E-9</v>
      </c>
      <c r="G94" t="s">
        <v>15</v>
      </c>
      <c r="H94" t="s">
        <v>22</v>
      </c>
      <c r="I94" t="s">
        <v>20</v>
      </c>
      <c r="J94" t="str">
        <f t="shared" si="3"/>
        <v>Reject</v>
      </c>
      <c r="K94" t="str">
        <f t="shared" si="4"/>
        <v>NB(B)</v>
      </c>
      <c r="L94" t="str">
        <f t="shared" si="5"/>
        <v>SGD</v>
      </c>
      <c r="M94" t="s">
        <v>13</v>
      </c>
    </row>
    <row r="95" spans="1:13" x14ac:dyDescent="0.25">
      <c r="A95" s="1">
        <v>93</v>
      </c>
      <c r="B95" t="s">
        <v>20</v>
      </c>
      <c r="C95" t="s">
        <v>23</v>
      </c>
      <c r="D95" t="s">
        <v>11</v>
      </c>
      <c r="E95">
        <v>2</v>
      </c>
      <c r="F95">
        <v>5.610452342432615E-18</v>
      </c>
      <c r="G95" t="s">
        <v>15</v>
      </c>
      <c r="H95" t="s">
        <v>23</v>
      </c>
      <c r="I95" t="s">
        <v>20</v>
      </c>
      <c r="J95" t="str">
        <f t="shared" si="3"/>
        <v>Reject</v>
      </c>
      <c r="K95" t="str">
        <f t="shared" si="4"/>
        <v>NB(G)</v>
      </c>
      <c r="L95" t="str">
        <f t="shared" si="5"/>
        <v>SGD</v>
      </c>
      <c r="M95" t="s">
        <v>13</v>
      </c>
    </row>
    <row r="96" spans="1:13" x14ac:dyDescent="0.25">
      <c r="A96" s="1">
        <v>94</v>
      </c>
      <c r="B96" t="s">
        <v>20</v>
      </c>
      <c r="C96" t="s">
        <v>24</v>
      </c>
      <c r="D96" t="s">
        <v>11</v>
      </c>
      <c r="E96">
        <v>13.5</v>
      </c>
      <c r="F96">
        <v>8.0056909767190509E-18</v>
      </c>
      <c r="G96" t="s">
        <v>15</v>
      </c>
      <c r="H96" t="s">
        <v>24</v>
      </c>
      <c r="I96" t="s">
        <v>20</v>
      </c>
      <c r="J96" t="str">
        <f t="shared" si="3"/>
        <v>Reject</v>
      </c>
      <c r="K96" t="str">
        <f t="shared" si="4"/>
        <v>NB(M)</v>
      </c>
      <c r="L96" t="str">
        <f t="shared" si="5"/>
        <v>SGD</v>
      </c>
      <c r="M96" t="s">
        <v>13</v>
      </c>
    </row>
    <row r="97" spans="1:13" x14ac:dyDescent="0.25">
      <c r="A97" s="1">
        <v>95</v>
      </c>
      <c r="B97" t="s">
        <v>20</v>
      </c>
      <c r="C97" t="s">
        <v>25</v>
      </c>
      <c r="D97" t="s">
        <v>11</v>
      </c>
      <c r="E97">
        <v>0</v>
      </c>
      <c r="F97">
        <v>5.1728334241135397E-17</v>
      </c>
      <c r="G97" t="s">
        <v>15</v>
      </c>
      <c r="H97" t="s">
        <v>25</v>
      </c>
      <c r="I97" t="s">
        <v>20</v>
      </c>
      <c r="J97" t="str">
        <f t="shared" si="3"/>
        <v>Reject</v>
      </c>
      <c r="K97" t="str">
        <f t="shared" si="4"/>
        <v>LDA</v>
      </c>
      <c r="L97" t="str">
        <f t="shared" si="5"/>
        <v>SGD</v>
      </c>
      <c r="M97" t="s">
        <v>13</v>
      </c>
    </row>
    <row r="98" spans="1:13" x14ac:dyDescent="0.25">
      <c r="A98" s="1">
        <v>96</v>
      </c>
      <c r="B98" t="s">
        <v>20</v>
      </c>
      <c r="C98" t="s">
        <v>26</v>
      </c>
      <c r="D98" t="s">
        <v>11</v>
      </c>
      <c r="E98">
        <v>0</v>
      </c>
      <c r="F98">
        <v>5.1006849918004347E-18</v>
      </c>
      <c r="G98" t="s">
        <v>15</v>
      </c>
      <c r="H98" t="s">
        <v>26</v>
      </c>
      <c r="I98" t="s">
        <v>20</v>
      </c>
      <c r="J98" t="str">
        <f t="shared" si="3"/>
        <v>Reject</v>
      </c>
      <c r="K98" t="str">
        <f t="shared" si="4"/>
        <v>KNN</v>
      </c>
      <c r="L98" t="str">
        <f t="shared" si="5"/>
        <v>SGD</v>
      </c>
      <c r="M98" t="s">
        <v>13</v>
      </c>
    </row>
    <row r="99" spans="1:13" x14ac:dyDescent="0.25">
      <c r="A99" s="1">
        <v>97</v>
      </c>
      <c r="B99" t="s">
        <v>20</v>
      </c>
      <c r="C99" t="s">
        <v>27</v>
      </c>
      <c r="D99" t="s">
        <v>11</v>
      </c>
      <c r="E99">
        <v>0</v>
      </c>
      <c r="F99">
        <v>5.2594902072257116E-18</v>
      </c>
      <c r="G99" t="s">
        <v>15</v>
      </c>
      <c r="H99" t="s">
        <v>27</v>
      </c>
      <c r="I99" t="s">
        <v>20</v>
      </c>
      <c r="J99" t="str">
        <f t="shared" si="3"/>
        <v>Reject</v>
      </c>
      <c r="K99" t="str">
        <f t="shared" si="4"/>
        <v>Stack-LR</v>
      </c>
      <c r="L99" t="str">
        <f t="shared" si="5"/>
        <v>SGD</v>
      </c>
      <c r="M99" t="s">
        <v>13</v>
      </c>
    </row>
    <row r="100" spans="1:13" x14ac:dyDescent="0.25">
      <c r="A100" s="1">
        <v>98</v>
      </c>
      <c r="B100" t="s">
        <v>20</v>
      </c>
      <c r="C100" t="s">
        <v>28</v>
      </c>
      <c r="D100" t="s">
        <v>11</v>
      </c>
      <c r="E100">
        <v>32</v>
      </c>
      <c r="F100">
        <v>2.034943727481196E-17</v>
      </c>
      <c r="G100" t="s">
        <v>15</v>
      </c>
      <c r="H100" t="s">
        <v>28</v>
      </c>
      <c r="I100" t="s">
        <v>20</v>
      </c>
      <c r="J100" t="str">
        <f t="shared" si="3"/>
        <v>Reject</v>
      </c>
      <c r="K100" t="str">
        <f t="shared" si="4"/>
        <v>Stack-DT</v>
      </c>
      <c r="L100" t="str">
        <f t="shared" si="5"/>
        <v>SGD</v>
      </c>
      <c r="M100" t="s">
        <v>13</v>
      </c>
    </row>
    <row r="101" spans="1:13" x14ac:dyDescent="0.25">
      <c r="A101" s="1">
        <v>99</v>
      </c>
      <c r="B101" t="s">
        <v>20</v>
      </c>
      <c r="C101" t="s">
        <v>29</v>
      </c>
      <c r="D101" t="s">
        <v>11</v>
      </c>
      <c r="E101">
        <v>3</v>
      </c>
      <c r="F101">
        <v>3.9451078060072449E-18</v>
      </c>
      <c r="G101" t="s">
        <v>15</v>
      </c>
      <c r="H101" t="s">
        <v>29</v>
      </c>
      <c r="I101" t="s">
        <v>20</v>
      </c>
      <c r="J101" t="str">
        <f t="shared" si="3"/>
        <v>Reject</v>
      </c>
      <c r="K101" t="str">
        <f t="shared" si="4"/>
        <v>Stack-SVM</v>
      </c>
      <c r="L101" t="str">
        <f t="shared" si="5"/>
        <v>SGD</v>
      </c>
      <c r="M101" t="s">
        <v>13</v>
      </c>
    </row>
    <row r="102" spans="1:13" x14ac:dyDescent="0.25">
      <c r="A102" s="1">
        <v>100</v>
      </c>
      <c r="B102" t="s">
        <v>21</v>
      </c>
      <c r="C102" t="s">
        <v>22</v>
      </c>
      <c r="D102" t="s">
        <v>11</v>
      </c>
      <c r="E102">
        <v>15.5</v>
      </c>
      <c r="F102">
        <v>5.1888714650341275E-16</v>
      </c>
      <c r="G102" t="s">
        <v>15</v>
      </c>
      <c r="H102" t="s">
        <v>21</v>
      </c>
      <c r="I102" t="s">
        <v>22</v>
      </c>
      <c r="J102" t="str">
        <f t="shared" si="3"/>
        <v>Reject</v>
      </c>
      <c r="K102" t="str">
        <f t="shared" si="4"/>
        <v>GP</v>
      </c>
      <c r="L102" t="str">
        <f t="shared" si="5"/>
        <v>NB(B)</v>
      </c>
      <c r="M102" t="s">
        <v>13</v>
      </c>
    </row>
    <row r="103" spans="1:13" x14ac:dyDescent="0.25">
      <c r="A103" s="1">
        <v>101</v>
      </c>
      <c r="B103" t="s">
        <v>21</v>
      </c>
      <c r="C103" t="s">
        <v>23</v>
      </c>
      <c r="D103" t="s">
        <v>11</v>
      </c>
      <c r="E103">
        <v>522.5</v>
      </c>
      <c r="F103">
        <v>0.1230622202084936</v>
      </c>
      <c r="G103" t="s">
        <v>12</v>
      </c>
      <c r="J103" t="str">
        <f t="shared" si="3"/>
        <v>Accept</v>
      </c>
      <c r="K103" t="str">
        <f t="shared" si="4"/>
        <v/>
      </c>
      <c r="L103" t="str">
        <f t="shared" si="5"/>
        <v/>
      </c>
      <c r="M103" t="s">
        <v>13</v>
      </c>
    </row>
    <row r="104" spans="1:13" x14ac:dyDescent="0.25">
      <c r="A104" s="1">
        <v>102</v>
      </c>
      <c r="B104" t="s">
        <v>21</v>
      </c>
      <c r="C104" t="s">
        <v>24</v>
      </c>
      <c r="D104" t="s">
        <v>11</v>
      </c>
      <c r="E104">
        <v>261</v>
      </c>
      <c r="F104">
        <v>4.3069573043787319E-7</v>
      </c>
      <c r="G104" t="s">
        <v>15</v>
      </c>
      <c r="H104" t="s">
        <v>21</v>
      </c>
      <c r="I104" t="s">
        <v>24</v>
      </c>
      <c r="J104" t="str">
        <f t="shared" si="3"/>
        <v>Reject</v>
      </c>
      <c r="K104" t="str">
        <f t="shared" si="4"/>
        <v>GP</v>
      </c>
      <c r="L104" t="str">
        <f t="shared" si="5"/>
        <v>NB(M)</v>
      </c>
      <c r="M104" t="s">
        <v>13</v>
      </c>
    </row>
    <row r="105" spans="1:13" x14ac:dyDescent="0.25">
      <c r="A105" s="1">
        <v>103</v>
      </c>
      <c r="B105" t="s">
        <v>21</v>
      </c>
      <c r="C105" t="s">
        <v>25</v>
      </c>
      <c r="D105" t="s">
        <v>11</v>
      </c>
      <c r="E105">
        <v>393</v>
      </c>
      <c r="F105">
        <v>2.4270772729565722E-10</v>
      </c>
      <c r="G105" t="s">
        <v>15</v>
      </c>
      <c r="H105" t="s">
        <v>21</v>
      </c>
      <c r="I105" t="s">
        <v>25</v>
      </c>
      <c r="J105" t="str">
        <f t="shared" si="3"/>
        <v>Reject</v>
      </c>
      <c r="K105" t="str">
        <f t="shared" si="4"/>
        <v>GP</v>
      </c>
      <c r="L105" t="str">
        <f t="shared" si="5"/>
        <v>LDA</v>
      </c>
      <c r="M105" t="s">
        <v>13</v>
      </c>
    </row>
    <row r="106" spans="1:13" x14ac:dyDescent="0.25">
      <c r="A106" s="1">
        <v>104</v>
      </c>
      <c r="B106" t="s">
        <v>21</v>
      </c>
      <c r="C106" t="s">
        <v>26</v>
      </c>
      <c r="D106" t="s">
        <v>11</v>
      </c>
      <c r="E106">
        <v>448</v>
      </c>
      <c r="F106">
        <v>4.0910657462639548E-2</v>
      </c>
      <c r="G106" t="s">
        <v>15</v>
      </c>
      <c r="H106" t="s">
        <v>21</v>
      </c>
      <c r="I106" t="s">
        <v>26</v>
      </c>
      <c r="J106" t="str">
        <f t="shared" si="3"/>
        <v>Accept</v>
      </c>
      <c r="K106" t="str">
        <f t="shared" si="4"/>
        <v/>
      </c>
      <c r="L106" t="str">
        <f t="shared" si="5"/>
        <v/>
      </c>
      <c r="M106" t="s">
        <v>13</v>
      </c>
    </row>
    <row r="107" spans="1:13" x14ac:dyDescent="0.25">
      <c r="A107" s="1">
        <v>105</v>
      </c>
      <c r="B107" t="s">
        <v>21</v>
      </c>
      <c r="C107" t="s">
        <v>27</v>
      </c>
      <c r="D107" t="s">
        <v>11</v>
      </c>
      <c r="E107">
        <v>104</v>
      </c>
      <c r="F107">
        <v>1.270300987950805E-4</v>
      </c>
      <c r="G107" t="s">
        <v>15</v>
      </c>
      <c r="H107" t="s">
        <v>27</v>
      </c>
      <c r="I107" t="s">
        <v>21</v>
      </c>
      <c r="J107" t="str">
        <f t="shared" si="3"/>
        <v>Accept</v>
      </c>
      <c r="K107" t="str">
        <f t="shared" si="4"/>
        <v/>
      </c>
      <c r="L107" t="str">
        <f t="shared" si="5"/>
        <v/>
      </c>
      <c r="M107" t="s">
        <v>13</v>
      </c>
    </row>
    <row r="108" spans="1:13" x14ac:dyDescent="0.25">
      <c r="A108" s="1">
        <v>106</v>
      </c>
      <c r="B108" t="s">
        <v>21</v>
      </c>
      <c r="C108" t="s">
        <v>28</v>
      </c>
      <c r="D108" t="s">
        <v>11</v>
      </c>
      <c r="E108">
        <v>322.5</v>
      </c>
      <c r="F108">
        <v>7.4343440088729719E-7</v>
      </c>
      <c r="G108" t="s">
        <v>15</v>
      </c>
      <c r="H108" t="s">
        <v>21</v>
      </c>
      <c r="I108" t="s">
        <v>28</v>
      </c>
      <c r="J108" t="str">
        <f t="shared" si="3"/>
        <v>Reject</v>
      </c>
      <c r="K108" t="str">
        <f t="shared" si="4"/>
        <v>GP</v>
      </c>
      <c r="L108" t="str">
        <f t="shared" si="5"/>
        <v>Stack-DT</v>
      </c>
      <c r="M108" t="s">
        <v>13</v>
      </c>
    </row>
    <row r="109" spans="1:13" x14ac:dyDescent="0.25">
      <c r="A109" s="1">
        <v>107</v>
      </c>
      <c r="B109" t="s">
        <v>21</v>
      </c>
      <c r="C109" t="s">
        <v>29</v>
      </c>
      <c r="D109" t="s">
        <v>11</v>
      </c>
      <c r="E109">
        <v>117</v>
      </c>
      <c r="F109">
        <v>2.9064005153896892E-3</v>
      </c>
      <c r="G109" t="s">
        <v>15</v>
      </c>
      <c r="H109" t="s">
        <v>29</v>
      </c>
      <c r="I109" t="s">
        <v>21</v>
      </c>
      <c r="J109" t="str">
        <f t="shared" si="3"/>
        <v>Accept</v>
      </c>
      <c r="K109" t="str">
        <f t="shared" si="4"/>
        <v/>
      </c>
      <c r="L109" t="str">
        <f t="shared" si="5"/>
        <v/>
      </c>
      <c r="M109" t="s">
        <v>13</v>
      </c>
    </row>
    <row r="110" spans="1:13" x14ac:dyDescent="0.25">
      <c r="A110" s="1">
        <v>108</v>
      </c>
      <c r="B110" t="s">
        <v>22</v>
      </c>
      <c r="C110" t="s">
        <v>23</v>
      </c>
      <c r="D110" t="s">
        <v>11</v>
      </c>
      <c r="E110">
        <v>55</v>
      </c>
      <c r="F110">
        <v>4.250579689009132E-16</v>
      </c>
      <c r="G110" t="s">
        <v>15</v>
      </c>
      <c r="H110" t="s">
        <v>23</v>
      </c>
      <c r="I110" t="s">
        <v>22</v>
      </c>
      <c r="J110" t="str">
        <f t="shared" si="3"/>
        <v>Reject</v>
      </c>
      <c r="K110" t="str">
        <f t="shared" si="4"/>
        <v>NB(G)</v>
      </c>
      <c r="L110" t="str">
        <f t="shared" si="5"/>
        <v>NB(B)</v>
      </c>
      <c r="M110" t="s">
        <v>13</v>
      </c>
    </row>
    <row r="111" spans="1:13" x14ac:dyDescent="0.25">
      <c r="A111" s="1">
        <v>109</v>
      </c>
      <c r="B111" t="s">
        <v>22</v>
      </c>
      <c r="C111" t="s">
        <v>24</v>
      </c>
      <c r="D111" t="s">
        <v>11</v>
      </c>
      <c r="E111">
        <v>155</v>
      </c>
      <c r="F111">
        <v>1.2609685897297821E-12</v>
      </c>
      <c r="G111" t="s">
        <v>15</v>
      </c>
      <c r="H111" t="s">
        <v>24</v>
      </c>
      <c r="I111" t="s">
        <v>22</v>
      </c>
      <c r="J111" t="str">
        <f t="shared" si="3"/>
        <v>Reject</v>
      </c>
      <c r="K111" t="str">
        <f t="shared" si="4"/>
        <v>NB(M)</v>
      </c>
      <c r="L111" t="str">
        <f t="shared" si="5"/>
        <v>NB(B)</v>
      </c>
      <c r="M111" t="s">
        <v>13</v>
      </c>
    </row>
    <row r="112" spans="1:13" x14ac:dyDescent="0.25">
      <c r="A112" s="1">
        <v>110</v>
      </c>
      <c r="B112" t="s">
        <v>22</v>
      </c>
      <c r="C112" t="s">
        <v>25</v>
      </c>
      <c r="D112" t="s">
        <v>11</v>
      </c>
      <c r="E112">
        <v>462.5</v>
      </c>
      <c r="F112">
        <v>3.3616726713738681E-9</v>
      </c>
      <c r="G112" t="s">
        <v>15</v>
      </c>
      <c r="H112" t="s">
        <v>25</v>
      </c>
      <c r="I112" t="s">
        <v>22</v>
      </c>
      <c r="J112" t="str">
        <f t="shared" si="3"/>
        <v>Reject</v>
      </c>
      <c r="K112" t="str">
        <f t="shared" si="4"/>
        <v>LDA</v>
      </c>
      <c r="L112" t="str">
        <f t="shared" si="5"/>
        <v>NB(B)</v>
      </c>
      <c r="M112" t="s">
        <v>13</v>
      </c>
    </row>
    <row r="113" spans="1:13" x14ac:dyDescent="0.25">
      <c r="A113" s="1">
        <v>111</v>
      </c>
      <c r="B113" t="s">
        <v>22</v>
      </c>
      <c r="C113" t="s">
        <v>26</v>
      </c>
      <c r="D113" t="s">
        <v>11</v>
      </c>
      <c r="E113">
        <v>15.5</v>
      </c>
      <c r="F113">
        <v>1.241927081082126E-15</v>
      </c>
      <c r="G113" t="s">
        <v>15</v>
      </c>
      <c r="H113" t="s">
        <v>26</v>
      </c>
      <c r="I113" t="s">
        <v>22</v>
      </c>
      <c r="J113" t="str">
        <f t="shared" si="3"/>
        <v>Reject</v>
      </c>
      <c r="K113" t="str">
        <f t="shared" si="4"/>
        <v>KNN</v>
      </c>
      <c r="L113" t="str">
        <f t="shared" si="5"/>
        <v>NB(B)</v>
      </c>
      <c r="M113" t="s">
        <v>13</v>
      </c>
    </row>
    <row r="114" spans="1:13" x14ac:dyDescent="0.25">
      <c r="A114" s="1">
        <v>112</v>
      </c>
      <c r="B114" t="s">
        <v>22</v>
      </c>
      <c r="C114" t="s">
        <v>27</v>
      </c>
      <c r="D114" t="s">
        <v>11</v>
      </c>
      <c r="E114">
        <v>4</v>
      </c>
      <c r="F114">
        <v>2.518687963837875E-17</v>
      </c>
      <c r="G114" t="s">
        <v>15</v>
      </c>
      <c r="H114" t="s">
        <v>27</v>
      </c>
      <c r="I114" t="s">
        <v>22</v>
      </c>
      <c r="J114" t="str">
        <f t="shared" si="3"/>
        <v>Reject</v>
      </c>
      <c r="K114" t="str">
        <f t="shared" si="4"/>
        <v>Stack-LR</v>
      </c>
      <c r="L114" t="str">
        <f t="shared" si="5"/>
        <v>NB(B)</v>
      </c>
      <c r="M114" t="s">
        <v>13</v>
      </c>
    </row>
    <row r="115" spans="1:13" x14ac:dyDescent="0.25">
      <c r="A115" s="1">
        <v>113</v>
      </c>
      <c r="B115" t="s">
        <v>22</v>
      </c>
      <c r="C115" t="s">
        <v>28</v>
      </c>
      <c r="D115" t="s">
        <v>11</v>
      </c>
      <c r="E115">
        <v>260.5</v>
      </c>
      <c r="F115">
        <v>1.4188357450646301E-13</v>
      </c>
      <c r="G115" t="s">
        <v>15</v>
      </c>
      <c r="H115" t="s">
        <v>28</v>
      </c>
      <c r="I115" t="s">
        <v>22</v>
      </c>
      <c r="J115" t="str">
        <f t="shared" si="3"/>
        <v>Reject</v>
      </c>
      <c r="K115" t="str">
        <f t="shared" si="4"/>
        <v>Stack-DT</v>
      </c>
      <c r="L115" t="str">
        <f t="shared" si="5"/>
        <v>NB(B)</v>
      </c>
      <c r="M115" t="s">
        <v>13</v>
      </c>
    </row>
    <row r="116" spans="1:13" x14ac:dyDescent="0.25">
      <c r="A116" s="1">
        <v>114</v>
      </c>
      <c r="B116" t="s">
        <v>22</v>
      </c>
      <c r="C116" t="s">
        <v>29</v>
      </c>
      <c r="D116" t="s">
        <v>11</v>
      </c>
      <c r="E116">
        <v>17.5</v>
      </c>
      <c r="F116">
        <v>2.552271982896177E-17</v>
      </c>
      <c r="G116" t="s">
        <v>15</v>
      </c>
      <c r="H116" t="s">
        <v>29</v>
      </c>
      <c r="I116" t="s">
        <v>22</v>
      </c>
      <c r="J116" t="str">
        <f t="shared" si="3"/>
        <v>Reject</v>
      </c>
      <c r="K116" t="str">
        <f t="shared" si="4"/>
        <v>Stack-SVM</v>
      </c>
      <c r="L116" t="str">
        <f t="shared" si="5"/>
        <v>NB(B)</v>
      </c>
      <c r="M116" t="s">
        <v>13</v>
      </c>
    </row>
    <row r="117" spans="1:13" x14ac:dyDescent="0.25">
      <c r="A117" s="1">
        <v>115</v>
      </c>
      <c r="B117" t="s">
        <v>23</v>
      </c>
      <c r="C117" t="s">
        <v>24</v>
      </c>
      <c r="D117" t="s">
        <v>11</v>
      </c>
      <c r="E117">
        <v>448</v>
      </c>
      <c r="F117">
        <v>6.48032979059352E-5</v>
      </c>
      <c r="G117" t="s">
        <v>15</v>
      </c>
      <c r="H117" t="s">
        <v>23</v>
      </c>
      <c r="I117" t="s">
        <v>24</v>
      </c>
      <c r="J117" t="str">
        <f t="shared" si="3"/>
        <v>Accept</v>
      </c>
      <c r="K117" t="str">
        <f t="shared" si="4"/>
        <v/>
      </c>
      <c r="L117" t="str">
        <f t="shared" si="5"/>
        <v/>
      </c>
      <c r="M117" t="s">
        <v>13</v>
      </c>
    </row>
    <row r="118" spans="1:13" x14ac:dyDescent="0.25">
      <c r="A118" s="1">
        <v>116</v>
      </c>
      <c r="B118" t="s">
        <v>23</v>
      </c>
      <c r="C118" t="s">
        <v>25</v>
      </c>
      <c r="D118" t="s">
        <v>11</v>
      </c>
      <c r="E118">
        <v>344.5</v>
      </c>
      <c r="F118">
        <v>3.1373436520591848E-9</v>
      </c>
      <c r="G118" t="s">
        <v>15</v>
      </c>
      <c r="H118" t="s">
        <v>23</v>
      </c>
      <c r="I118" t="s">
        <v>25</v>
      </c>
      <c r="J118" t="str">
        <f t="shared" si="3"/>
        <v>Reject</v>
      </c>
      <c r="K118" t="str">
        <f t="shared" si="4"/>
        <v>NB(G)</v>
      </c>
      <c r="L118" t="str">
        <f t="shared" si="5"/>
        <v>LDA</v>
      </c>
      <c r="M118" t="s">
        <v>13</v>
      </c>
    </row>
    <row r="119" spans="1:13" x14ac:dyDescent="0.25">
      <c r="A119" s="1">
        <v>117</v>
      </c>
      <c r="B119" t="s">
        <v>23</v>
      </c>
      <c r="C119" t="s">
        <v>26</v>
      </c>
      <c r="D119" t="s">
        <v>11</v>
      </c>
      <c r="E119">
        <v>893</v>
      </c>
      <c r="F119">
        <v>0.70098974022222282</v>
      </c>
      <c r="G119" t="s">
        <v>12</v>
      </c>
      <c r="J119" t="str">
        <f t="shared" si="3"/>
        <v>Accept</v>
      </c>
      <c r="K119" t="str">
        <f t="shared" si="4"/>
        <v/>
      </c>
      <c r="L119" t="str">
        <f t="shared" si="5"/>
        <v/>
      </c>
      <c r="M119" t="s">
        <v>13</v>
      </c>
    </row>
    <row r="120" spans="1:13" x14ac:dyDescent="0.25">
      <c r="A120" s="1">
        <v>118</v>
      </c>
      <c r="B120" t="s">
        <v>23</v>
      </c>
      <c r="C120" t="s">
        <v>27</v>
      </c>
      <c r="D120" t="s">
        <v>11</v>
      </c>
      <c r="E120">
        <v>144.5</v>
      </c>
      <c r="F120">
        <v>7.0185759683494376E-6</v>
      </c>
      <c r="G120" t="s">
        <v>15</v>
      </c>
      <c r="H120" t="s">
        <v>27</v>
      </c>
      <c r="I120" t="s">
        <v>23</v>
      </c>
      <c r="J120" t="str">
        <f t="shared" si="3"/>
        <v>Reject</v>
      </c>
      <c r="K120" t="str">
        <f t="shared" si="4"/>
        <v>Stack-LR</v>
      </c>
      <c r="L120" t="str">
        <f t="shared" si="5"/>
        <v>NB(G)</v>
      </c>
      <c r="M120" t="s">
        <v>13</v>
      </c>
    </row>
    <row r="121" spans="1:13" x14ac:dyDescent="0.25">
      <c r="A121" s="1">
        <v>119</v>
      </c>
      <c r="B121" t="s">
        <v>23</v>
      </c>
      <c r="C121" t="s">
        <v>28</v>
      </c>
      <c r="D121" t="s">
        <v>11</v>
      </c>
      <c r="E121">
        <v>630</v>
      </c>
      <c r="F121">
        <v>1.075413182232035E-4</v>
      </c>
      <c r="G121" t="s">
        <v>15</v>
      </c>
      <c r="H121" t="s">
        <v>23</v>
      </c>
      <c r="I121" t="s">
        <v>28</v>
      </c>
      <c r="J121" t="str">
        <f t="shared" si="3"/>
        <v>Accept</v>
      </c>
      <c r="K121" t="str">
        <f t="shared" si="4"/>
        <v/>
      </c>
      <c r="L121" t="str">
        <f t="shared" si="5"/>
        <v/>
      </c>
      <c r="M121" t="s">
        <v>13</v>
      </c>
    </row>
    <row r="122" spans="1:13" x14ac:dyDescent="0.25">
      <c r="A122" s="1">
        <v>120</v>
      </c>
      <c r="B122" t="s">
        <v>23</v>
      </c>
      <c r="C122" t="s">
        <v>29</v>
      </c>
      <c r="D122" t="s">
        <v>11</v>
      </c>
      <c r="E122">
        <v>251.5</v>
      </c>
      <c r="F122">
        <v>9.1191277231120901E-5</v>
      </c>
      <c r="G122" t="s">
        <v>15</v>
      </c>
      <c r="H122" t="s">
        <v>29</v>
      </c>
      <c r="I122" t="s">
        <v>23</v>
      </c>
      <c r="J122" t="str">
        <f t="shared" si="3"/>
        <v>Accept</v>
      </c>
      <c r="K122" t="str">
        <f t="shared" si="4"/>
        <v/>
      </c>
      <c r="L122" t="str">
        <f t="shared" si="5"/>
        <v/>
      </c>
      <c r="M122" t="s">
        <v>13</v>
      </c>
    </row>
    <row r="123" spans="1:13" x14ac:dyDescent="0.25">
      <c r="A123" s="1">
        <v>121</v>
      </c>
      <c r="B123" t="s">
        <v>24</v>
      </c>
      <c r="C123" t="s">
        <v>25</v>
      </c>
      <c r="D123" t="s">
        <v>11</v>
      </c>
      <c r="E123">
        <v>780</v>
      </c>
      <c r="F123">
        <v>2.480615052592873E-3</v>
      </c>
      <c r="G123" t="s">
        <v>15</v>
      </c>
      <c r="H123" t="s">
        <v>24</v>
      </c>
      <c r="I123" t="s">
        <v>25</v>
      </c>
      <c r="J123" t="str">
        <f t="shared" si="3"/>
        <v>Accept</v>
      </c>
      <c r="K123" t="str">
        <f t="shared" si="4"/>
        <v/>
      </c>
      <c r="L123" t="str">
        <f t="shared" si="5"/>
        <v/>
      </c>
      <c r="M123" t="s">
        <v>13</v>
      </c>
    </row>
    <row r="124" spans="1:13" x14ac:dyDescent="0.25">
      <c r="A124" s="1">
        <v>122</v>
      </c>
      <c r="B124" t="s">
        <v>24</v>
      </c>
      <c r="C124" t="s">
        <v>26</v>
      </c>
      <c r="D124" t="s">
        <v>11</v>
      </c>
      <c r="E124">
        <v>292</v>
      </c>
      <c r="F124">
        <v>9.323869806425555E-6</v>
      </c>
      <c r="G124" t="s">
        <v>15</v>
      </c>
      <c r="H124" t="s">
        <v>26</v>
      </c>
      <c r="I124" t="s">
        <v>24</v>
      </c>
      <c r="J124" t="str">
        <f t="shared" si="3"/>
        <v>Reject</v>
      </c>
      <c r="K124" t="str">
        <f t="shared" si="4"/>
        <v>KNN</v>
      </c>
      <c r="L124" t="str">
        <f t="shared" si="5"/>
        <v>NB(M)</v>
      </c>
      <c r="M124" t="s">
        <v>13</v>
      </c>
    </row>
    <row r="125" spans="1:13" x14ac:dyDescent="0.25">
      <c r="A125" s="1">
        <v>123</v>
      </c>
      <c r="B125" t="s">
        <v>24</v>
      </c>
      <c r="C125" t="s">
        <v>27</v>
      </c>
      <c r="D125" t="s">
        <v>11</v>
      </c>
      <c r="E125">
        <v>66.5</v>
      </c>
      <c r="F125">
        <v>8.2419779357251338E-11</v>
      </c>
      <c r="G125" t="s">
        <v>15</v>
      </c>
      <c r="H125" t="s">
        <v>27</v>
      </c>
      <c r="I125" t="s">
        <v>24</v>
      </c>
      <c r="J125" t="str">
        <f t="shared" si="3"/>
        <v>Reject</v>
      </c>
      <c r="K125" t="str">
        <f t="shared" si="4"/>
        <v>Stack-LR</v>
      </c>
      <c r="L125" t="str">
        <f t="shared" si="5"/>
        <v>NB(M)</v>
      </c>
      <c r="M125" t="s">
        <v>13</v>
      </c>
    </row>
    <row r="126" spans="1:13" x14ac:dyDescent="0.25">
      <c r="A126" s="1">
        <v>124</v>
      </c>
      <c r="B126" t="s">
        <v>24</v>
      </c>
      <c r="C126" t="s">
        <v>28</v>
      </c>
      <c r="D126" t="s">
        <v>11</v>
      </c>
      <c r="E126">
        <v>1321</v>
      </c>
      <c r="F126">
        <v>0.71791229884511876</v>
      </c>
      <c r="G126" t="s">
        <v>12</v>
      </c>
      <c r="J126" t="str">
        <f t="shared" si="3"/>
        <v>Accept</v>
      </c>
      <c r="K126" t="str">
        <f t="shared" si="4"/>
        <v/>
      </c>
      <c r="L126" t="str">
        <f t="shared" si="5"/>
        <v/>
      </c>
      <c r="M126" t="s">
        <v>13</v>
      </c>
    </row>
    <row r="127" spans="1:13" x14ac:dyDescent="0.25">
      <c r="A127" s="1">
        <v>125</v>
      </c>
      <c r="B127" t="s">
        <v>24</v>
      </c>
      <c r="C127" t="s">
        <v>29</v>
      </c>
      <c r="D127" t="s">
        <v>11</v>
      </c>
      <c r="E127">
        <v>137</v>
      </c>
      <c r="F127">
        <v>3.1302100838794192E-9</v>
      </c>
      <c r="G127" t="s">
        <v>15</v>
      </c>
      <c r="H127" t="s">
        <v>29</v>
      </c>
      <c r="I127" t="s">
        <v>24</v>
      </c>
      <c r="J127" t="str">
        <f t="shared" si="3"/>
        <v>Reject</v>
      </c>
      <c r="K127" t="str">
        <f t="shared" si="4"/>
        <v>Stack-SVM</v>
      </c>
      <c r="L127" t="str">
        <f t="shared" si="5"/>
        <v>NB(M)</v>
      </c>
      <c r="M127" t="s">
        <v>13</v>
      </c>
    </row>
    <row r="128" spans="1:13" x14ac:dyDescent="0.25">
      <c r="A128" s="1">
        <v>126</v>
      </c>
      <c r="B128" t="s">
        <v>25</v>
      </c>
      <c r="C128" t="s">
        <v>26</v>
      </c>
      <c r="D128" t="s">
        <v>11</v>
      </c>
      <c r="E128">
        <v>376.5</v>
      </c>
      <c r="F128">
        <v>5.0739658381634991E-9</v>
      </c>
      <c r="G128" t="s">
        <v>15</v>
      </c>
      <c r="H128" t="s">
        <v>26</v>
      </c>
      <c r="I128" t="s">
        <v>25</v>
      </c>
      <c r="J128" t="str">
        <f t="shared" si="3"/>
        <v>Reject</v>
      </c>
      <c r="K128" t="str">
        <f t="shared" si="4"/>
        <v>KNN</v>
      </c>
      <c r="L128" t="str">
        <f t="shared" si="5"/>
        <v>LDA</v>
      </c>
      <c r="M128" t="s">
        <v>13</v>
      </c>
    </row>
    <row r="129" spans="1:13" x14ac:dyDescent="0.25">
      <c r="A129" s="1">
        <v>127</v>
      </c>
      <c r="B129" t="s">
        <v>25</v>
      </c>
      <c r="C129" t="s">
        <v>27</v>
      </c>
      <c r="D129" t="s">
        <v>11</v>
      </c>
      <c r="E129">
        <v>186</v>
      </c>
      <c r="F129">
        <v>6.8529257191897221E-13</v>
      </c>
      <c r="G129" t="s">
        <v>15</v>
      </c>
      <c r="H129" t="s">
        <v>27</v>
      </c>
      <c r="I129" t="s">
        <v>25</v>
      </c>
      <c r="J129" t="str">
        <f t="shared" si="3"/>
        <v>Reject</v>
      </c>
      <c r="K129" t="str">
        <f t="shared" si="4"/>
        <v>Stack-LR</v>
      </c>
      <c r="L129" t="str">
        <f t="shared" si="5"/>
        <v>LDA</v>
      </c>
      <c r="M129" t="s">
        <v>13</v>
      </c>
    </row>
    <row r="130" spans="1:13" x14ac:dyDescent="0.25">
      <c r="A130" s="1">
        <v>128</v>
      </c>
      <c r="B130" t="s">
        <v>25</v>
      </c>
      <c r="C130" t="s">
        <v>28</v>
      </c>
      <c r="D130" t="s">
        <v>11</v>
      </c>
      <c r="E130">
        <v>959</v>
      </c>
      <c r="F130">
        <v>8.5920011744945336E-3</v>
      </c>
      <c r="G130" t="s">
        <v>15</v>
      </c>
      <c r="H130" t="s">
        <v>28</v>
      </c>
      <c r="I130" t="s">
        <v>25</v>
      </c>
      <c r="J130" t="str">
        <f t="shared" si="3"/>
        <v>Accept</v>
      </c>
      <c r="K130" t="str">
        <f t="shared" si="4"/>
        <v/>
      </c>
      <c r="L130" t="str">
        <f t="shared" si="5"/>
        <v/>
      </c>
      <c r="M130" t="s">
        <v>13</v>
      </c>
    </row>
    <row r="131" spans="1:13" x14ac:dyDescent="0.25">
      <c r="A131" s="1">
        <v>129</v>
      </c>
      <c r="B131" t="s">
        <v>25</v>
      </c>
      <c r="C131" t="s">
        <v>29</v>
      </c>
      <c r="D131" t="s">
        <v>11</v>
      </c>
      <c r="E131">
        <v>275.5</v>
      </c>
      <c r="F131">
        <v>2.8862923599982071E-12</v>
      </c>
      <c r="G131" t="s">
        <v>15</v>
      </c>
      <c r="H131" t="s">
        <v>29</v>
      </c>
      <c r="I131" t="s">
        <v>25</v>
      </c>
      <c r="J131" t="str">
        <f t="shared" ref="J131:J194" si="6">IF(F131 &lt; $P$2, "Reject", "Accept")</f>
        <v>Reject</v>
      </c>
      <c r="K131" t="str">
        <f t="shared" ref="K131:K194" si="7">IF(J131="Accept","",H131)</f>
        <v>Stack-SVM</v>
      </c>
      <c r="L131" t="str">
        <f t="shared" ref="L131:L194" si="8">IF(J131="Accept","",I131)</f>
        <v>LDA</v>
      </c>
      <c r="M131" t="s">
        <v>13</v>
      </c>
    </row>
    <row r="132" spans="1:13" x14ac:dyDescent="0.25">
      <c r="A132" s="1">
        <v>130</v>
      </c>
      <c r="B132" t="s">
        <v>26</v>
      </c>
      <c r="C132" t="s">
        <v>27</v>
      </c>
      <c r="D132" t="s">
        <v>11</v>
      </c>
      <c r="E132">
        <v>120</v>
      </c>
      <c r="F132">
        <v>1.035257297250476E-6</v>
      </c>
      <c r="G132" t="s">
        <v>15</v>
      </c>
      <c r="H132" t="s">
        <v>27</v>
      </c>
      <c r="I132" t="s">
        <v>26</v>
      </c>
      <c r="J132" t="str">
        <f t="shared" si="6"/>
        <v>Reject</v>
      </c>
      <c r="K132" t="str">
        <f t="shared" si="7"/>
        <v>Stack-LR</v>
      </c>
      <c r="L132" t="str">
        <f t="shared" si="8"/>
        <v>KNN</v>
      </c>
      <c r="M132" t="s">
        <v>13</v>
      </c>
    </row>
    <row r="133" spans="1:13" x14ac:dyDescent="0.25">
      <c r="A133" s="1">
        <v>131</v>
      </c>
      <c r="B133" t="s">
        <v>26</v>
      </c>
      <c r="C133" t="s">
        <v>28</v>
      </c>
      <c r="D133" t="s">
        <v>11</v>
      </c>
      <c r="E133">
        <v>672</v>
      </c>
      <c r="F133">
        <v>2.7343454326307469E-4</v>
      </c>
      <c r="G133" t="s">
        <v>15</v>
      </c>
      <c r="H133" t="s">
        <v>26</v>
      </c>
      <c r="I133" t="s">
        <v>28</v>
      </c>
      <c r="J133" t="str">
        <f t="shared" si="6"/>
        <v>Accept</v>
      </c>
      <c r="K133" t="str">
        <f t="shared" si="7"/>
        <v/>
      </c>
      <c r="L133" t="str">
        <f t="shared" si="8"/>
        <v/>
      </c>
      <c r="M133" t="s">
        <v>13</v>
      </c>
    </row>
    <row r="134" spans="1:13" x14ac:dyDescent="0.25">
      <c r="A134" s="1">
        <v>132</v>
      </c>
      <c r="B134" t="s">
        <v>26</v>
      </c>
      <c r="C134" t="s">
        <v>29</v>
      </c>
      <c r="D134" t="s">
        <v>11</v>
      </c>
      <c r="E134">
        <v>234</v>
      </c>
      <c r="F134">
        <v>4.4483219634343198E-5</v>
      </c>
      <c r="G134" t="s">
        <v>15</v>
      </c>
      <c r="H134" t="s">
        <v>29</v>
      </c>
      <c r="I134" t="s">
        <v>26</v>
      </c>
      <c r="J134" t="str">
        <f t="shared" si="6"/>
        <v>Reject</v>
      </c>
      <c r="K134" t="str">
        <f t="shared" si="7"/>
        <v>Stack-SVM</v>
      </c>
      <c r="L134" t="str">
        <f t="shared" si="8"/>
        <v>KNN</v>
      </c>
      <c r="M134" t="s">
        <v>13</v>
      </c>
    </row>
    <row r="135" spans="1:13" x14ac:dyDescent="0.25">
      <c r="A135" s="1">
        <v>133</v>
      </c>
      <c r="B135" t="s">
        <v>27</v>
      </c>
      <c r="C135" t="s">
        <v>28</v>
      </c>
      <c r="D135" t="s">
        <v>11</v>
      </c>
      <c r="E135">
        <v>148.5</v>
      </c>
      <c r="F135">
        <v>1.69399410585594E-10</v>
      </c>
      <c r="G135" t="s">
        <v>15</v>
      </c>
      <c r="H135" t="s">
        <v>27</v>
      </c>
      <c r="I135" t="s">
        <v>28</v>
      </c>
      <c r="J135" t="str">
        <f t="shared" si="6"/>
        <v>Reject</v>
      </c>
      <c r="K135" t="str">
        <f t="shared" si="7"/>
        <v>Stack-LR</v>
      </c>
      <c r="L135" t="str">
        <f t="shared" si="8"/>
        <v>Stack-DT</v>
      </c>
      <c r="M135" t="s">
        <v>13</v>
      </c>
    </row>
    <row r="136" spans="1:13" x14ac:dyDescent="0.25">
      <c r="A136" s="1">
        <v>134</v>
      </c>
      <c r="B136" t="s">
        <v>27</v>
      </c>
      <c r="C136" t="s">
        <v>29</v>
      </c>
      <c r="D136" t="s">
        <v>11</v>
      </c>
      <c r="E136">
        <v>64.5</v>
      </c>
      <c r="F136">
        <v>0.20329690850497409</v>
      </c>
      <c r="G136" t="s">
        <v>12</v>
      </c>
      <c r="J136" t="str">
        <f t="shared" si="6"/>
        <v>Accept</v>
      </c>
      <c r="K136" t="str">
        <f t="shared" si="7"/>
        <v/>
      </c>
      <c r="L136" t="str">
        <f t="shared" si="8"/>
        <v/>
      </c>
      <c r="M136" t="s">
        <v>13</v>
      </c>
    </row>
    <row r="137" spans="1:13" x14ac:dyDescent="0.25">
      <c r="A137" s="1">
        <v>135</v>
      </c>
      <c r="B137" t="s">
        <v>28</v>
      </c>
      <c r="C137" t="s">
        <v>29</v>
      </c>
      <c r="D137" t="s">
        <v>11</v>
      </c>
      <c r="E137">
        <v>117</v>
      </c>
      <c r="F137">
        <v>2.9925289828737612E-10</v>
      </c>
      <c r="G137" t="s">
        <v>15</v>
      </c>
      <c r="H137" t="s">
        <v>29</v>
      </c>
      <c r="I137" t="s">
        <v>28</v>
      </c>
      <c r="J137" t="str">
        <f t="shared" si="6"/>
        <v>Reject</v>
      </c>
      <c r="K137" t="str">
        <f t="shared" si="7"/>
        <v>Stack-SVM</v>
      </c>
      <c r="L137" t="str">
        <f t="shared" si="8"/>
        <v>Stack-DT</v>
      </c>
      <c r="M137" t="s">
        <v>13</v>
      </c>
    </row>
    <row r="138" spans="1:13" x14ac:dyDescent="0.25">
      <c r="A138" s="1">
        <v>0</v>
      </c>
      <c r="B138" t="s">
        <v>9</v>
      </c>
      <c r="C138" t="s">
        <v>10</v>
      </c>
      <c r="D138" t="s">
        <v>11</v>
      </c>
      <c r="E138">
        <v>125</v>
      </c>
      <c r="F138">
        <v>3.3143187714334223E-14</v>
      </c>
      <c r="G138" t="s">
        <v>15</v>
      </c>
      <c r="H138" t="s">
        <v>9</v>
      </c>
      <c r="I138" t="s">
        <v>10</v>
      </c>
      <c r="J138" t="str">
        <f t="shared" si="6"/>
        <v>Reject</v>
      </c>
      <c r="K138" t="str">
        <f t="shared" si="7"/>
        <v>DT</v>
      </c>
      <c r="L138" t="str">
        <f t="shared" si="8"/>
        <v>LR</v>
      </c>
      <c r="M138" t="s">
        <v>30</v>
      </c>
    </row>
    <row r="139" spans="1:13" x14ac:dyDescent="0.25">
      <c r="A139" s="1">
        <v>1</v>
      </c>
      <c r="B139" t="s">
        <v>9</v>
      </c>
      <c r="C139" t="s">
        <v>14</v>
      </c>
      <c r="D139" t="s">
        <v>11</v>
      </c>
      <c r="E139">
        <v>43.5</v>
      </c>
      <c r="F139">
        <v>6.5602486579432798E-16</v>
      </c>
      <c r="G139" t="s">
        <v>15</v>
      </c>
      <c r="H139" t="s">
        <v>9</v>
      </c>
      <c r="I139" t="s">
        <v>14</v>
      </c>
      <c r="J139" t="str">
        <f t="shared" si="6"/>
        <v>Reject</v>
      </c>
      <c r="K139" t="str">
        <f t="shared" si="7"/>
        <v>DT</v>
      </c>
      <c r="L139" t="str">
        <f t="shared" si="8"/>
        <v>SVM(Lin)</v>
      </c>
      <c r="M139" t="s">
        <v>30</v>
      </c>
    </row>
    <row r="140" spans="1:13" x14ac:dyDescent="0.25">
      <c r="A140" s="1">
        <v>2</v>
      </c>
      <c r="B140" t="s">
        <v>9</v>
      </c>
      <c r="C140" t="s">
        <v>16</v>
      </c>
      <c r="D140" t="s">
        <v>11</v>
      </c>
      <c r="E140">
        <v>0</v>
      </c>
      <c r="F140">
        <v>1.134667849066437E-16</v>
      </c>
      <c r="G140" t="s">
        <v>15</v>
      </c>
      <c r="H140" t="s">
        <v>9</v>
      </c>
      <c r="I140" t="s">
        <v>16</v>
      </c>
      <c r="J140" t="str">
        <f t="shared" si="6"/>
        <v>Reject</v>
      </c>
      <c r="K140" t="str">
        <f t="shared" si="7"/>
        <v>DT</v>
      </c>
      <c r="L140" t="str">
        <f t="shared" si="8"/>
        <v>SVM(Poly)</v>
      </c>
      <c r="M140" t="s">
        <v>30</v>
      </c>
    </row>
    <row r="141" spans="1:13" x14ac:dyDescent="0.25">
      <c r="A141" s="1">
        <v>3</v>
      </c>
      <c r="B141" t="s">
        <v>9</v>
      </c>
      <c r="C141" t="s">
        <v>17</v>
      </c>
      <c r="D141" t="s">
        <v>11</v>
      </c>
      <c r="E141">
        <v>0</v>
      </c>
      <c r="F141">
        <v>3.441953854381879E-18</v>
      </c>
      <c r="G141" t="s">
        <v>15</v>
      </c>
      <c r="H141" t="s">
        <v>9</v>
      </c>
      <c r="I141" t="s">
        <v>17</v>
      </c>
      <c r="J141" t="str">
        <f t="shared" si="6"/>
        <v>Reject</v>
      </c>
      <c r="K141" t="str">
        <f t="shared" si="7"/>
        <v>DT</v>
      </c>
      <c r="L141" t="str">
        <f t="shared" si="8"/>
        <v>SVM(Sig)</v>
      </c>
      <c r="M141" t="s">
        <v>30</v>
      </c>
    </row>
    <row r="142" spans="1:13" x14ac:dyDescent="0.25">
      <c r="A142" s="1">
        <v>4</v>
      </c>
      <c r="B142" t="s">
        <v>9</v>
      </c>
      <c r="C142" t="s">
        <v>18</v>
      </c>
      <c r="D142" t="s">
        <v>11</v>
      </c>
      <c r="E142">
        <v>151.5</v>
      </c>
      <c r="F142">
        <v>1.323037210605772E-10</v>
      </c>
      <c r="G142" t="s">
        <v>15</v>
      </c>
      <c r="H142" t="s">
        <v>9</v>
      </c>
      <c r="I142" t="s">
        <v>18</v>
      </c>
      <c r="J142" t="str">
        <f t="shared" si="6"/>
        <v>Reject</v>
      </c>
      <c r="K142" t="str">
        <f t="shared" si="7"/>
        <v>DT</v>
      </c>
      <c r="L142" t="str">
        <f t="shared" si="8"/>
        <v>SVM(RBF)</v>
      </c>
      <c r="M142" t="s">
        <v>30</v>
      </c>
    </row>
    <row r="143" spans="1:13" x14ac:dyDescent="0.25">
      <c r="A143" s="1">
        <v>5</v>
      </c>
      <c r="B143" t="s">
        <v>9</v>
      </c>
      <c r="C143" t="s">
        <v>19</v>
      </c>
      <c r="D143" t="s">
        <v>11</v>
      </c>
      <c r="E143">
        <v>143.5</v>
      </c>
      <c r="F143">
        <v>1.5455625813247471E-11</v>
      </c>
      <c r="G143" t="s">
        <v>15</v>
      </c>
      <c r="H143" t="s">
        <v>9</v>
      </c>
      <c r="I143" t="s">
        <v>19</v>
      </c>
      <c r="J143" t="str">
        <f t="shared" si="6"/>
        <v>Reject</v>
      </c>
      <c r="K143" t="str">
        <f t="shared" si="7"/>
        <v>DT</v>
      </c>
      <c r="L143" t="str">
        <f t="shared" si="8"/>
        <v>MLP</v>
      </c>
      <c r="M143" t="s">
        <v>30</v>
      </c>
    </row>
    <row r="144" spans="1:13" x14ac:dyDescent="0.25">
      <c r="A144" s="1">
        <v>6</v>
      </c>
      <c r="B144" t="s">
        <v>9</v>
      </c>
      <c r="C144" t="s">
        <v>20</v>
      </c>
      <c r="D144" t="s">
        <v>11</v>
      </c>
      <c r="E144">
        <v>0</v>
      </c>
      <c r="F144">
        <v>3.407721642840968E-18</v>
      </c>
      <c r="G144" t="s">
        <v>15</v>
      </c>
      <c r="H144" t="s">
        <v>9</v>
      </c>
      <c r="I144" t="s">
        <v>20</v>
      </c>
      <c r="J144" t="str">
        <f t="shared" si="6"/>
        <v>Reject</v>
      </c>
      <c r="K144" t="str">
        <f t="shared" si="7"/>
        <v>DT</v>
      </c>
      <c r="L144" t="str">
        <f t="shared" si="8"/>
        <v>SGD</v>
      </c>
      <c r="M144" t="s">
        <v>30</v>
      </c>
    </row>
    <row r="145" spans="1:13" x14ac:dyDescent="0.25">
      <c r="A145" s="1">
        <v>7</v>
      </c>
      <c r="B145" t="s">
        <v>9</v>
      </c>
      <c r="C145" t="s">
        <v>21</v>
      </c>
      <c r="D145" t="s">
        <v>11</v>
      </c>
      <c r="E145">
        <v>240</v>
      </c>
      <c r="F145">
        <v>5.2664683853435579E-5</v>
      </c>
      <c r="G145" t="s">
        <v>15</v>
      </c>
      <c r="H145" t="s">
        <v>9</v>
      </c>
      <c r="I145" t="s">
        <v>21</v>
      </c>
      <c r="J145" t="str">
        <f t="shared" si="6"/>
        <v>Reject</v>
      </c>
      <c r="K145" t="str">
        <f t="shared" si="7"/>
        <v>DT</v>
      </c>
      <c r="L145" t="str">
        <f t="shared" si="8"/>
        <v>GP</v>
      </c>
      <c r="M145" t="s">
        <v>30</v>
      </c>
    </row>
    <row r="146" spans="1:13" x14ac:dyDescent="0.25">
      <c r="A146" s="1">
        <v>8</v>
      </c>
      <c r="B146" t="s">
        <v>9</v>
      </c>
      <c r="C146" t="s">
        <v>22</v>
      </c>
      <c r="D146" t="s">
        <v>11</v>
      </c>
      <c r="E146">
        <v>71</v>
      </c>
      <c r="F146">
        <v>6.8284594134615878E-15</v>
      </c>
      <c r="G146" t="s">
        <v>15</v>
      </c>
      <c r="H146" t="s">
        <v>9</v>
      </c>
      <c r="I146" t="s">
        <v>22</v>
      </c>
      <c r="J146" t="str">
        <f t="shared" si="6"/>
        <v>Reject</v>
      </c>
      <c r="K146" t="str">
        <f t="shared" si="7"/>
        <v>DT</v>
      </c>
      <c r="L146" t="str">
        <f t="shared" si="8"/>
        <v>NB(B)</v>
      </c>
      <c r="M146" t="s">
        <v>30</v>
      </c>
    </row>
    <row r="147" spans="1:13" x14ac:dyDescent="0.25">
      <c r="A147" s="1">
        <v>9</v>
      </c>
      <c r="B147" t="s">
        <v>9</v>
      </c>
      <c r="C147" t="s">
        <v>23</v>
      </c>
      <c r="D147" t="s">
        <v>11</v>
      </c>
      <c r="E147">
        <v>0</v>
      </c>
      <c r="F147">
        <v>3.5014541436229757E-18</v>
      </c>
      <c r="G147" t="s">
        <v>15</v>
      </c>
      <c r="H147" t="s">
        <v>9</v>
      </c>
      <c r="I147" t="s">
        <v>23</v>
      </c>
      <c r="J147" t="str">
        <f t="shared" si="6"/>
        <v>Reject</v>
      </c>
      <c r="K147" t="str">
        <f t="shared" si="7"/>
        <v>DT</v>
      </c>
      <c r="L147" t="str">
        <f t="shared" si="8"/>
        <v>NB(G)</v>
      </c>
      <c r="M147" t="s">
        <v>30</v>
      </c>
    </row>
    <row r="148" spans="1:13" x14ac:dyDescent="0.25">
      <c r="A148" s="1">
        <v>10</v>
      </c>
      <c r="B148" t="s">
        <v>9</v>
      </c>
      <c r="C148" t="s">
        <v>24</v>
      </c>
      <c r="D148" t="s">
        <v>11</v>
      </c>
      <c r="E148">
        <v>8.5</v>
      </c>
      <c r="F148">
        <v>2.694378897034638E-17</v>
      </c>
      <c r="G148" t="s">
        <v>15</v>
      </c>
      <c r="H148" t="s">
        <v>9</v>
      </c>
      <c r="I148" t="s">
        <v>24</v>
      </c>
      <c r="J148" t="str">
        <f t="shared" si="6"/>
        <v>Reject</v>
      </c>
      <c r="K148" t="str">
        <f t="shared" si="7"/>
        <v>DT</v>
      </c>
      <c r="L148" t="str">
        <f t="shared" si="8"/>
        <v>NB(M)</v>
      </c>
      <c r="M148" t="s">
        <v>30</v>
      </c>
    </row>
    <row r="149" spans="1:13" x14ac:dyDescent="0.25">
      <c r="A149" s="1">
        <v>11</v>
      </c>
      <c r="B149" t="s">
        <v>9</v>
      </c>
      <c r="C149" t="s">
        <v>25</v>
      </c>
      <c r="D149" t="s">
        <v>11</v>
      </c>
      <c r="E149">
        <v>28</v>
      </c>
      <c r="F149">
        <v>2.086889501217E-16</v>
      </c>
      <c r="G149" t="s">
        <v>15</v>
      </c>
      <c r="H149" t="s">
        <v>9</v>
      </c>
      <c r="I149" t="s">
        <v>25</v>
      </c>
      <c r="J149" t="str">
        <f t="shared" si="6"/>
        <v>Reject</v>
      </c>
      <c r="K149" t="str">
        <f t="shared" si="7"/>
        <v>DT</v>
      </c>
      <c r="L149" t="str">
        <f t="shared" si="8"/>
        <v>LDA</v>
      </c>
      <c r="M149" t="s">
        <v>30</v>
      </c>
    </row>
    <row r="150" spans="1:13" x14ac:dyDescent="0.25">
      <c r="A150" s="1">
        <v>12</v>
      </c>
      <c r="B150" t="s">
        <v>9</v>
      </c>
      <c r="C150" t="s">
        <v>26</v>
      </c>
      <c r="D150" t="s">
        <v>11</v>
      </c>
      <c r="E150">
        <v>77</v>
      </c>
      <c r="F150">
        <v>1.0537676432599221E-12</v>
      </c>
      <c r="G150" t="s">
        <v>15</v>
      </c>
      <c r="H150" t="s">
        <v>9</v>
      </c>
      <c r="I150" t="s">
        <v>26</v>
      </c>
      <c r="J150" t="str">
        <f t="shared" si="6"/>
        <v>Reject</v>
      </c>
      <c r="K150" t="str">
        <f t="shared" si="7"/>
        <v>DT</v>
      </c>
      <c r="L150" t="str">
        <f t="shared" si="8"/>
        <v>KNN</v>
      </c>
      <c r="M150" t="s">
        <v>30</v>
      </c>
    </row>
    <row r="151" spans="1:13" x14ac:dyDescent="0.25">
      <c r="A151" s="1">
        <v>13</v>
      </c>
      <c r="B151" t="s">
        <v>9</v>
      </c>
      <c r="C151" t="s">
        <v>27</v>
      </c>
      <c r="D151" t="s">
        <v>11</v>
      </c>
      <c r="E151">
        <v>189</v>
      </c>
      <c r="F151">
        <v>9.2221177655922887E-2</v>
      </c>
      <c r="G151" t="s">
        <v>12</v>
      </c>
      <c r="J151" t="str">
        <f t="shared" si="6"/>
        <v>Accept</v>
      </c>
      <c r="K151" t="str">
        <f t="shared" si="7"/>
        <v/>
      </c>
      <c r="L151" t="str">
        <f t="shared" si="8"/>
        <v/>
      </c>
      <c r="M151" t="s">
        <v>30</v>
      </c>
    </row>
    <row r="152" spans="1:13" x14ac:dyDescent="0.25">
      <c r="A152" s="1">
        <v>14</v>
      </c>
      <c r="B152" t="s">
        <v>9</v>
      </c>
      <c r="C152" t="s">
        <v>28</v>
      </c>
      <c r="D152" t="s">
        <v>11</v>
      </c>
      <c r="E152">
        <v>440.5</v>
      </c>
      <c r="F152">
        <v>2.0211162556059169E-2</v>
      </c>
      <c r="G152" t="s">
        <v>15</v>
      </c>
      <c r="H152" t="s">
        <v>9</v>
      </c>
      <c r="I152" t="s">
        <v>28</v>
      </c>
      <c r="J152" t="str">
        <f t="shared" si="6"/>
        <v>Accept</v>
      </c>
      <c r="K152" t="str">
        <f t="shared" si="7"/>
        <v/>
      </c>
      <c r="L152" t="str">
        <f t="shared" si="8"/>
        <v/>
      </c>
      <c r="M152" t="s">
        <v>30</v>
      </c>
    </row>
    <row r="153" spans="1:13" x14ac:dyDescent="0.25">
      <c r="A153" s="1">
        <v>15</v>
      </c>
      <c r="B153" t="s">
        <v>9</v>
      </c>
      <c r="C153" t="s">
        <v>29</v>
      </c>
      <c r="D153" t="s">
        <v>11</v>
      </c>
      <c r="E153">
        <v>159.5</v>
      </c>
      <c r="F153">
        <v>0.46172674080631659</v>
      </c>
      <c r="G153" t="s">
        <v>12</v>
      </c>
      <c r="J153" t="str">
        <f t="shared" si="6"/>
        <v>Accept</v>
      </c>
      <c r="K153" t="str">
        <f t="shared" si="7"/>
        <v/>
      </c>
      <c r="L153" t="str">
        <f t="shared" si="8"/>
        <v/>
      </c>
      <c r="M153" t="s">
        <v>30</v>
      </c>
    </row>
    <row r="154" spans="1:13" x14ac:dyDescent="0.25">
      <c r="A154" s="1">
        <v>16</v>
      </c>
      <c r="B154" t="s">
        <v>10</v>
      </c>
      <c r="C154" t="s">
        <v>14</v>
      </c>
      <c r="D154" t="s">
        <v>11</v>
      </c>
      <c r="E154">
        <v>480.5</v>
      </c>
      <c r="F154">
        <v>0.36126522898192709</v>
      </c>
      <c r="G154" t="s">
        <v>12</v>
      </c>
      <c r="J154" t="str">
        <f t="shared" si="6"/>
        <v>Accept</v>
      </c>
      <c r="K154" t="str">
        <f t="shared" si="7"/>
        <v/>
      </c>
      <c r="L154" t="str">
        <f t="shared" si="8"/>
        <v/>
      </c>
      <c r="M154" t="s">
        <v>30</v>
      </c>
    </row>
    <row r="155" spans="1:13" x14ac:dyDescent="0.25">
      <c r="A155" s="1">
        <v>17</v>
      </c>
      <c r="B155" t="s">
        <v>10</v>
      </c>
      <c r="C155" t="s">
        <v>16</v>
      </c>
      <c r="D155" t="s">
        <v>11</v>
      </c>
      <c r="E155">
        <v>909</v>
      </c>
      <c r="F155">
        <v>3.7886775092141559E-3</v>
      </c>
      <c r="G155" t="s">
        <v>15</v>
      </c>
      <c r="H155" t="s">
        <v>10</v>
      </c>
      <c r="I155" t="s">
        <v>16</v>
      </c>
      <c r="J155" t="str">
        <f t="shared" si="6"/>
        <v>Accept</v>
      </c>
      <c r="K155" t="str">
        <f t="shared" si="7"/>
        <v/>
      </c>
      <c r="L155" t="str">
        <f t="shared" si="8"/>
        <v/>
      </c>
      <c r="M155" t="s">
        <v>30</v>
      </c>
    </row>
    <row r="156" spans="1:13" x14ac:dyDescent="0.25">
      <c r="A156" s="1">
        <v>18</v>
      </c>
      <c r="B156" t="s">
        <v>10</v>
      </c>
      <c r="C156" t="s">
        <v>17</v>
      </c>
      <c r="D156" t="s">
        <v>11</v>
      </c>
      <c r="E156">
        <v>0</v>
      </c>
      <c r="F156">
        <v>5.2622269237991769E-18</v>
      </c>
      <c r="G156" t="s">
        <v>15</v>
      </c>
      <c r="H156" t="s">
        <v>10</v>
      </c>
      <c r="I156" t="s">
        <v>17</v>
      </c>
      <c r="J156" t="str">
        <f t="shared" si="6"/>
        <v>Reject</v>
      </c>
      <c r="K156" t="str">
        <f t="shared" si="7"/>
        <v>LR</v>
      </c>
      <c r="L156" t="str">
        <f t="shared" si="8"/>
        <v>SVM(Sig)</v>
      </c>
      <c r="M156" t="s">
        <v>30</v>
      </c>
    </row>
    <row r="157" spans="1:13" x14ac:dyDescent="0.25">
      <c r="A157" s="1">
        <v>19</v>
      </c>
      <c r="B157" t="s">
        <v>10</v>
      </c>
      <c r="C157" t="s">
        <v>18</v>
      </c>
      <c r="D157" t="s">
        <v>11</v>
      </c>
      <c r="E157">
        <v>390</v>
      </c>
      <c r="F157">
        <v>1.6852439330625329E-7</v>
      </c>
      <c r="G157" t="s">
        <v>15</v>
      </c>
      <c r="H157" t="s">
        <v>18</v>
      </c>
      <c r="I157" t="s">
        <v>10</v>
      </c>
      <c r="J157" t="str">
        <f t="shared" si="6"/>
        <v>Reject</v>
      </c>
      <c r="K157" t="str">
        <f t="shared" si="7"/>
        <v>SVM(RBF)</v>
      </c>
      <c r="L157" t="str">
        <f t="shared" si="8"/>
        <v>LR</v>
      </c>
      <c r="M157" t="s">
        <v>30</v>
      </c>
    </row>
    <row r="158" spans="1:13" x14ac:dyDescent="0.25">
      <c r="A158" s="1">
        <v>20</v>
      </c>
      <c r="B158" t="s">
        <v>10</v>
      </c>
      <c r="C158" t="s">
        <v>19</v>
      </c>
      <c r="D158" t="s">
        <v>11</v>
      </c>
      <c r="E158">
        <v>188.5</v>
      </c>
      <c r="F158">
        <v>4.0354862522256893E-8</v>
      </c>
      <c r="G158" t="s">
        <v>15</v>
      </c>
      <c r="H158" t="s">
        <v>19</v>
      </c>
      <c r="I158" t="s">
        <v>10</v>
      </c>
      <c r="J158" t="str">
        <f t="shared" si="6"/>
        <v>Reject</v>
      </c>
      <c r="K158" t="str">
        <f t="shared" si="7"/>
        <v>MLP</v>
      </c>
      <c r="L158" t="str">
        <f t="shared" si="8"/>
        <v>LR</v>
      </c>
      <c r="M158" t="s">
        <v>30</v>
      </c>
    </row>
    <row r="159" spans="1:13" x14ac:dyDescent="0.25">
      <c r="A159" s="1">
        <v>21</v>
      </c>
      <c r="B159" t="s">
        <v>10</v>
      </c>
      <c r="C159" t="s">
        <v>20</v>
      </c>
      <c r="D159" t="s">
        <v>11</v>
      </c>
      <c r="E159">
        <v>15</v>
      </c>
      <c r="F159">
        <v>1.221070679423997E-17</v>
      </c>
      <c r="G159" t="s">
        <v>15</v>
      </c>
      <c r="H159" t="s">
        <v>10</v>
      </c>
      <c r="I159" t="s">
        <v>20</v>
      </c>
      <c r="J159" t="str">
        <f t="shared" si="6"/>
        <v>Reject</v>
      </c>
      <c r="K159" t="str">
        <f t="shared" si="7"/>
        <v>LR</v>
      </c>
      <c r="L159" t="str">
        <f t="shared" si="8"/>
        <v>SGD</v>
      </c>
      <c r="M159" t="s">
        <v>30</v>
      </c>
    </row>
    <row r="160" spans="1:13" x14ac:dyDescent="0.25">
      <c r="A160" s="1">
        <v>22</v>
      </c>
      <c r="B160" t="s">
        <v>10</v>
      </c>
      <c r="C160" t="s">
        <v>21</v>
      </c>
      <c r="D160" t="s">
        <v>11</v>
      </c>
      <c r="E160">
        <v>259</v>
      </c>
      <c r="F160">
        <v>3.191598313258717E-11</v>
      </c>
      <c r="G160" t="s">
        <v>15</v>
      </c>
      <c r="H160" t="s">
        <v>21</v>
      </c>
      <c r="I160" t="s">
        <v>10</v>
      </c>
      <c r="J160" t="str">
        <f t="shared" si="6"/>
        <v>Reject</v>
      </c>
      <c r="K160" t="str">
        <f t="shared" si="7"/>
        <v>GP</v>
      </c>
      <c r="L160" t="str">
        <f t="shared" si="8"/>
        <v>LR</v>
      </c>
      <c r="M160" t="s">
        <v>30</v>
      </c>
    </row>
    <row r="161" spans="1:13" x14ac:dyDescent="0.25">
      <c r="A161" s="1">
        <v>23</v>
      </c>
      <c r="B161" t="s">
        <v>10</v>
      </c>
      <c r="C161" t="s">
        <v>22</v>
      </c>
      <c r="D161" t="s">
        <v>11</v>
      </c>
      <c r="E161">
        <v>1194.5</v>
      </c>
      <c r="F161">
        <v>5.8600248959755102E-2</v>
      </c>
      <c r="G161" t="s">
        <v>12</v>
      </c>
      <c r="J161" t="str">
        <f t="shared" si="6"/>
        <v>Accept</v>
      </c>
      <c r="K161" t="str">
        <f t="shared" si="7"/>
        <v/>
      </c>
      <c r="L161" t="str">
        <f t="shared" si="8"/>
        <v/>
      </c>
      <c r="M161" t="s">
        <v>30</v>
      </c>
    </row>
    <row r="162" spans="1:13" x14ac:dyDescent="0.25">
      <c r="A162" s="1">
        <v>24</v>
      </c>
      <c r="B162" t="s">
        <v>10</v>
      </c>
      <c r="C162" t="s">
        <v>23</v>
      </c>
      <c r="D162" t="s">
        <v>11</v>
      </c>
      <c r="E162">
        <v>0</v>
      </c>
      <c r="F162">
        <v>5.3536084230685753E-18</v>
      </c>
      <c r="G162" t="s">
        <v>15</v>
      </c>
      <c r="H162" t="s">
        <v>10</v>
      </c>
      <c r="I162" t="s">
        <v>23</v>
      </c>
      <c r="J162" t="str">
        <f t="shared" si="6"/>
        <v>Reject</v>
      </c>
      <c r="K162" t="str">
        <f t="shared" si="7"/>
        <v>LR</v>
      </c>
      <c r="L162" t="str">
        <f t="shared" si="8"/>
        <v>NB(G)</v>
      </c>
      <c r="M162" t="s">
        <v>30</v>
      </c>
    </row>
    <row r="163" spans="1:13" x14ac:dyDescent="0.25">
      <c r="A163" s="1">
        <v>25</v>
      </c>
      <c r="B163" t="s">
        <v>10</v>
      </c>
      <c r="C163" t="s">
        <v>24</v>
      </c>
      <c r="D163" t="s">
        <v>11</v>
      </c>
      <c r="E163">
        <v>403.5</v>
      </c>
      <c r="F163">
        <v>2.3998350547193868E-10</v>
      </c>
      <c r="G163" t="s">
        <v>15</v>
      </c>
      <c r="H163" t="s">
        <v>10</v>
      </c>
      <c r="I163" t="s">
        <v>24</v>
      </c>
      <c r="J163" t="str">
        <f t="shared" si="6"/>
        <v>Reject</v>
      </c>
      <c r="K163" t="str">
        <f t="shared" si="7"/>
        <v>LR</v>
      </c>
      <c r="L163" t="str">
        <f t="shared" si="8"/>
        <v>NB(M)</v>
      </c>
      <c r="M163" t="s">
        <v>30</v>
      </c>
    </row>
    <row r="164" spans="1:13" x14ac:dyDescent="0.25">
      <c r="A164" s="1">
        <v>26</v>
      </c>
      <c r="B164" t="s">
        <v>10</v>
      </c>
      <c r="C164" t="s">
        <v>25</v>
      </c>
      <c r="D164" t="s">
        <v>11</v>
      </c>
      <c r="E164">
        <v>490</v>
      </c>
      <c r="F164">
        <v>4.913400280018226E-6</v>
      </c>
      <c r="G164" t="s">
        <v>15</v>
      </c>
      <c r="H164" t="s">
        <v>10</v>
      </c>
      <c r="I164" t="s">
        <v>25</v>
      </c>
      <c r="J164" t="str">
        <f t="shared" si="6"/>
        <v>Reject</v>
      </c>
      <c r="K164" t="str">
        <f t="shared" si="7"/>
        <v>LR</v>
      </c>
      <c r="L164" t="str">
        <f t="shared" si="8"/>
        <v>LDA</v>
      </c>
      <c r="M164" t="s">
        <v>30</v>
      </c>
    </row>
    <row r="165" spans="1:13" x14ac:dyDescent="0.25">
      <c r="A165" s="1">
        <v>27</v>
      </c>
      <c r="B165" t="s">
        <v>10</v>
      </c>
      <c r="C165" t="s">
        <v>26</v>
      </c>
      <c r="D165" t="s">
        <v>11</v>
      </c>
      <c r="E165">
        <v>789.5</v>
      </c>
      <c r="F165">
        <v>1.8158413336386021E-2</v>
      </c>
      <c r="G165" t="s">
        <v>15</v>
      </c>
      <c r="H165" t="s">
        <v>26</v>
      </c>
      <c r="I165" t="s">
        <v>10</v>
      </c>
      <c r="J165" t="str">
        <f t="shared" si="6"/>
        <v>Accept</v>
      </c>
      <c r="K165" t="str">
        <f t="shared" si="7"/>
        <v/>
      </c>
      <c r="L165" t="str">
        <f t="shared" si="8"/>
        <v/>
      </c>
      <c r="M165" t="s">
        <v>30</v>
      </c>
    </row>
    <row r="166" spans="1:13" x14ac:dyDescent="0.25">
      <c r="A166" s="1">
        <v>28</v>
      </c>
      <c r="B166" t="s">
        <v>10</v>
      </c>
      <c r="C166" t="s">
        <v>27</v>
      </c>
      <c r="D166" t="s">
        <v>11</v>
      </c>
      <c r="E166">
        <v>0</v>
      </c>
      <c r="F166">
        <v>4.88979838670133E-16</v>
      </c>
      <c r="G166" t="s">
        <v>15</v>
      </c>
      <c r="H166" t="s">
        <v>27</v>
      </c>
      <c r="I166" t="s">
        <v>10</v>
      </c>
      <c r="J166" t="str">
        <f t="shared" si="6"/>
        <v>Reject</v>
      </c>
      <c r="K166" t="str">
        <f t="shared" si="7"/>
        <v>Stack-LR</v>
      </c>
      <c r="L166" t="str">
        <f t="shared" si="8"/>
        <v>LR</v>
      </c>
      <c r="M166" t="s">
        <v>30</v>
      </c>
    </row>
    <row r="167" spans="1:13" x14ac:dyDescent="0.25">
      <c r="A167" s="1">
        <v>29</v>
      </c>
      <c r="B167" t="s">
        <v>10</v>
      </c>
      <c r="C167" t="s">
        <v>28</v>
      </c>
      <c r="D167" t="s">
        <v>11</v>
      </c>
      <c r="E167">
        <v>91.5</v>
      </c>
      <c r="F167">
        <v>3.6646019266254921E-13</v>
      </c>
      <c r="G167" t="s">
        <v>15</v>
      </c>
      <c r="H167" t="s">
        <v>28</v>
      </c>
      <c r="I167" t="s">
        <v>10</v>
      </c>
      <c r="J167" t="str">
        <f t="shared" si="6"/>
        <v>Reject</v>
      </c>
      <c r="K167" t="str">
        <f t="shared" si="7"/>
        <v>Stack-DT</v>
      </c>
      <c r="L167" t="str">
        <f t="shared" si="8"/>
        <v>LR</v>
      </c>
      <c r="M167" t="s">
        <v>30</v>
      </c>
    </row>
    <row r="168" spans="1:13" x14ac:dyDescent="0.25">
      <c r="A168" s="1">
        <v>30</v>
      </c>
      <c r="B168" t="s">
        <v>10</v>
      </c>
      <c r="C168" t="s">
        <v>29</v>
      </c>
      <c r="D168" t="s">
        <v>11</v>
      </c>
      <c r="E168">
        <v>64</v>
      </c>
      <c r="F168">
        <v>1.485895578208338E-14</v>
      </c>
      <c r="G168" t="s">
        <v>15</v>
      </c>
      <c r="H168" t="s">
        <v>29</v>
      </c>
      <c r="I168" t="s">
        <v>10</v>
      </c>
      <c r="J168" t="str">
        <f t="shared" si="6"/>
        <v>Reject</v>
      </c>
      <c r="K168" t="str">
        <f t="shared" si="7"/>
        <v>Stack-SVM</v>
      </c>
      <c r="L168" t="str">
        <f t="shared" si="8"/>
        <v>LR</v>
      </c>
      <c r="M168" t="s">
        <v>30</v>
      </c>
    </row>
    <row r="169" spans="1:13" x14ac:dyDescent="0.25">
      <c r="A169" s="1">
        <v>31</v>
      </c>
      <c r="B169" t="s">
        <v>14</v>
      </c>
      <c r="C169" t="s">
        <v>16</v>
      </c>
      <c r="D169" t="s">
        <v>11</v>
      </c>
      <c r="E169">
        <v>754.5</v>
      </c>
      <c r="F169">
        <v>6.1948590313156892E-3</v>
      </c>
      <c r="G169" t="s">
        <v>15</v>
      </c>
      <c r="H169" t="s">
        <v>14</v>
      </c>
      <c r="I169" t="s">
        <v>16</v>
      </c>
      <c r="J169" t="str">
        <f t="shared" si="6"/>
        <v>Accept</v>
      </c>
      <c r="K169" t="str">
        <f t="shared" si="7"/>
        <v/>
      </c>
      <c r="L169" t="str">
        <f t="shared" si="8"/>
        <v/>
      </c>
      <c r="M169" t="s">
        <v>30</v>
      </c>
    </row>
    <row r="170" spans="1:13" x14ac:dyDescent="0.25">
      <c r="A170" s="1">
        <v>32</v>
      </c>
      <c r="B170" t="s">
        <v>14</v>
      </c>
      <c r="C170" t="s">
        <v>17</v>
      </c>
      <c r="D170" t="s">
        <v>11</v>
      </c>
      <c r="E170">
        <v>0</v>
      </c>
      <c r="F170">
        <v>3.4966043185876472E-17</v>
      </c>
      <c r="G170" t="s">
        <v>15</v>
      </c>
      <c r="H170" t="s">
        <v>14</v>
      </c>
      <c r="I170" t="s">
        <v>17</v>
      </c>
      <c r="J170" t="str">
        <f t="shared" si="6"/>
        <v>Reject</v>
      </c>
      <c r="K170" t="str">
        <f t="shared" si="7"/>
        <v>SVM(Lin)</v>
      </c>
      <c r="L170" t="str">
        <f t="shared" si="8"/>
        <v>SVM(Sig)</v>
      </c>
      <c r="M170" t="s">
        <v>30</v>
      </c>
    </row>
    <row r="171" spans="1:13" x14ac:dyDescent="0.25">
      <c r="A171" s="1">
        <v>33</v>
      </c>
      <c r="B171" t="s">
        <v>14</v>
      </c>
      <c r="C171" t="s">
        <v>18</v>
      </c>
      <c r="D171" t="s">
        <v>11</v>
      </c>
      <c r="E171">
        <v>432.5</v>
      </c>
      <c r="F171">
        <v>4.092032982326343E-8</v>
      </c>
      <c r="G171" t="s">
        <v>15</v>
      </c>
      <c r="H171" t="s">
        <v>18</v>
      </c>
      <c r="I171" t="s">
        <v>14</v>
      </c>
      <c r="J171" t="str">
        <f t="shared" si="6"/>
        <v>Reject</v>
      </c>
      <c r="K171" t="str">
        <f t="shared" si="7"/>
        <v>SVM(RBF)</v>
      </c>
      <c r="L171" t="str">
        <f t="shared" si="8"/>
        <v>SVM(Lin)</v>
      </c>
      <c r="M171" t="s">
        <v>30</v>
      </c>
    </row>
    <row r="172" spans="1:13" x14ac:dyDescent="0.25">
      <c r="A172" s="1">
        <v>34</v>
      </c>
      <c r="B172" t="s">
        <v>14</v>
      </c>
      <c r="C172" t="s">
        <v>19</v>
      </c>
      <c r="D172" t="s">
        <v>11</v>
      </c>
      <c r="E172">
        <v>96</v>
      </c>
      <c r="F172">
        <v>6.9893412674922287E-10</v>
      </c>
      <c r="G172" t="s">
        <v>15</v>
      </c>
      <c r="H172" t="s">
        <v>19</v>
      </c>
      <c r="I172" t="s">
        <v>14</v>
      </c>
      <c r="J172" t="str">
        <f t="shared" si="6"/>
        <v>Reject</v>
      </c>
      <c r="K172" t="str">
        <f t="shared" si="7"/>
        <v>MLP</v>
      </c>
      <c r="L172" t="str">
        <f t="shared" si="8"/>
        <v>SVM(Lin)</v>
      </c>
      <c r="M172" t="s">
        <v>30</v>
      </c>
    </row>
    <row r="173" spans="1:13" x14ac:dyDescent="0.25">
      <c r="A173" s="1">
        <v>35</v>
      </c>
      <c r="B173" t="s">
        <v>14</v>
      </c>
      <c r="C173" t="s">
        <v>20</v>
      </c>
      <c r="D173" t="s">
        <v>11</v>
      </c>
      <c r="E173">
        <v>20</v>
      </c>
      <c r="F173">
        <v>6.6753031646911293E-18</v>
      </c>
      <c r="G173" t="s">
        <v>15</v>
      </c>
      <c r="H173" t="s">
        <v>14</v>
      </c>
      <c r="I173" t="s">
        <v>20</v>
      </c>
      <c r="J173" t="str">
        <f t="shared" si="6"/>
        <v>Reject</v>
      </c>
      <c r="K173" t="str">
        <f t="shared" si="7"/>
        <v>SVM(Lin)</v>
      </c>
      <c r="L173" t="str">
        <f t="shared" si="8"/>
        <v>SGD</v>
      </c>
      <c r="M173" t="s">
        <v>30</v>
      </c>
    </row>
    <row r="174" spans="1:13" x14ac:dyDescent="0.25">
      <c r="A174" s="1">
        <v>36</v>
      </c>
      <c r="B174" t="s">
        <v>14</v>
      </c>
      <c r="C174" t="s">
        <v>21</v>
      </c>
      <c r="D174" t="s">
        <v>11</v>
      </c>
      <c r="E174">
        <v>175</v>
      </c>
      <c r="F174">
        <v>7.3226107841212383E-13</v>
      </c>
      <c r="G174" t="s">
        <v>15</v>
      </c>
      <c r="H174" t="s">
        <v>21</v>
      </c>
      <c r="I174" t="s">
        <v>14</v>
      </c>
      <c r="J174" t="str">
        <f t="shared" si="6"/>
        <v>Reject</v>
      </c>
      <c r="K174" t="str">
        <f t="shared" si="7"/>
        <v>GP</v>
      </c>
      <c r="L174" t="str">
        <f t="shared" si="8"/>
        <v>SVM(Lin)</v>
      </c>
      <c r="M174" t="s">
        <v>30</v>
      </c>
    </row>
    <row r="175" spans="1:13" x14ac:dyDescent="0.25">
      <c r="A175" s="1">
        <v>37</v>
      </c>
      <c r="B175" t="s">
        <v>14</v>
      </c>
      <c r="C175" t="s">
        <v>22</v>
      </c>
      <c r="D175" t="s">
        <v>11</v>
      </c>
      <c r="E175">
        <v>1433</v>
      </c>
      <c r="F175">
        <v>0.15751782599761421</v>
      </c>
      <c r="G175" t="s">
        <v>12</v>
      </c>
      <c r="J175" t="str">
        <f t="shared" si="6"/>
        <v>Accept</v>
      </c>
      <c r="K175" t="str">
        <f t="shared" si="7"/>
        <v/>
      </c>
      <c r="L175" t="str">
        <f t="shared" si="8"/>
        <v/>
      </c>
      <c r="M175" t="s">
        <v>30</v>
      </c>
    </row>
    <row r="176" spans="1:13" x14ac:dyDescent="0.25">
      <c r="A176" s="1">
        <v>38</v>
      </c>
      <c r="B176" t="s">
        <v>14</v>
      </c>
      <c r="C176" t="s">
        <v>23</v>
      </c>
      <c r="D176" t="s">
        <v>11</v>
      </c>
      <c r="E176">
        <v>0</v>
      </c>
      <c r="F176">
        <v>5.3548451860547941E-18</v>
      </c>
      <c r="G176" t="s">
        <v>15</v>
      </c>
      <c r="H176" t="s">
        <v>14</v>
      </c>
      <c r="I176" t="s">
        <v>23</v>
      </c>
      <c r="J176" t="str">
        <f t="shared" si="6"/>
        <v>Reject</v>
      </c>
      <c r="K176" t="str">
        <f t="shared" si="7"/>
        <v>SVM(Lin)</v>
      </c>
      <c r="L176" t="str">
        <f t="shared" si="8"/>
        <v>NB(G)</v>
      </c>
      <c r="M176" t="s">
        <v>30</v>
      </c>
    </row>
    <row r="177" spans="1:13" x14ac:dyDescent="0.25">
      <c r="A177" s="1">
        <v>39</v>
      </c>
      <c r="B177" t="s">
        <v>14</v>
      </c>
      <c r="C177" t="s">
        <v>24</v>
      </c>
      <c r="D177" t="s">
        <v>11</v>
      </c>
      <c r="E177">
        <v>568.5</v>
      </c>
      <c r="F177">
        <v>2.3545899256568949E-9</v>
      </c>
      <c r="G177" t="s">
        <v>15</v>
      </c>
      <c r="H177" t="s">
        <v>14</v>
      </c>
      <c r="I177" t="s">
        <v>24</v>
      </c>
      <c r="J177" t="str">
        <f t="shared" si="6"/>
        <v>Reject</v>
      </c>
      <c r="K177" t="str">
        <f t="shared" si="7"/>
        <v>SVM(Lin)</v>
      </c>
      <c r="L177" t="str">
        <f t="shared" si="8"/>
        <v>NB(M)</v>
      </c>
      <c r="M177" t="s">
        <v>30</v>
      </c>
    </row>
    <row r="178" spans="1:13" x14ac:dyDescent="0.25">
      <c r="A178" s="1">
        <v>40</v>
      </c>
      <c r="B178" t="s">
        <v>14</v>
      </c>
      <c r="C178" t="s">
        <v>25</v>
      </c>
      <c r="D178" t="s">
        <v>11</v>
      </c>
      <c r="E178">
        <v>467</v>
      </c>
      <c r="F178">
        <v>3.1647617904810972E-4</v>
      </c>
      <c r="G178" t="s">
        <v>15</v>
      </c>
      <c r="H178" t="s">
        <v>14</v>
      </c>
      <c r="I178" t="s">
        <v>25</v>
      </c>
      <c r="J178" t="str">
        <f t="shared" si="6"/>
        <v>Accept</v>
      </c>
      <c r="K178" t="str">
        <f t="shared" si="7"/>
        <v/>
      </c>
      <c r="L178" t="str">
        <f t="shared" si="8"/>
        <v/>
      </c>
      <c r="M178" t="s">
        <v>30</v>
      </c>
    </row>
    <row r="179" spans="1:13" x14ac:dyDescent="0.25">
      <c r="A179" s="1">
        <v>41</v>
      </c>
      <c r="B179" t="s">
        <v>14</v>
      </c>
      <c r="C179" t="s">
        <v>26</v>
      </c>
      <c r="D179" t="s">
        <v>11</v>
      </c>
      <c r="E179">
        <v>719.5</v>
      </c>
      <c r="F179">
        <v>8.1683685196351254E-3</v>
      </c>
      <c r="G179" t="s">
        <v>15</v>
      </c>
      <c r="H179" t="s">
        <v>26</v>
      </c>
      <c r="I179" t="s">
        <v>14</v>
      </c>
      <c r="J179" t="str">
        <f t="shared" si="6"/>
        <v>Accept</v>
      </c>
      <c r="K179" t="str">
        <f t="shared" si="7"/>
        <v/>
      </c>
      <c r="L179" t="str">
        <f t="shared" si="8"/>
        <v/>
      </c>
      <c r="M179" t="s">
        <v>30</v>
      </c>
    </row>
    <row r="180" spans="1:13" x14ac:dyDescent="0.25">
      <c r="A180" s="1">
        <v>42</v>
      </c>
      <c r="B180" t="s">
        <v>14</v>
      </c>
      <c r="C180" t="s">
        <v>27</v>
      </c>
      <c r="D180" t="s">
        <v>11</v>
      </c>
      <c r="E180">
        <v>0</v>
      </c>
      <c r="F180">
        <v>1.428821199037322E-16</v>
      </c>
      <c r="G180" t="s">
        <v>15</v>
      </c>
      <c r="H180" t="s">
        <v>27</v>
      </c>
      <c r="I180" t="s">
        <v>14</v>
      </c>
      <c r="J180" t="str">
        <f t="shared" si="6"/>
        <v>Reject</v>
      </c>
      <c r="K180" t="str">
        <f t="shared" si="7"/>
        <v>Stack-LR</v>
      </c>
      <c r="L180" t="str">
        <f t="shared" si="8"/>
        <v>SVM(Lin)</v>
      </c>
      <c r="M180" t="s">
        <v>30</v>
      </c>
    </row>
    <row r="181" spans="1:13" x14ac:dyDescent="0.25">
      <c r="A181" s="1">
        <v>43</v>
      </c>
      <c r="B181" t="s">
        <v>14</v>
      </c>
      <c r="C181" t="s">
        <v>28</v>
      </c>
      <c r="D181" t="s">
        <v>11</v>
      </c>
      <c r="E181">
        <v>130.5</v>
      </c>
      <c r="F181">
        <v>1.032561406305571E-13</v>
      </c>
      <c r="G181" t="s">
        <v>15</v>
      </c>
      <c r="H181" t="s">
        <v>28</v>
      </c>
      <c r="I181" t="s">
        <v>14</v>
      </c>
      <c r="J181" t="str">
        <f t="shared" si="6"/>
        <v>Reject</v>
      </c>
      <c r="K181" t="str">
        <f t="shared" si="7"/>
        <v>Stack-DT</v>
      </c>
      <c r="L181" t="str">
        <f t="shared" si="8"/>
        <v>SVM(Lin)</v>
      </c>
      <c r="M181" t="s">
        <v>30</v>
      </c>
    </row>
    <row r="182" spans="1:13" x14ac:dyDescent="0.25">
      <c r="A182" s="1">
        <v>44</v>
      </c>
      <c r="B182" t="s">
        <v>14</v>
      </c>
      <c r="C182" t="s">
        <v>29</v>
      </c>
      <c r="D182" t="s">
        <v>11</v>
      </c>
      <c r="E182">
        <v>52.5</v>
      </c>
      <c r="F182">
        <v>2.0960826004365038E-15</v>
      </c>
      <c r="G182" t="s">
        <v>15</v>
      </c>
      <c r="H182" t="s">
        <v>29</v>
      </c>
      <c r="I182" t="s">
        <v>14</v>
      </c>
      <c r="J182" t="str">
        <f t="shared" si="6"/>
        <v>Reject</v>
      </c>
      <c r="K182" t="str">
        <f t="shared" si="7"/>
        <v>Stack-SVM</v>
      </c>
      <c r="L182" t="str">
        <f t="shared" si="8"/>
        <v>SVM(Lin)</v>
      </c>
      <c r="M182" t="s">
        <v>30</v>
      </c>
    </row>
    <row r="183" spans="1:13" x14ac:dyDescent="0.25">
      <c r="A183" s="1">
        <v>45</v>
      </c>
      <c r="B183" t="s">
        <v>16</v>
      </c>
      <c r="C183" t="s">
        <v>17</v>
      </c>
      <c r="D183" t="s">
        <v>11</v>
      </c>
      <c r="E183">
        <v>82</v>
      </c>
      <c r="F183">
        <v>1.4209869891961929E-16</v>
      </c>
      <c r="G183" t="s">
        <v>15</v>
      </c>
      <c r="H183" t="s">
        <v>16</v>
      </c>
      <c r="I183" t="s">
        <v>17</v>
      </c>
      <c r="J183" t="str">
        <f t="shared" si="6"/>
        <v>Reject</v>
      </c>
      <c r="K183" t="str">
        <f t="shared" si="7"/>
        <v>SVM(Poly)</v>
      </c>
      <c r="L183" t="str">
        <f t="shared" si="8"/>
        <v>SVM(Sig)</v>
      </c>
      <c r="M183" t="s">
        <v>30</v>
      </c>
    </row>
    <row r="184" spans="1:13" x14ac:dyDescent="0.25">
      <c r="A184" s="1">
        <v>46</v>
      </c>
      <c r="B184" t="s">
        <v>16</v>
      </c>
      <c r="C184" t="s">
        <v>18</v>
      </c>
      <c r="D184" t="s">
        <v>11</v>
      </c>
      <c r="E184">
        <v>25</v>
      </c>
      <c r="F184">
        <v>2.1994464065076399E-13</v>
      </c>
      <c r="G184" t="s">
        <v>15</v>
      </c>
      <c r="H184" t="s">
        <v>18</v>
      </c>
      <c r="I184" t="s">
        <v>16</v>
      </c>
      <c r="J184" t="str">
        <f t="shared" si="6"/>
        <v>Reject</v>
      </c>
      <c r="K184" t="str">
        <f t="shared" si="7"/>
        <v>SVM(RBF)</v>
      </c>
      <c r="L184" t="str">
        <f t="shared" si="8"/>
        <v>SVM(Poly)</v>
      </c>
      <c r="M184" t="s">
        <v>30</v>
      </c>
    </row>
    <row r="185" spans="1:13" x14ac:dyDescent="0.25">
      <c r="A185" s="1">
        <v>47</v>
      </c>
      <c r="B185" t="s">
        <v>16</v>
      </c>
      <c r="C185" t="s">
        <v>19</v>
      </c>
      <c r="D185" t="s">
        <v>11</v>
      </c>
      <c r="E185">
        <v>471</v>
      </c>
      <c r="F185">
        <v>1.2972473927890841E-9</v>
      </c>
      <c r="G185" t="s">
        <v>15</v>
      </c>
      <c r="H185" t="s">
        <v>19</v>
      </c>
      <c r="I185" t="s">
        <v>16</v>
      </c>
      <c r="J185" t="str">
        <f t="shared" si="6"/>
        <v>Reject</v>
      </c>
      <c r="K185" t="str">
        <f t="shared" si="7"/>
        <v>MLP</v>
      </c>
      <c r="L185" t="str">
        <f t="shared" si="8"/>
        <v>SVM(Poly)</v>
      </c>
      <c r="M185" t="s">
        <v>30</v>
      </c>
    </row>
    <row r="186" spans="1:13" x14ac:dyDescent="0.25">
      <c r="A186" s="1">
        <v>48</v>
      </c>
      <c r="B186" t="s">
        <v>16</v>
      </c>
      <c r="C186" t="s">
        <v>20</v>
      </c>
      <c r="D186" t="s">
        <v>11</v>
      </c>
      <c r="E186">
        <v>12</v>
      </c>
      <c r="F186">
        <v>2.4389887657939339E-17</v>
      </c>
      <c r="G186" t="s">
        <v>15</v>
      </c>
      <c r="H186" t="s">
        <v>16</v>
      </c>
      <c r="I186" t="s">
        <v>20</v>
      </c>
      <c r="J186" t="str">
        <f t="shared" si="6"/>
        <v>Reject</v>
      </c>
      <c r="K186" t="str">
        <f t="shared" si="7"/>
        <v>SVM(Poly)</v>
      </c>
      <c r="L186" t="str">
        <f t="shared" si="8"/>
        <v>SGD</v>
      </c>
      <c r="M186" t="s">
        <v>30</v>
      </c>
    </row>
    <row r="187" spans="1:13" x14ac:dyDescent="0.25">
      <c r="A187" s="1">
        <v>49</v>
      </c>
      <c r="B187" t="s">
        <v>16</v>
      </c>
      <c r="C187" t="s">
        <v>21</v>
      </c>
      <c r="D187" t="s">
        <v>11</v>
      </c>
      <c r="E187">
        <v>65.5</v>
      </c>
      <c r="F187">
        <v>2.2982691614453741E-14</v>
      </c>
      <c r="G187" t="s">
        <v>15</v>
      </c>
      <c r="H187" t="s">
        <v>21</v>
      </c>
      <c r="I187" t="s">
        <v>16</v>
      </c>
      <c r="J187" t="str">
        <f t="shared" si="6"/>
        <v>Reject</v>
      </c>
      <c r="K187" t="str">
        <f t="shared" si="7"/>
        <v>GP</v>
      </c>
      <c r="L187" t="str">
        <f t="shared" si="8"/>
        <v>SVM(Poly)</v>
      </c>
      <c r="M187" t="s">
        <v>30</v>
      </c>
    </row>
    <row r="188" spans="1:13" x14ac:dyDescent="0.25">
      <c r="A188" s="1">
        <v>50</v>
      </c>
      <c r="B188" t="s">
        <v>16</v>
      </c>
      <c r="C188" t="s">
        <v>22</v>
      </c>
      <c r="D188" t="s">
        <v>11</v>
      </c>
      <c r="E188">
        <v>1602.5</v>
      </c>
      <c r="F188">
        <v>0.78411151315971583</v>
      </c>
      <c r="G188" t="s">
        <v>12</v>
      </c>
      <c r="J188" t="str">
        <f t="shared" si="6"/>
        <v>Accept</v>
      </c>
      <c r="K188" t="str">
        <f t="shared" si="7"/>
        <v/>
      </c>
      <c r="L188" t="str">
        <f t="shared" si="8"/>
        <v/>
      </c>
      <c r="M188" t="s">
        <v>30</v>
      </c>
    </row>
    <row r="189" spans="1:13" x14ac:dyDescent="0.25">
      <c r="A189" s="1">
        <v>51</v>
      </c>
      <c r="B189" t="s">
        <v>16</v>
      </c>
      <c r="C189" t="s">
        <v>23</v>
      </c>
      <c r="D189" t="s">
        <v>11</v>
      </c>
      <c r="E189">
        <v>0</v>
      </c>
      <c r="F189">
        <v>3.6986022699206428E-18</v>
      </c>
      <c r="G189" t="s">
        <v>15</v>
      </c>
      <c r="H189" t="s">
        <v>16</v>
      </c>
      <c r="I189" t="s">
        <v>23</v>
      </c>
      <c r="J189" t="str">
        <f t="shared" si="6"/>
        <v>Reject</v>
      </c>
      <c r="K189" t="str">
        <f t="shared" si="7"/>
        <v>SVM(Poly)</v>
      </c>
      <c r="L189" t="str">
        <f t="shared" si="8"/>
        <v>NB(G)</v>
      </c>
      <c r="M189" t="s">
        <v>30</v>
      </c>
    </row>
    <row r="190" spans="1:13" x14ac:dyDescent="0.25">
      <c r="A190" s="1">
        <v>52</v>
      </c>
      <c r="B190" t="s">
        <v>16</v>
      </c>
      <c r="C190" t="s">
        <v>24</v>
      </c>
      <c r="D190" t="s">
        <v>11</v>
      </c>
      <c r="E190">
        <v>654</v>
      </c>
      <c r="F190">
        <v>3.425009658143525E-6</v>
      </c>
      <c r="G190" t="s">
        <v>15</v>
      </c>
      <c r="H190" t="s">
        <v>16</v>
      </c>
      <c r="I190" t="s">
        <v>24</v>
      </c>
      <c r="J190" t="str">
        <f t="shared" si="6"/>
        <v>Reject</v>
      </c>
      <c r="K190" t="str">
        <f t="shared" si="7"/>
        <v>SVM(Poly)</v>
      </c>
      <c r="L190" t="str">
        <f t="shared" si="8"/>
        <v>NB(M)</v>
      </c>
      <c r="M190" t="s">
        <v>30</v>
      </c>
    </row>
    <row r="191" spans="1:13" x14ac:dyDescent="0.25">
      <c r="A191" s="1">
        <v>53</v>
      </c>
      <c r="B191" t="s">
        <v>16</v>
      </c>
      <c r="C191" t="s">
        <v>25</v>
      </c>
      <c r="D191" t="s">
        <v>11</v>
      </c>
      <c r="E191">
        <v>1295.5</v>
      </c>
      <c r="F191">
        <v>0.11750163350946741</v>
      </c>
      <c r="G191" t="s">
        <v>12</v>
      </c>
      <c r="J191" t="str">
        <f t="shared" si="6"/>
        <v>Accept</v>
      </c>
      <c r="K191" t="str">
        <f t="shared" si="7"/>
        <v/>
      </c>
      <c r="L191" t="str">
        <f t="shared" si="8"/>
        <v/>
      </c>
      <c r="M191" t="s">
        <v>30</v>
      </c>
    </row>
    <row r="192" spans="1:13" x14ac:dyDescent="0.25">
      <c r="A192" s="1">
        <v>54</v>
      </c>
      <c r="B192" t="s">
        <v>16</v>
      </c>
      <c r="C192" t="s">
        <v>26</v>
      </c>
      <c r="D192" t="s">
        <v>11</v>
      </c>
      <c r="E192">
        <v>486.5</v>
      </c>
      <c r="F192">
        <v>3.6123476853931302E-7</v>
      </c>
      <c r="G192" t="s">
        <v>15</v>
      </c>
      <c r="H192" t="s">
        <v>26</v>
      </c>
      <c r="I192" t="s">
        <v>16</v>
      </c>
      <c r="J192" t="str">
        <f t="shared" si="6"/>
        <v>Reject</v>
      </c>
      <c r="K192" t="str">
        <f t="shared" si="7"/>
        <v>KNN</v>
      </c>
      <c r="L192" t="str">
        <f t="shared" si="8"/>
        <v>SVM(Poly)</v>
      </c>
      <c r="M192" t="s">
        <v>30</v>
      </c>
    </row>
    <row r="193" spans="1:13" x14ac:dyDescent="0.25">
      <c r="A193" s="1">
        <v>55</v>
      </c>
      <c r="B193" t="s">
        <v>16</v>
      </c>
      <c r="C193" t="s">
        <v>27</v>
      </c>
      <c r="D193" t="s">
        <v>11</v>
      </c>
      <c r="E193">
        <v>32.5</v>
      </c>
      <c r="F193">
        <v>4.9045669424501262E-17</v>
      </c>
      <c r="G193" t="s">
        <v>15</v>
      </c>
      <c r="H193" t="s">
        <v>27</v>
      </c>
      <c r="I193" t="s">
        <v>16</v>
      </c>
      <c r="J193" t="str">
        <f t="shared" si="6"/>
        <v>Reject</v>
      </c>
      <c r="K193" t="str">
        <f t="shared" si="7"/>
        <v>Stack-LR</v>
      </c>
      <c r="L193" t="str">
        <f t="shared" si="8"/>
        <v>SVM(Poly)</v>
      </c>
      <c r="M193" t="s">
        <v>30</v>
      </c>
    </row>
    <row r="194" spans="1:13" x14ac:dyDescent="0.25">
      <c r="A194" s="1">
        <v>56</v>
      </c>
      <c r="B194" t="s">
        <v>16</v>
      </c>
      <c r="C194" t="s">
        <v>28</v>
      </c>
      <c r="D194" t="s">
        <v>11</v>
      </c>
      <c r="E194">
        <v>84</v>
      </c>
      <c r="F194">
        <v>4.738939336278244E-15</v>
      </c>
      <c r="G194" t="s">
        <v>15</v>
      </c>
      <c r="H194" t="s">
        <v>28</v>
      </c>
      <c r="I194" t="s">
        <v>16</v>
      </c>
      <c r="J194" t="str">
        <f t="shared" si="6"/>
        <v>Reject</v>
      </c>
      <c r="K194" t="str">
        <f t="shared" si="7"/>
        <v>Stack-DT</v>
      </c>
      <c r="L194" t="str">
        <f t="shared" si="8"/>
        <v>SVM(Poly)</v>
      </c>
      <c r="M194" t="s">
        <v>30</v>
      </c>
    </row>
    <row r="195" spans="1:13" x14ac:dyDescent="0.25">
      <c r="A195" s="1">
        <v>57</v>
      </c>
      <c r="B195" t="s">
        <v>16</v>
      </c>
      <c r="C195" t="s">
        <v>29</v>
      </c>
      <c r="D195" t="s">
        <v>11</v>
      </c>
      <c r="E195">
        <v>19</v>
      </c>
      <c r="F195">
        <v>5.210026690308767E-17</v>
      </c>
      <c r="G195" t="s">
        <v>15</v>
      </c>
      <c r="H195" t="s">
        <v>29</v>
      </c>
      <c r="I195" t="s">
        <v>16</v>
      </c>
      <c r="J195" t="str">
        <f t="shared" ref="J195:J258" si="9">IF(F195 &lt; $P$2, "Reject", "Accept")</f>
        <v>Reject</v>
      </c>
      <c r="K195" t="str">
        <f t="shared" ref="K195:K258" si="10">IF(J195="Accept","",H195)</f>
        <v>Stack-SVM</v>
      </c>
      <c r="L195" t="str">
        <f t="shared" ref="L195:L258" si="11">IF(J195="Accept","",I195)</f>
        <v>SVM(Poly)</v>
      </c>
      <c r="M195" t="s">
        <v>30</v>
      </c>
    </row>
    <row r="196" spans="1:13" x14ac:dyDescent="0.25">
      <c r="A196" s="1">
        <v>58</v>
      </c>
      <c r="B196" t="s">
        <v>17</v>
      </c>
      <c r="C196" t="s">
        <v>18</v>
      </c>
      <c r="D196" t="s">
        <v>11</v>
      </c>
      <c r="E196">
        <v>18.5</v>
      </c>
      <c r="F196">
        <v>6.4597449665608541E-18</v>
      </c>
      <c r="G196" t="s">
        <v>15</v>
      </c>
      <c r="H196" t="s">
        <v>18</v>
      </c>
      <c r="I196" t="s">
        <v>17</v>
      </c>
      <c r="J196" t="str">
        <f t="shared" si="9"/>
        <v>Reject</v>
      </c>
      <c r="K196" t="str">
        <f t="shared" si="10"/>
        <v>SVM(RBF)</v>
      </c>
      <c r="L196" t="str">
        <f t="shared" si="11"/>
        <v>SVM(Sig)</v>
      </c>
      <c r="M196" t="s">
        <v>30</v>
      </c>
    </row>
    <row r="197" spans="1:13" x14ac:dyDescent="0.25">
      <c r="A197" s="1">
        <v>59</v>
      </c>
      <c r="B197" t="s">
        <v>17</v>
      </c>
      <c r="C197" t="s">
        <v>19</v>
      </c>
      <c r="D197" t="s">
        <v>11</v>
      </c>
      <c r="E197">
        <v>0</v>
      </c>
      <c r="F197">
        <v>7.7894330182024758E-18</v>
      </c>
      <c r="G197" t="s">
        <v>15</v>
      </c>
      <c r="H197" t="s">
        <v>19</v>
      </c>
      <c r="I197" t="s">
        <v>17</v>
      </c>
      <c r="J197" t="str">
        <f t="shared" si="9"/>
        <v>Reject</v>
      </c>
      <c r="K197" t="str">
        <f t="shared" si="10"/>
        <v>MLP</v>
      </c>
      <c r="L197" t="str">
        <f t="shared" si="11"/>
        <v>SVM(Sig)</v>
      </c>
      <c r="M197" t="s">
        <v>30</v>
      </c>
    </row>
    <row r="198" spans="1:13" x14ac:dyDescent="0.25">
      <c r="A198" s="1">
        <v>60</v>
      </c>
      <c r="B198" t="s">
        <v>17</v>
      </c>
      <c r="C198" t="s">
        <v>20</v>
      </c>
      <c r="D198" t="s">
        <v>11</v>
      </c>
      <c r="E198">
        <v>679.5</v>
      </c>
      <c r="F198">
        <v>1.6960230975511369E-7</v>
      </c>
      <c r="G198" t="s">
        <v>15</v>
      </c>
      <c r="H198" t="s">
        <v>17</v>
      </c>
      <c r="I198" t="s">
        <v>20</v>
      </c>
      <c r="J198" t="str">
        <f t="shared" si="9"/>
        <v>Reject</v>
      </c>
      <c r="K198" t="str">
        <f t="shared" si="10"/>
        <v>SVM(Sig)</v>
      </c>
      <c r="L198" t="str">
        <f t="shared" si="11"/>
        <v>SGD</v>
      </c>
      <c r="M198" t="s">
        <v>30</v>
      </c>
    </row>
    <row r="199" spans="1:13" x14ac:dyDescent="0.25">
      <c r="A199" s="1">
        <v>61</v>
      </c>
      <c r="B199" t="s">
        <v>17</v>
      </c>
      <c r="C199" t="s">
        <v>21</v>
      </c>
      <c r="D199" t="s">
        <v>11</v>
      </c>
      <c r="E199">
        <v>6</v>
      </c>
      <c r="F199">
        <v>6.2875868844192477E-18</v>
      </c>
      <c r="G199" t="s">
        <v>15</v>
      </c>
      <c r="H199" t="s">
        <v>21</v>
      </c>
      <c r="I199" t="s">
        <v>17</v>
      </c>
      <c r="J199" t="str">
        <f t="shared" si="9"/>
        <v>Reject</v>
      </c>
      <c r="K199" t="str">
        <f t="shared" si="10"/>
        <v>GP</v>
      </c>
      <c r="L199" t="str">
        <f t="shared" si="11"/>
        <v>SVM(Sig)</v>
      </c>
      <c r="M199" t="s">
        <v>30</v>
      </c>
    </row>
    <row r="200" spans="1:13" x14ac:dyDescent="0.25">
      <c r="A200" s="1">
        <v>62</v>
      </c>
      <c r="B200" t="s">
        <v>17</v>
      </c>
      <c r="C200" t="s">
        <v>22</v>
      </c>
      <c r="D200" t="s">
        <v>11</v>
      </c>
      <c r="E200">
        <v>112.5</v>
      </c>
      <c r="F200">
        <v>2.8521651912354379E-15</v>
      </c>
      <c r="G200" t="s">
        <v>15</v>
      </c>
      <c r="H200" t="s">
        <v>22</v>
      </c>
      <c r="I200" t="s">
        <v>17</v>
      </c>
      <c r="J200" t="str">
        <f t="shared" si="9"/>
        <v>Reject</v>
      </c>
      <c r="K200" t="str">
        <f t="shared" si="10"/>
        <v>NB(B)</v>
      </c>
      <c r="L200" t="str">
        <f t="shared" si="11"/>
        <v>SVM(Sig)</v>
      </c>
      <c r="M200" t="s">
        <v>30</v>
      </c>
    </row>
    <row r="201" spans="1:13" x14ac:dyDescent="0.25">
      <c r="A201" s="1">
        <v>63</v>
      </c>
      <c r="B201" t="s">
        <v>17</v>
      </c>
      <c r="C201" t="s">
        <v>23</v>
      </c>
      <c r="D201" t="s">
        <v>11</v>
      </c>
      <c r="E201">
        <v>238.5</v>
      </c>
      <c r="F201">
        <v>8.191472609026006E-14</v>
      </c>
      <c r="G201" t="s">
        <v>15</v>
      </c>
      <c r="H201" t="s">
        <v>17</v>
      </c>
      <c r="I201" t="s">
        <v>23</v>
      </c>
      <c r="J201" t="str">
        <f t="shared" si="9"/>
        <v>Reject</v>
      </c>
      <c r="K201" t="str">
        <f t="shared" si="10"/>
        <v>SVM(Sig)</v>
      </c>
      <c r="L201" t="str">
        <f t="shared" si="11"/>
        <v>NB(G)</v>
      </c>
      <c r="M201" t="s">
        <v>30</v>
      </c>
    </row>
    <row r="202" spans="1:13" x14ac:dyDescent="0.25">
      <c r="A202" s="1">
        <v>64</v>
      </c>
      <c r="B202" t="s">
        <v>17</v>
      </c>
      <c r="C202" t="s">
        <v>24</v>
      </c>
      <c r="D202" t="s">
        <v>11</v>
      </c>
      <c r="E202">
        <v>461</v>
      </c>
      <c r="F202">
        <v>2.7132392179545708E-10</v>
      </c>
      <c r="G202" t="s">
        <v>15</v>
      </c>
      <c r="H202" t="s">
        <v>24</v>
      </c>
      <c r="I202" t="s">
        <v>17</v>
      </c>
      <c r="J202" t="str">
        <f t="shared" si="9"/>
        <v>Reject</v>
      </c>
      <c r="K202" t="str">
        <f t="shared" si="10"/>
        <v>NB(M)</v>
      </c>
      <c r="L202" t="str">
        <f t="shared" si="11"/>
        <v>SVM(Sig)</v>
      </c>
      <c r="M202" t="s">
        <v>30</v>
      </c>
    </row>
    <row r="203" spans="1:13" x14ac:dyDescent="0.25">
      <c r="A203" s="1">
        <v>65</v>
      </c>
      <c r="B203" t="s">
        <v>17</v>
      </c>
      <c r="C203" t="s">
        <v>25</v>
      </c>
      <c r="D203" t="s">
        <v>11</v>
      </c>
      <c r="E203">
        <v>94</v>
      </c>
      <c r="F203">
        <v>4.4944567072112855E-16</v>
      </c>
      <c r="G203" t="s">
        <v>15</v>
      </c>
      <c r="H203" t="s">
        <v>25</v>
      </c>
      <c r="I203" t="s">
        <v>17</v>
      </c>
      <c r="J203" t="str">
        <f t="shared" si="9"/>
        <v>Reject</v>
      </c>
      <c r="K203" t="str">
        <f t="shared" si="10"/>
        <v>LDA</v>
      </c>
      <c r="L203" t="str">
        <f t="shared" si="11"/>
        <v>SVM(Sig)</v>
      </c>
      <c r="M203" t="s">
        <v>30</v>
      </c>
    </row>
    <row r="204" spans="1:13" x14ac:dyDescent="0.25">
      <c r="A204" s="1">
        <v>66</v>
      </c>
      <c r="B204" t="s">
        <v>17</v>
      </c>
      <c r="C204" t="s">
        <v>26</v>
      </c>
      <c r="D204" t="s">
        <v>11</v>
      </c>
      <c r="E204">
        <v>40</v>
      </c>
      <c r="F204">
        <v>5.8558565633602204E-17</v>
      </c>
      <c r="G204" t="s">
        <v>15</v>
      </c>
      <c r="H204" t="s">
        <v>26</v>
      </c>
      <c r="I204" t="s">
        <v>17</v>
      </c>
      <c r="J204" t="str">
        <f t="shared" si="9"/>
        <v>Reject</v>
      </c>
      <c r="K204" t="str">
        <f t="shared" si="10"/>
        <v>KNN</v>
      </c>
      <c r="L204" t="str">
        <f t="shared" si="11"/>
        <v>SVM(Sig)</v>
      </c>
      <c r="M204" t="s">
        <v>30</v>
      </c>
    </row>
    <row r="205" spans="1:13" x14ac:dyDescent="0.25">
      <c r="A205" s="1">
        <v>67</v>
      </c>
      <c r="B205" t="s">
        <v>17</v>
      </c>
      <c r="C205" t="s">
        <v>27</v>
      </c>
      <c r="D205" t="s">
        <v>11</v>
      </c>
      <c r="E205">
        <v>0</v>
      </c>
      <c r="F205">
        <v>3.3468775281064E-18</v>
      </c>
      <c r="G205" t="s">
        <v>15</v>
      </c>
      <c r="H205" t="s">
        <v>27</v>
      </c>
      <c r="I205" t="s">
        <v>17</v>
      </c>
      <c r="J205" t="str">
        <f t="shared" si="9"/>
        <v>Reject</v>
      </c>
      <c r="K205" t="str">
        <f t="shared" si="10"/>
        <v>Stack-LR</v>
      </c>
      <c r="L205" t="str">
        <f t="shared" si="11"/>
        <v>SVM(Sig)</v>
      </c>
      <c r="M205" t="s">
        <v>30</v>
      </c>
    </row>
    <row r="206" spans="1:13" x14ac:dyDescent="0.25">
      <c r="A206" s="1">
        <v>68</v>
      </c>
      <c r="B206" t="s">
        <v>17</v>
      </c>
      <c r="C206" t="s">
        <v>28</v>
      </c>
      <c r="D206" t="s">
        <v>11</v>
      </c>
      <c r="E206">
        <v>1</v>
      </c>
      <c r="F206">
        <v>5.2574945877524383E-18</v>
      </c>
      <c r="G206" t="s">
        <v>15</v>
      </c>
      <c r="H206" t="s">
        <v>28</v>
      </c>
      <c r="I206" t="s">
        <v>17</v>
      </c>
      <c r="J206" t="str">
        <f t="shared" si="9"/>
        <v>Reject</v>
      </c>
      <c r="K206" t="str">
        <f t="shared" si="10"/>
        <v>Stack-DT</v>
      </c>
      <c r="L206" t="str">
        <f t="shared" si="11"/>
        <v>SVM(Sig)</v>
      </c>
      <c r="M206" t="s">
        <v>30</v>
      </c>
    </row>
    <row r="207" spans="1:13" x14ac:dyDescent="0.25">
      <c r="A207" s="1">
        <v>69</v>
      </c>
      <c r="B207" t="s">
        <v>17</v>
      </c>
      <c r="C207" t="s">
        <v>29</v>
      </c>
      <c r="D207" t="s">
        <v>11</v>
      </c>
      <c r="E207">
        <v>0</v>
      </c>
      <c r="F207">
        <v>3.4548747884464019E-18</v>
      </c>
      <c r="G207" t="s">
        <v>15</v>
      </c>
      <c r="H207" t="s">
        <v>29</v>
      </c>
      <c r="I207" t="s">
        <v>17</v>
      </c>
      <c r="J207" t="str">
        <f t="shared" si="9"/>
        <v>Reject</v>
      </c>
      <c r="K207" t="str">
        <f t="shared" si="10"/>
        <v>Stack-SVM</v>
      </c>
      <c r="L207" t="str">
        <f t="shared" si="11"/>
        <v>SVM(Sig)</v>
      </c>
      <c r="M207" t="s">
        <v>30</v>
      </c>
    </row>
    <row r="208" spans="1:13" x14ac:dyDescent="0.25">
      <c r="A208" s="1">
        <v>70</v>
      </c>
      <c r="B208" t="s">
        <v>18</v>
      </c>
      <c r="C208" t="s">
        <v>19</v>
      </c>
      <c r="D208" t="s">
        <v>11</v>
      </c>
      <c r="E208">
        <v>1183.5</v>
      </c>
      <c r="F208">
        <v>0.45754153785349339</v>
      </c>
      <c r="G208" t="s">
        <v>12</v>
      </c>
      <c r="J208" t="str">
        <f t="shared" si="9"/>
        <v>Accept</v>
      </c>
      <c r="K208" t="str">
        <f t="shared" si="10"/>
        <v/>
      </c>
      <c r="L208" t="str">
        <f t="shared" si="11"/>
        <v/>
      </c>
      <c r="M208" t="s">
        <v>30</v>
      </c>
    </row>
    <row r="209" spans="1:13" x14ac:dyDescent="0.25">
      <c r="A209" s="1">
        <v>71</v>
      </c>
      <c r="B209" t="s">
        <v>18</v>
      </c>
      <c r="C209" t="s">
        <v>20</v>
      </c>
      <c r="D209" t="s">
        <v>11</v>
      </c>
      <c r="E209">
        <v>0</v>
      </c>
      <c r="F209">
        <v>5.1424837228007747E-18</v>
      </c>
      <c r="G209" t="s">
        <v>15</v>
      </c>
      <c r="H209" t="s">
        <v>18</v>
      </c>
      <c r="I209" t="s">
        <v>20</v>
      </c>
      <c r="J209" t="str">
        <f t="shared" si="9"/>
        <v>Reject</v>
      </c>
      <c r="K209" t="str">
        <f t="shared" si="10"/>
        <v>SVM(RBF)</v>
      </c>
      <c r="L209" t="str">
        <f t="shared" si="11"/>
        <v>SGD</v>
      </c>
      <c r="M209" t="s">
        <v>30</v>
      </c>
    </row>
    <row r="210" spans="1:13" x14ac:dyDescent="0.25">
      <c r="A210" s="1">
        <v>72</v>
      </c>
      <c r="B210" t="s">
        <v>18</v>
      </c>
      <c r="C210" t="s">
        <v>21</v>
      </c>
      <c r="D210" t="s">
        <v>11</v>
      </c>
      <c r="E210">
        <v>668.5</v>
      </c>
      <c r="F210">
        <v>3.9279482915747268E-4</v>
      </c>
      <c r="G210" t="s">
        <v>15</v>
      </c>
      <c r="H210" t="s">
        <v>21</v>
      </c>
      <c r="I210" t="s">
        <v>18</v>
      </c>
      <c r="J210" t="str">
        <f t="shared" si="9"/>
        <v>Accept</v>
      </c>
      <c r="K210" t="str">
        <f t="shared" si="10"/>
        <v/>
      </c>
      <c r="L210" t="str">
        <f t="shared" si="11"/>
        <v/>
      </c>
      <c r="M210" t="s">
        <v>30</v>
      </c>
    </row>
    <row r="211" spans="1:13" x14ac:dyDescent="0.25">
      <c r="A211" s="1">
        <v>73</v>
      </c>
      <c r="B211" t="s">
        <v>18</v>
      </c>
      <c r="C211" t="s">
        <v>22</v>
      </c>
      <c r="D211" t="s">
        <v>11</v>
      </c>
      <c r="E211">
        <v>642</v>
      </c>
      <c r="F211">
        <v>1.5109656622886741E-6</v>
      </c>
      <c r="G211" t="s">
        <v>15</v>
      </c>
      <c r="H211" t="s">
        <v>18</v>
      </c>
      <c r="I211" t="s">
        <v>22</v>
      </c>
      <c r="J211" t="str">
        <f t="shared" si="9"/>
        <v>Reject</v>
      </c>
      <c r="K211" t="str">
        <f t="shared" si="10"/>
        <v>SVM(RBF)</v>
      </c>
      <c r="L211" t="str">
        <f t="shared" si="11"/>
        <v>NB(B)</v>
      </c>
      <c r="M211" t="s">
        <v>30</v>
      </c>
    </row>
    <row r="212" spans="1:13" x14ac:dyDescent="0.25">
      <c r="A212" s="1">
        <v>74</v>
      </c>
      <c r="B212" t="s">
        <v>18</v>
      </c>
      <c r="C212" t="s">
        <v>23</v>
      </c>
      <c r="D212" t="s">
        <v>11</v>
      </c>
      <c r="E212">
        <v>0</v>
      </c>
      <c r="F212">
        <v>3.5593052435167383E-18</v>
      </c>
      <c r="G212" t="s">
        <v>15</v>
      </c>
      <c r="H212" t="s">
        <v>18</v>
      </c>
      <c r="I212" t="s">
        <v>23</v>
      </c>
      <c r="J212" t="str">
        <f t="shared" si="9"/>
        <v>Reject</v>
      </c>
      <c r="K212" t="str">
        <f t="shared" si="10"/>
        <v>SVM(RBF)</v>
      </c>
      <c r="L212" t="str">
        <f t="shared" si="11"/>
        <v>NB(G)</v>
      </c>
      <c r="M212" t="s">
        <v>30</v>
      </c>
    </row>
    <row r="213" spans="1:13" x14ac:dyDescent="0.25">
      <c r="A213" s="1">
        <v>75</v>
      </c>
      <c r="B213" t="s">
        <v>18</v>
      </c>
      <c r="C213" t="s">
        <v>24</v>
      </c>
      <c r="D213" t="s">
        <v>11</v>
      </c>
      <c r="E213">
        <v>190</v>
      </c>
      <c r="F213">
        <v>1.1205147473104519E-14</v>
      </c>
      <c r="G213" t="s">
        <v>15</v>
      </c>
      <c r="H213" t="s">
        <v>18</v>
      </c>
      <c r="I213" t="s">
        <v>24</v>
      </c>
      <c r="J213" t="str">
        <f t="shared" si="9"/>
        <v>Reject</v>
      </c>
      <c r="K213" t="str">
        <f t="shared" si="10"/>
        <v>SVM(RBF)</v>
      </c>
      <c r="L213" t="str">
        <f t="shared" si="11"/>
        <v>NB(M)</v>
      </c>
      <c r="M213" t="s">
        <v>30</v>
      </c>
    </row>
    <row r="214" spans="1:13" x14ac:dyDescent="0.25">
      <c r="A214" s="1">
        <v>76</v>
      </c>
      <c r="B214" t="s">
        <v>18</v>
      </c>
      <c r="C214" t="s">
        <v>25</v>
      </c>
      <c r="D214" t="s">
        <v>11</v>
      </c>
      <c r="E214">
        <v>185</v>
      </c>
      <c r="F214">
        <v>4.861345895742182E-12</v>
      </c>
      <c r="G214" t="s">
        <v>15</v>
      </c>
      <c r="H214" t="s">
        <v>18</v>
      </c>
      <c r="I214" t="s">
        <v>25</v>
      </c>
      <c r="J214" t="str">
        <f t="shared" si="9"/>
        <v>Reject</v>
      </c>
      <c r="K214" t="str">
        <f t="shared" si="10"/>
        <v>SVM(RBF)</v>
      </c>
      <c r="L214" t="str">
        <f t="shared" si="11"/>
        <v>LDA</v>
      </c>
      <c r="M214" t="s">
        <v>30</v>
      </c>
    </row>
    <row r="215" spans="1:13" x14ac:dyDescent="0.25">
      <c r="A215" s="1">
        <v>77</v>
      </c>
      <c r="B215" t="s">
        <v>18</v>
      </c>
      <c r="C215" t="s">
        <v>26</v>
      </c>
      <c r="D215" t="s">
        <v>11</v>
      </c>
      <c r="E215">
        <v>617.5</v>
      </c>
      <c r="F215">
        <v>8.7373686966884655E-4</v>
      </c>
      <c r="G215" t="s">
        <v>15</v>
      </c>
      <c r="H215" t="s">
        <v>18</v>
      </c>
      <c r="I215" t="s">
        <v>26</v>
      </c>
      <c r="J215" t="str">
        <f t="shared" si="9"/>
        <v>Accept</v>
      </c>
      <c r="K215" t="str">
        <f t="shared" si="10"/>
        <v/>
      </c>
      <c r="L215" t="str">
        <f t="shared" si="11"/>
        <v/>
      </c>
      <c r="M215" t="s">
        <v>30</v>
      </c>
    </row>
    <row r="216" spans="1:13" x14ac:dyDescent="0.25">
      <c r="A216" s="1">
        <v>78</v>
      </c>
      <c r="B216" t="s">
        <v>18</v>
      </c>
      <c r="C216" t="s">
        <v>27</v>
      </c>
      <c r="D216" t="s">
        <v>11</v>
      </c>
      <c r="E216">
        <v>59</v>
      </c>
      <c r="F216">
        <v>4.8642597645940881E-12</v>
      </c>
      <c r="G216" t="s">
        <v>15</v>
      </c>
      <c r="H216" t="s">
        <v>27</v>
      </c>
      <c r="I216" t="s">
        <v>18</v>
      </c>
      <c r="J216" t="str">
        <f t="shared" si="9"/>
        <v>Reject</v>
      </c>
      <c r="K216" t="str">
        <f t="shared" si="10"/>
        <v>Stack-LR</v>
      </c>
      <c r="L216" t="str">
        <f t="shared" si="11"/>
        <v>SVM(RBF)</v>
      </c>
      <c r="M216" t="s">
        <v>30</v>
      </c>
    </row>
    <row r="217" spans="1:13" x14ac:dyDescent="0.25">
      <c r="A217" s="1">
        <v>79</v>
      </c>
      <c r="B217" t="s">
        <v>18</v>
      </c>
      <c r="C217" t="s">
        <v>28</v>
      </c>
      <c r="D217" t="s">
        <v>11</v>
      </c>
      <c r="E217">
        <v>367</v>
      </c>
      <c r="F217">
        <v>5.6084964424042456E-7</v>
      </c>
      <c r="G217" t="s">
        <v>15</v>
      </c>
      <c r="H217" t="s">
        <v>28</v>
      </c>
      <c r="I217" t="s">
        <v>18</v>
      </c>
      <c r="J217" t="str">
        <f t="shared" si="9"/>
        <v>Reject</v>
      </c>
      <c r="K217" t="str">
        <f t="shared" si="10"/>
        <v>Stack-DT</v>
      </c>
      <c r="L217" t="str">
        <f t="shared" si="11"/>
        <v>SVM(RBF)</v>
      </c>
      <c r="M217" t="s">
        <v>30</v>
      </c>
    </row>
    <row r="218" spans="1:13" x14ac:dyDescent="0.25">
      <c r="A218" s="1">
        <v>80</v>
      </c>
      <c r="B218" t="s">
        <v>18</v>
      </c>
      <c r="C218" t="s">
        <v>29</v>
      </c>
      <c r="D218" t="s">
        <v>11</v>
      </c>
      <c r="E218">
        <v>105.5</v>
      </c>
      <c r="F218">
        <v>3.8493169006305722E-11</v>
      </c>
      <c r="G218" t="s">
        <v>15</v>
      </c>
      <c r="H218" t="s">
        <v>29</v>
      </c>
      <c r="I218" t="s">
        <v>18</v>
      </c>
      <c r="J218" t="str">
        <f t="shared" si="9"/>
        <v>Reject</v>
      </c>
      <c r="K218" t="str">
        <f t="shared" si="10"/>
        <v>Stack-SVM</v>
      </c>
      <c r="L218" t="str">
        <f t="shared" si="11"/>
        <v>SVM(RBF)</v>
      </c>
      <c r="M218" t="s">
        <v>30</v>
      </c>
    </row>
    <row r="219" spans="1:13" x14ac:dyDescent="0.25">
      <c r="A219" s="1">
        <v>81</v>
      </c>
      <c r="B219" t="s">
        <v>19</v>
      </c>
      <c r="C219" t="s">
        <v>20</v>
      </c>
      <c r="D219" t="s">
        <v>11</v>
      </c>
      <c r="E219">
        <v>2</v>
      </c>
      <c r="F219">
        <v>3.7641290102047844E-18</v>
      </c>
      <c r="G219" t="s">
        <v>15</v>
      </c>
      <c r="H219" t="s">
        <v>19</v>
      </c>
      <c r="I219" t="s">
        <v>20</v>
      </c>
      <c r="J219" t="str">
        <f t="shared" si="9"/>
        <v>Reject</v>
      </c>
      <c r="K219" t="str">
        <f t="shared" si="10"/>
        <v>MLP</v>
      </c>
      <c r="L219" t="str">
        <f t="shared" si="11"/>
        <v>SGD</v>
      </c>
      <c r="M219" t="s">
        <v>30</v>
      </c>
    </row>
    <row r="220" spans="1:13" x14ac:dyDescent="0.25">
      <c r="A220" s="1">
        <v>82</v>
      </c>
      <c r="B220" t="s">
        <v>19</v>
      </c>
      <c r="C220" t="s">
        <v>21</v>
      </c>
      <c r="D220" t="s">
        <v>11</v>
      </c>
      <c r="E220">
        <v>272</v>
      </c>
      <c r="F220">
        <v>1.6575223326645599E-6</v>
      </c>
      <c r="G220" t="s">
        <v>15</v>
      </c>
      <c r="H220" t="s">
        <v>21</v>
      </c>
      <c r="I220" t="s">
        <v>19</v>
      </c>
      <c r="J220" t="str">
        <f t="shared" si="9"/>
        <v>Reject</v>
      </c>
      <c r="K220" t="str">
        <f t="shared" si="10"/>
        <v>GP</v>
      </c>
      <c r="L220" t="str">
        <f t="shared" si="11"/>
        <v>MLP</v>
      </c>
      <c r="M220" t="s">
        <v>30</v>
      </c>
    </row>
    <row r="221" spans="1:13" x14ac:dyDescent="0.25">
      <c r="A221" s="1">
        <v>83</v>
      </c>
      <c r="B221" t="s">
        <v>19</v>
      </c>
      <c r="C221" t="s">
        <v>22</v>
      </c>
      <c r="D221" t="s">
        <v>11</v>
      </c>
      <c r="E221">
        <v>527</v>
      </c>
      <c r="F221">
        <v>1.407657529880507E-7</v>
      </c>
      <c r="G221" t="s">
        <v>15</v>
      </c>
      <c r="H221" t="s">
        <v>19</v>
      </c>
      <c r="I221" t="s">
        <v>22</v>
      </c>
      <c r="J221" t="str">
        <f t="shared" si="9"/>
        <v>Reject</v>
      </c>
      <c r="K221" t="str">
        <f t="shared" si="10"/>
        <v>MLP</v>
      </c>
      <c r="L221" t="str">
        <f t="shared" si="11"/>
        <v>NB(B)</v>
      </c>
      <c r="M221" t="s">
        <v>30</v>
      </c>
    </row>
    <row r="222" spans="1:13" x14ac:dyDescent="0.25">
      <c r="A222" s="1">
        <v>84</v>
      </c>
      <c r="B222" t="s">
        <v>19</v>
      </c>
      <c r="C222" t="s">
        <v>23</v>
      </c>
      <c r="D222" t="s">
        <v>11</v>
      </c>
      <c r="E222">
        <v>0</v>
      </c>
      <c r="F222">
        <v>5.4120298280901028E-18</v>
      </c>
      <c r="G222" t="s">
        <v>15</v>
      </c>
      <c r="H222" t="s">
        <v>19</v>
      </c>
      <c r="I222" t="s">
        <v>23</v>
      </c>
      <c r="J222" t="str">
        <f t="shared" si="9"/>
        <v>Reject</v>
      </c>
      <c r="K222" t="str">
        <f t="shared" si="10"/>
        <v>MLP</v>
      </c>
      <c r="L222" t="str">
        <f t="shared" si="11"/>
        <v>NB(G)</v>
      </c>
      <c r="M222" t="s">
        <v>30</v>
      </c>
    </row>
    <row r="223" spans="1:13" x14ac:dyDescent="0.25">
      <c r="A223" s="1">
        <v>85</v>
      </c>
      <c r="B223" t="s">
        <v>19</v>
      </c>
      <c r="C223" t="s">
        <v>24</v>
      </c>
      <c r="D223" t="s">
        <v>11</v>
      </c>
      <c r="E223">
        <v>191.5</v>
      </c>
      <c r="F223">
        <v>1.7133623293517251E-14</v>
      </c>
      <c r="G223" t="s">
        <v>15</v>
      </c>
      <c r="H223" t="s">
        <v>19</v>
      </c>
      <c r="I223" t="s">
        <v>24</v>
      </c>
      <c r="J223" t="str">
        <f t="shared" si="9"/>
        <v>Reject</v>
      </c>
      <c r="K223" t="str">
        <f t="shared" si="10"/>
        <v>MLP</v>
      </c>
      <c r="L223" t="str">
        <f t="shared" si="11"/>
        <v>NB(M)</v>
      </c>
      <c r="M223" t="s">
        <v>30</v>
      </c>
    </row>
    <row r="224" spans="1:13" x14ac:dyDescent="0.25">
      <c r="A224" s="1">
        <v>86</v>
      </c>
      <c r="B224" t="s">
        <v>19</v>
      </c>
      <c r="C224" t="s">
        <v>25</v>
      </c>
      <c r="D224" t="s">
        <v>11</v>
      </c>
      <c r="E224">
        <v>138</v>
      </c>
      <c r="F224">
        <v>1.418819810543744E-12</v>
      </c>
      <c r="G224" t="s">
        <v>15</v>
      </c>
      <c r="H224" t="s">
        <v>19</v>
      </c>
      <c r="I224" t="s">
        <v>25</v>
      </c>
      <c r="J224" t="str">
        <f t="shared" si="9"/>
        <v>Reject</v>
      </c>
      <c r="K224" t="str">
        <f t="shared" si="10"/>
        <v>MLP</v>
      </c>
      <c r="L224" t="str">
        <f t="shared" si="11"/>
        <v>LDA</v>
      </c>
      <c r="M224" t="s">
        <v>30</v>
      </c>
    </row>
    <row r="225" spans="1:13" x14ac:dyDescent="0.25">
      <c r="A225" s="1">
        <v>87</v>
      </c>
      <c r="B225" t="s">
        <v>19</v>
      </c>
      <c r="C225" t="s">
        <v>26</v>
      </c>
      <c r="D225" t="s">
        <v>11</v>
      </c>
      <c r="E225">
        <v>781.5</v>
      </c>
      <c r="F225">
        <v>2.4277158770412161E-2</v>
      </c>
      <c r="G225" t="s">
        <v>15</v>
      </c>
      <c r="H225" t="s">
        <v>19</v>
      </c>
      <c r="I225" t="s">
        <v>26</v>
      </c>
      <c r="J225" t="str">
        <f t="shared" si="9"/>
        <v>Accept</v>
      </c>
      <c r="K225" t="str">
        <f t="shared" si="10"/>
        <v/>
      </c>
      <c r="L225" t="str">
        <f t="shared" si="11"/>
        <v/>
      </c>
      <c r="M225" t="s">
        <v>30</v>
      </c>
    </row>
    <row r="226" spans="1:13" x14ac:dyDescent="0.25">
      <c r="A226" s="1">
        <v>88</v>
      </c>
      <c r="B226" t="s">
        <v>19</v>
      </c>
      <c r="C226" t="s">
        <v>27</v>
      </c>
      <c r="D226" t="s">
        <v>11</v>
      </c>
      <c r="E226">
        <v>29.5</v>
      </c>
      <c r="F226">
        <v>1.7204277113157569E-12</v>
      </c>
      <c r="G226" t="s">
        <v>15</v>
      </c>
      <c r="H226" t="s">
        <v>27</v>
      </c>
      <c r="I226" t="s">
        <v>19</v>
      </c>
      <c r="J226" t="str">
        <f t="shared" si="9"/>
        <v>Reject</v>
      </c>
      <c r="K226" t="str">
        <f t="shared" si="10"/>
        <v>Stack-LR</v>
      </c>
      <c r="L226" t="str">
        <f t="shared" si="11"/>
        <v>MLP</v>
      </c>
      <c r="M226" t="s">
        <v>30</v>
      </c>
    </row>
    <row r="227" spans="1:13" x14ac:dyDescent="0.25">
      <c r="A227" s="1">
        <v>89</v>
      </c>
      <c r="B227" t="s">
        <v>19</v>
      </c>
      <c r="C227" t="s">
        <v>28</v>
      </c>
      <c r="D227" t="s">
        <v>11</v>
      </c>
      <c r="E227">
        <v>211.5</v>
      </c>
      <c r="F227">
        <v>3.5210298747243173E-8</v>
      </c>
      <c r="G227" t="s">
        <v>15</v>
      </c>
      <c r="H227" t="s">
        <v>28</v>
      </c>
      <c r="I227" t="s">
        <v>19</v>
      </c>
      <c r="J227" t="str">
        <f t="shared" si="9"/>
        <v>Reject</v>
      </c>
      <c r="K227" t="str">
        <f t="shared" si="10"/>
        <v>Stack-DT</v>
      </c>
      <c r="L227" t="str">
        <f t="shared" si="11"/>
        <v>MLP</v>
      </c>
      <c r="M227" t="s">
        <v>30</v>
      </c>
    </row>
    <row r="228" spans="1:13" x14ac:dyDescent="0.25">
      <c r="A228" s="1">
        <v>90</v>
      </c>
      <c r="B228" t="s">
        <v>19</v>
      </c>
      <c r="C228" t="s">
        <v>29</v>
      </c>
      <c r="D228" t="s">
        <v>11</v>
      </c>
      <c r="E228">
        <v>119</v>
      </c>
      <c r="F228">
        <v>6.2900659149383497E-12</v>
      </c>
      <c r="G228" t="s">
        <v>15</v>
      </c>
      <c r="H228" t="s">
        <v>29</v>
      </c>
      <c r="I228" t="s">
        <v>19</v>
      </c>
      <c r="J228" t="str">
        <f t="shared" si="9"/>
        <v>Reject</v>
      </c>
      <c r="K228" t="str">
        <f t="shared" si="10"/>
        <v>Stack-SVM</v>
      </c>
      <c r="L228" t="str">
        <f t="shared" si="11"/>
        <v>MLP</v>
      </c>
      <c r="M228" t="s">
        <v>30</v>
      </c>
    </row>
    <row r="229" spans="1:13" x14ac:dyDescent="0.25">
      <c r="A229" s="1">
        <v>91</v>
      </c>
      <c r="B229" t="s">
        <v>20</v>
      </c>
      <c r="C229" t="s">
        <v>21</v>
      </c>
      <c r="D229" t="s">
        <v>11</v>
      </c>
      <c r="E229">
        <v>0</v>
      </c>
      <c r="F229">
        <v>3.5500368664606977E-18</v>
      </c>
      <c r="G229" t="s">
        <v>15</v>
      </c>
      <c r="H229" t="s">
        <v>21</v>
      </c>
      <c r="I229" t="s">
        <v>20</v>
      </c>
      <c r="J229" t="str">
        <f t="shared" si="9"/>
        <v>Reject</v>
      </c>
      <c r="K229" t="str">
        <f t="shared" si="10"/>
        <v>GP</v>
      </c>
      <c r="L229" t="str">
        <f t="shared" si="11"/>
        <v>SGD</v>
      </c>
      <c r="M229" t="s">
        <v>30</v>
      </c>
    </row>
    <row r="230" spans="1:13" x14ac:dyDescent="0.25">
      <c r="A230" s="1">
        <v>92</v>
      </c>
      <c r="B230" t="s">
        <v>20</v>
      </c>
      <c r="C230" t="s">
        <v>22</v>
      </c>
      <c r="D230" t="s">
        <v>11</v>
      </c>
      <c r="E230">
        <v>4.5</v>
      </c>
      <c r="F230">
        <v>6.1898866255359203E-18</v>
      </c>
      <c r="G230" t="s">
        <v>15</v>
      </c>
      <c r="H230" t="s">
        <v>22</v>
      </c>
      <c r="I230" t="s">
        <v>20</v>
      </c>
      <c r="J230" t="str">
        <f t="shared" si="9"/>
        <v>Reject</v>
      </c>
      <c r="K230" t="str">
        <f t="shared" si="10"/>
        <v>NB(B)</v>
      </c>
      <c r="L230" t="str">
        <f t="shared" si="11"/>
        <v>SGD</v>
      </c>
      <c r="M230" t="s">
        <v>30</v>
      </c>
    </row>
    <row r="231" spans="1:13" x14ac:dyDescent="0.25">
      <c r="A231" s="1">
        <v>93</v>
      </c>
      <c r="B231" t="s">
        <v>20</v>
      </c>
      <c r="C231" t="s">
        <v>23</v>
      </c>
      <c r="D231" t="s">
        <v>11</v>
      </c>
      <c r="E231">
        <v>1210</v>
      </c>
      <c r="F231">
        <v>4.682061029540951E-4</v>
      </c>
      <c r="G231" t="s">
        <v>15</v>
      </c>
      <c r="H231" t="s">
        <v>20</v>
      </c>
      <c r="I231" t="s">
        <v>23</v>
      </c>
      <c r="J231" t="str">
        <f t="shared" si="9"/>
        <v>Accept</v>
      </c>
      <c r="K231" t="str">
        <f t="shared" si="10"/>
        <v/>
      </c>
      <c r="L231" t="str">
        <f t="shared" si="11"/>
        <v/>
      </c>
      <c r="M231" t="s">
        <v>30</v>
      </c>
    </row>
    <row r="232" spans="1:13" x14ac:dyDescent="0.25">
      <c r="A232" s="1">
        <v>94</v>
      </c>
      <c r="B232" t="s">
        <v>20</v>
      </c>
      <c r="C232" t="s">
        <v>24</v>
      </c>
      <c r="D232" t="s">
        <v>11</v>
      </c>
      <c r="E232">
        <v>45.5</v>
      </c>
      <c r="F232">
        <v>1.029274903517265E-16</v>
      </c>
      <c r="G232" t="s">
        <v>15</v>
      </c>
      <c r="H232" t="s">
        <v>24</v>
      </c>
      <c r="I232" t="s">
        <v>20</v>
      </c>
      <c r="J232" t="str">
        <f t="shared" si="9"/>
        <v>Reject</v>
      </c>
      <c r="K232" t="str">
        <f t="shared" si="10"/>
        <v>NB(M)</v>
      </c>
      <c r="L232" t="str">
        <f t="shared" si="11"/>
        <v>SGD</v>
      </c>
      <c r="M232" t="s">
        <v>30</v>
      </c>
    </row>
    <row r="233" spans="1:13" x14ac:dyDescent="0.25">
      <c r="A233" s="1">
        <v>95</v>
      </c>
      <c r="B233" t="s">
        <v>20</v>
      </c>
      <c r="C233" t="s">
        <v>25</v>
      </c>
      <c r="D233" t="s">
        <v>11</v>
      </c>
      <c r="E233">
        <v>30</v>
      </c>
      <c r="F233">
        <v>2.0116366731445299E-16</v>
      </c>
      <c r="G233" t="s">
        <v>15</v>
      </c>
      <c r="H233" t="s">
        <v>25</v>
      </c>
      <c r="I233" t="s">
        <v>20</v>
      </c>
      <c r="J233" t="str">
        <f t="shared" si="9"/>
        <v>Reject</v>
      </c>
      <c r="K233" t="str">
        <f t="shared" si="10"/>
        <v>LDA</v>
      </c>
      <c r="L233" t="str">
        <f t="shared" si="11"/>
        <v>SGD</v>
      </c>
      <c r="M233" t="s">
        <v>30</v>
      </c>
    </row>
    <row r="234" spans="1:13" x14ac:dyDescent="0.25">
      <c r="A234" s="1">
        <v>96</v>
      </c>
      <c r="B234" t="s">
        <v>20</v>
      </c>
      <c r="C234" t="s">
        <v>26</v>
      </c>
      <c r="D234" t="s">
        <v>11</v>
      </c>
      <c r="E234">
        <v>8.5</v>
      </c>
      <c r="F234">
        <v>4.714900967916707E-18</v>
      </c>
      <c r="G234" t="s">
        <v>15</v>
      </c>
      <c r="H234" t="s">
        <v>26</v>
      </c>
      <c r="I234" t="s">
        <v>20</v>
      </c>
      <c r="J234" t="str">
        <f t="shared" si="9"/>
        <v>Reject</v>
      </c>
      <c r="K234" t="str">
        <f t="shared" si="10"/>
        <v>KNN</v>
      </c>
      <c r="L234" t="str">
        <f t="shared" si="11"/>
        <v>SGD</v>
      </c>
      <c r="M234" t="s">
        <v>30</v>
      </c>
    </row>
    <row r="235" spans="1:13" x14ac:dyDescent="0.25">
      <c r="A235" s="1">
        <v>97</v>
      </c>
      <c r="B235" t="s">
        <v>20</v>
      </c>
      <c r="C235" t="s">
        <v>27</v>
      </c>
      <c r="D235" t="s">
        <v>11</v>
      </c>
      <c r="E235">
        <v>0</v>
      </c>
      <c r="F235">
        <v>3.4129521309129908E-18</v>
      </c>
      <c r="G235" t="s">
        <v>15</v>
      </c>
      <c r="H235" t="s">
        <v>27</v>
      </c>
      <c r="I235" t="s">
        <v>20</v>
      </c>
      <c r="J235" t="str">
        <f t="shared" si="9"/>
        <v>Reject</v>
      </c>
      <c r="K235" t="str">
        <f t="shared" si="10"/>
        <v>Stack-LR</v>
      </c>
      <c r="L235" t="str">
        <f t="shared" si="11"/>
        <v>SGD</v>
      </c>
      <c r="M235" t="s">
        <v>30</v>
      </c>
    </row>
    <row r="236" spans="1:13" x14ac:dyDescent="0.25">
      <c r="A236" s="1">
        <v>98</v>
      </c>
      <c r="B236" t="s">
        <v>20</v>
      </c>
      <c r="C236" t="s">
        <v>28</v>
      </c>
      <c r="D236" t="s">
        <v>11</v>
      </c>
      <c r="E236">
        <v>0</v>
      </c>
      <c r="F236">
        <v>3.4384379226849199E-18</v>
      </c>
      <c r="G236" t="s">
        <v>15</v>
      </c>
      <c r="H236" t="s">
        <v>28</v>
      </c>
      <c r="I236" t="s">
        <v>20</v>
      </c>
      <c r="J236" t="str">
        <f t="shared" si="9"/>
        <v>Reject</v>
      </c>
      <c r="K236" t="str">
        <f t="shared" si="10"/>
        <v>Stack-DT</v>
      </c>
      <c r="L236" t="str">
        <f t="shared" si="11"/>
        <v>SGD</v>
      </c>
      <c r="M236" t="s">
        <v>30</v>
      </c>
    </row>
    <row r="237" spans="1:13" x14ac:dyDescent="0.25">
      <c r="A237" s="1">
        <v>99</v>
      </c>
      <c r="B237" t="s">
        <v>20</v>
      </c>
      <c r="C237" t="s">
        <v>29</v>
      </c>
      <c r="D237" t="s">
        <v>11</v>
      </c>
      <c r="E237">
        <v>0</v>
      </c>
      <c r="F237">
        <v>3.4071409468647821E-18</v>
      </c>
      <c r="G237" t="s">
        <v>15</v>
      </c>
      <c r="H237" t="s">
        <v>29</v>
      </c>
      <c r="I237" t="s">
        <v>20</v>
      </c>
      <c r="J237" t="str">
        <f t="shared" si="9"/>
        <v>Reject</v>
      </c>
      <c r="K237" t="str">
        <f t="shared" si="10"/>
        <v>Stack-SVM</v>
      </c>
      <c r="L237" t="str">
        <f t="shared" si="11"/>
        <v>SGD</v>
      </c>
      <c r="M237" t="s">
        <v>30</v>
      </c>
    </row>
    <row r="238" spans="1:13" x14ac:dyDescent="0.25">
      <c r="A238" s="1">
        <v>100</v>
      </c>
      <c r="B238" t="s">
        <v>21</v>
      </c>
      <c r="C238" t="s">
        <v>22</v>
      </c>
      <c r="D238" t="s">
        <v>11</v>
      </c>
      <c r="E238">
        <v>244</v>
      </c>
      <c r="F238">
        <v>2.0933021992929989E-12</v>
      </c>
      <c r="G238" t="s">
        <v>15</v>
      </c>
      <c r="H238" t="s">
        <v>21</v>
      </c>
      <c r="I238" t="s">
        <v>22</v>
      </c>
      <c r="J238" t="str">
        <f t="shared" si="9"/>
        <v>Reject</v>
      </c>
      <c r="K238" t="str">
        <f t="shared" si="10"/>
        <v>GP</v>
      </c>
      <c r="L238" t="str">
        <f t="shared" si="11"/>
        <v>NB(B)</v>
      </c>
      <c r="M238" t="s">
        <v>30</v>
      </c>
    </row>
    <row r="239" spans="1:13" x14ac:dyDescent="0.25">
      <c r="A239" s="1">
        <v>101</v>
      </c>
      <c r="B239" t="s">
        <v>21</v>
      </c>
      <c r="C239" t="s">
        <v>23</v>
      </c>
      <c r="D239" t="s">
        <v>11</v>
      </c>
      <c r="E239">
        <v>0</v>
      </c>
      <c r="F239">
        <v>5.2497705773788918E-18</v>
      </c>
      <c r="G239" t="s">
        <v>15</v>
      </c>
      <c r="H239" t="s">
        <v>21</v>
      </c>
      <c r="I239" t="s">
        <v>23</v>
      </c>
      <c r="J239" t="str">
        <f t="shared" si="9"/>
        <v>Reject</v>
      </c>
      <c r="K239" t="str">
        <f t="shared" si="10"/>
        <v>GP</v>
      </c>
      <c r="L239" t="str">
        <f t="shared" si="11"/>
        <v>NB(G)</v>
      </c>
      <c r="M239" t="s">
        <v>30</v>
      </c>
    </row>
    <row r="240" spans="1:13" x14ac:dyDescent="0.25">
      <c r="A240" s="1">
        <v>102</v>
      </c>
      <c r="B240" t="s">
        <v>21</v>
      </c>
      <c r="C240" t="s">
        <v>24</v>
      </c>
      <c r="D240" t="s">
        <v>11</v>
      </c>
      <c r="E240">
        <v>37</v>
      </c>
      <c r="F240">
        <v>9.4377981038307301E-17</v>
      </c>
      <c r="G240" t="s">
        <v>15</v>
      </c>
      <c r="H240" t="s">
        <v>21</v>
      </c>
      <c r="I240" t="s">
        <v>24</v>
      </c>
      <c r="J240" t="str">
        <f t="shared" si="9"/>
        <v>Reject</v>
      </c>
      <c r="K240" t="str">
        <f t="shared" si="10"/>
        <v>GP</v>
      </c>
      <c r="L240" t="str">
        <f t="shared" si="11"/>
        <v>NB(M)</v>
      </c>
      <c r="M240" t="s">
        <v>30</v>
      </c>
    </row>
    <row r="241" spans="1:13" x14ac:dyDescent="0.25">
      <c r="A241" s="1">
        <v>103</v>
      </c>
      <c r="B241" t="s">
        <v>21</v>
      </c>
      <c r="C241" t="s">
        <v>25</v>
      </c>
      <c r="D241" t="s">
        <v>11</v>
      </c>
      <c r="E241">
        <v>102.5</v>
      </c>
      <c r="F241">
        <v>1.006432683493501E-14</v>
      </c>
      <c r="G241" t="s">
        <v>15</v>
      </c>
      <c r="H241" t="s">
        <v>21</v>
      </c>
      <c r="I241" t="s">
        <v>25</v>
      </c>
      <c r="J241" t="str">
        <f t="shared" si="9"/>
        <v>Reject</v>
      </c>
      <c r="K241" t="str">
        <f t="shared" si="10"/>
        <v>GP</v>
      </c>
      <c r="L241" t="str">
        <f t="shared" si="11"/>
        <v>LDA</v>
      </c>
      <c r="M241" t="s">
        <v>30</v>
      </c>
    </row>
    <row r="242" spans="1:13" x14ac:dyDescent="0.25">
      <c r="A242" s="1">
        <v>104</v>
      </c>
      <c r="B242" t="s">
        <v>21</v>
      </c>
      <c r="C242" t="s">
        <v>26</v>
      </c>
      <c r="D242" t="s">
        <v>11</v>
      </c>
      <c r="E242">
        <v>278</v>
      </c>
      <c r="F242">
        <v>2.217735737378504E-8</v>
      </c>
      <c r="G242" t="s">
        <v>15</v>
      </c>
      <c r="H242" t="s">
        <v>21</v>
      </c>
      <c r="I242" t="s">
        <v>26</v>
      </c>
      <c r="J242" t="str">
        <f t="shared" si="9"/>
        <v>Reject</v>
      </c>
      <c r="K242" t="str">
        <f t="shared" si="10"/>
        <v>GP</v>
      </c>
      <c r="L242" t="str">
        <f t="shared" si="11"/>
        <v>KNN</v>
      </c>
      <c r="M242" t="s">
        <v>30</v>
      </c>
    </row>
    <row r="243" spans="1:13" x14ac:dyDescent="0.25">
      <c r="A243" s="1">
        <v>105</v>
      </c>
      <c r="B243" t="s">
        <v>21</v>
      </c>
      <c r="C243" t="s">
        <v>27</v>
      </c>
      <c r="D243" t="s">
        <v>11</v>
      </c>
      <c r="E243">
        <v>182</v>
      </c>
      <c r="F243">
        <v>8.3936171994709878E-7</v>
      </c>
      <c r="G243" t="s">
        <v>15</v>
      </c>
      <c r="H243" t="s">
        <v>27</v>
      </c>
      <c r="I243" t="s">
        <v>21</v>
      </c>
      <c r="J243" t="str">
        <f t="shared" si="9"/>
        <v>Reject</v>
      </c>
      <c r="K243" t="str">
        <f t="shared" si="10"/>
        <v>Stack-LR</v>
      </c>
      <c r="L243" t="str">
        <f t="shared" si="11"/>
        <v>GP</v>
      </c>
      <c r="M243" t="s">
        <v>30</v>
      </c>
    </row>
    <row r="244" spans="1:13" x14ac:dyDescent="0.25">
      <c r="A244" s="1">
        <v>106</v>
      </c>
      <c r="B244" t="s">
        <v>21</v>
      </c>
      <c r="C244" t="s">
        <v>28</v>
      </c>
      <c r="D244" t="s">
        <v>11</v>
      </c>
      <c r="E244">
        <v>447</v>
      </c>
      <c r="F244">
        <v>6.0645186407380793E-2</v>
      </c>
      <c r="G244" t="s">
        <v>12</v>
      </c>
      <c r="J244" t="str">
        <f t="shared" si="9"/>
        <v>Accept</v>
      </c>
      <c r="K244" t="str">
        <f t="shared" si="10"/>
        <v/>
      </c>
      <c r="L244" t="str">
        <f t="shared" si="11"/>
        <v/>
      </c>
      <c r="M244" t="s">
        <v>30</v>
      </c>
    </row>
    <row r="245" spans="1:13" x14ac:dyDescent="0.25">
      <c r="A245" s="1">
        <v>107</v>
      </c>
      <c r="B245" t="s">
        <v>21</v>
      </c>
      <c r="C245" t="s">
        <v>29</v>
      </c>
      <c r="D245" t="s">
        <v>11</v>
      </c>
      <c r="E245">
        <v>352.5</v>
      </c>
      <c r="F245">
        <v>1.245637774366144E-5</v>
      </c>
      <c r="G245" t="s">
        <v>15</v>
      </c>
      <c r="H245" t="s">
        <v>29</v>
      </c>
      <c r="I245" t="s">
        <v>21</v>
      </c>
      <c r="J245" t="str">
        <f t="shared" si="9"/>
        <v>Reject</v>
      </c>
      <c r="K245" t="str">
        <f t="shared" si="10"/>
        <v>Stack-SVM</v>
      </c>
      <c r="L245" t="str">
        <f t="shared" si="11"/>
        <v>GP</v>
      </c>
      <c r="M245" t="s">
        <v>30</v>
      </c>
    </row>
    <row r="246" spans="1:13" x14ac:dyDescent="0.25">
      <c r="A246" s="1">
        <v>108</v>
      </c>
      <c r="B246" t="s">
        <v>22</v>
      </c>
      <c r="C246" t="s">
        <v>23</v>
      </c>
      <c r="D246" t="s">
        <v>11</v>
      </c>
      <c r="E246">
        <v>0</v>
      </c>
      <c r="F246">
        <v>5.3632004197507207E-18</v>
      </c>
      <c r="G246" t="s">
        <v>15</v>
      </c>
      <c r="H246" t="s">
        <v>22</v>
      </c>
      <c r="I246" t="s">
        <v>23</v>
      </c>
      <c r="J246" t="str">
        <f t="shared" si="9"/>
        <v>Reject</v>
      </c>
      <c r="K246" t="str">
        <f t="shared" si="10"/>
        <v>NB(B)</v>
      </c>
      <c r="L246" t="str">
        <f t="shared" si="11"/>
        <v>NB(G)</v>
      </c>
      <c r="M246" t="s">
        <v>30</v>
      </c>
    </row>
    <row r="247" spans="1:13" x14ac:dyDescent="0.25">
      <c r="A247" s="1">
        <v>109</v>
      </c>
      <c r="B247" t="s">
        <v>22</v>
      </c>
      <c r="C247" t="s">
        <v>24</v>
      </c>
      <c r="D247" t="s">
        <v>11</v>
      </c>
      <c r="E247">
        <v>615</v>
      </c>
      <c r="F247">
        <v>4.7751555134029989E-7</v>
      </c>
      <c r="G247" t="s">
        <v>15</v>
      </c>
      <c r="H247" t="s">
        <v>22</v>
      </c>
      <c r="I247" t="s">
        <v>24</v>
      </c>
      <c r="J247" t="str">
        <f t="shared" si="9"/>
        <v>Reject</v>
      </c>
      <c r="K247" t="str">
        <f t="shared" si="10"/>
        <v>NB(B)</v>
      </c>
      <c r="L247" t="str">
        <f t="shared" si="11"/>
        <v>NB(M)</v>
      </c>
      <c r="M247" t="s">
        <v>30</v>
      </c>
    </row>
    <row r="248" spans="1:13" x14ac:dyDescent="0.25">
      <c r="A248" s="1">
        <v>110</v>
      </c>
      <c r="B248" t="s">
        <v>22</v>
      </c>
      <c r="C248" t="s">
        <v>25</v>
      </c>
      <c r="D248" t="s">
        <v>11</v>
      </c>
      <c r="E248">
        <v>1493</v>
      </c>
      <c r="F248">
        <v>0.19143286778131469</v>
      </c>
      <c r="G248" t="s">
        <v>12</v>
      </c>
      <c r="J248" t="str">
        <f t="shared" si="9"/>
        <v>Accept</v>
      </c>
      <c r="K248" t="str">
        <f t="shared" si="10"/>
        <v/>
      </c>
      <c r="L248" t="str">
        <f t="shared" si="11"/>
        <v/>
      </c>
      <c r="M248" t="s">
        <v>30</v>
      </c>
    </row>
    <row r="249" spans="1:13" x14ac:dyDescent="0.25">
      <c r="A249" s="1">
        <v>111</v>
      </c>
      <c r="B249" t="s">
        <v>22</v>
      </c>
      <c r="C249" t="s">
        <v>26</v>
      </c>
      <c r="D249" t="s">
        <v>11</v>
      </c>
      <c r="E249">
        <v>1042.5</v>
      </c>
      <c r="F249">
        <v>5.5119855915499957E-4</v>
      </c>
      <c r="G249" t="s">
        <v>15</v>
      </c>
      <c r="H249" t="s">
        <v>26</v>
      </c>
      <c r="I249" t="s">
        <v>22</v>
      </c>
      <c r="J249" t="str">
        <f t="shared" si="9"/>
        <v>Accept</v>
      </c>
      <c r="K249" t="str">
        <f t="shared" si="10"/>
        <v/>
      </c>
      <c r="L249" t="str">
        <f t="shared" si="11"/>
        <v/>
      </c>
      <c r="M249" t="s">
        <v>30</v>
      </c>
    </row>
    <row r="250" spans="1:13" x14ac:dyDescent="0.25">
      <c r="A250" s="1">
        <v>112</v>
      </c>
      <c r="B250" t="s">
        <v>22</v>
      </c>
      <c r="C250" t="s">
        <v>27</v>
      </c>
      <c r="D250" t="s">
        <v>11</v>
      </c>
      <c r="E250">
        <v>40</v>
      </c>
      <c r="F250">
        <v>3.2746637598949691E-16</v>
      </c>
      <c r="G250" t="s">
        <v>15</v>
      </c>
      <c r="H250" t="s">
        <v>27</v>
      </c>
      <c r="I250" t="s">
        <v>22</v>
      </c>
      <c r="J250" t="str">
        <f t="shared" si="9"/>
        <v>Reject</v>
      </c>
      <c r="K250" t="str">
        <f t="shared" si="10"/>
        <v>Stack-LR</v>
      </c>
      <c r="L250" t="str">
        <f t="shared" si="11"/>
        <v>NB(B)</v>
      </c>
      <c r="M250" t="s">
        <v>30</v>
      </c>
    </row>
    <row r="251" spans="1:13" x14ac:dyDescent="0.25">
      <c r="A251" s="1">
        <v>113</v>
      </c>
      <c r="B251" t="s">
        <v>22</v>
      </c>
      <c r="C251" t="s">
        <v>28</v>
      </c>
      <c r="D251" t="s">
        <v>11</v>
      </c>
      <c r="E251">
        <v>134</v>
      </c>
      <c r="F251">
        <v>1.435697028173298E-13</v>
      </c>
      <c r="G251" t="s">
        <v>15</v>
      </c>
      <c r="H251" t="s">
        <v>28</v>
      </c>
      <c r="I251" t="s">
        <v>22</v>
      </c>
      <c r="J251" t="str">
        <f t="shared" si="9"/>
        <v>Reject</v>
      </c>
      <c r="K251" t="str">
        <f t="shared" si="10"/>
        <v>Stack-DT</v>
      </c>
      <c r="L251" t="str">
        <f t="shared" si="11"/>
        <v>NB(B)</v>
      </c>
      <c r="M251" t="s">
        <v>30</v>
      </c>
    </row>
    <row r="252" spans="1:13" x14ac:dyDescent="0.25">
      <c r="A252" s="1">
        <v>114</v>
      </c>
      <c r="B252" t="s">
        <v>22</v>
      </c>
      <c r="C252" t="s">
        <v>29</v>
      </c>
      <c r="D252" t="s">
        <v>11</v>
      </c>
      <c r="E252">
        <v>34</v>
      </c>
      <c r="F252">
        <v>2.8729468884489859E-15</v>
      </c>
      <c r="G252" t="s">
        <v>15</v>
      </c>
      <c r="H252" t="s">
        <v>29</v>
      </c>
      <c r="I252" t="s">
        <v>22</v>
      </c>
      <c r="J252" t="str">
        <f t="shared" si="9"/>
        <v>Reject</v>
      </c>
      <c r="K252" t="str">
        <f t="shared" si="10"/>
        <v>Stack-SVM</v>
      </c>
      <c r="L252" t="str">
        <f t="shared" si="11"/>
        <v>NB(B)</v>
      </c>
      <c r="M252" t="s">
        <v>30</v>
      </c>
    </row>
    <row r="253" spans="1:13" x14ac:dyDescent="0.25">
      <c r="A253" s="1">
        <v>115</v>
      </c>
      <c r="B253" t="s">
        <v>23</v>
      </c>
      <c r="C253" t="s">
        <v>24</v>
      </c>
      <c r="D253" t="s">
        <v>11</v>
      </c>
      <c r="E253">
        <v>50</v>
      </c>
      <c r="F253">
        <v>8.0737605990645454E-17</v>
      </c>
      <c r="G253" t="s">
        <v>15</v>
      </c>
      <c r="H253" t="s">
        <v>24</v>
      </c>
      <c r="I253" t="s">
        <v>23</v>
      </c>
      <c r="J253" t="str">
        <f t="shared" si="9"/>
        <v>Reject</v>
      </c>
      <c r="K253" t="str">
        <f t="shared" si="10"/>
        <v>NB(M)</v>
      </c>
      <c r="L253" t="str">
        <f t="shared" si="11"/>
        <v>NB(G)</v>
      </c>
      <c r="M253" t="s">
        <v>30</v>
      </c>
    </row>
    <row r="254" spans="1:13" x14ac:dyDescent="0.25">
      <c r="A254" s="1">
        <v>116</v>
      </c>
      <c r="B254" t="s">
        <v>23</v>
      </c>
      <c r="C254" t="s">
        <v>25</v>
      </c>
      <c r="D254" t="s">
        <v>11</v>
      </c>
      <c r="E254">
        <v>32</v>
      </c>
      <c r="F254">
        <v>1.4272391162859321E-17</v>
      </c>
      <c r="G254" t="s">
        <v>15</v>
      </c>
      <c r="H254" t="s">
        <v>25</v>
      </c>
      <c r="I254" t="s">
        <v>23</v>
      </c>
      <c r="J254" t="str">
        <f t="shared" si="9"/>
        <v>Reject</v>
      </c>
      <c r="K254" t="str">
        <f t="shared" si="10"/>
        <v>LDA</v>
      </c>
      <c r="L254" t="str">
        <f t="shared" si="11"/>
        <v>NB(G)</v>
      </c>
      <c r="M254" t="s">
        <v>30</v>
      </c>
    </row>
    <row r="255" spans="1:13" x14ac:dyDescent="0.25">
      <c r="A255" s="1">
        <v>117</v>
      </c>
      <c r="B255" t="s">
        <v>23</v>
      </c>
      <c r="C255" t="s">
        <v>26</v>
      </c>
      <c r="D255" t="s">
        <v>11</v>
      </c>
      <c r="E255">
        <v>0</v>
      </c>
      <c r="F255">
        <v>5.3542267707264321E-18</v>
      </c>
      <c r="G255" t="s">
        <v>15</v>
      </c>
      <c r="H255" t="s">
        <v>26</v>
      </c>
      <c r="I255" t="s">
        <v>23</v>
      </c>
      <c r="J255" t="str">
        <f t="shared" si="9"/>
        <v>Reject</v>
      </c>
      <c r="K255" t="str">
        <f t="shared" si="10"/>
        <v>KNN</v>
      </c>
      <c r="L255" t="str">
        <f t="shared" si="11"/>
        <v>NB(G)</v>
      </c>
      <c r="M255" t="s">
        <v>30</v>
      </c>
    </row>
    <row r="256" spans="1:13" x14ac:dyDescent="0.25">
      <c r="A256" s="1">
        <v>118</v>
      </c>
      <c r="B256" t="s">
        <v>23</v>
      </c>
      <c r="C256" t="s">
        <v>27</v>
      </c>
      <c r="D256" t="s">
        <v>11</v>
      </c>
      <c r="E256">
        <v>0</v>
      </c>
      <c r="F256">
        <v>3.4343403060588628E-18</v>
      </c>
      <c r="G256" t="s">
        <v>15</v>
      </c>
      <c r="H256" t="s">
        <v>27</v>
      </c>
      <c r="I256" t="s">
        <v>23</v>
      </c>
      <c r="J256" t="str">
        <f t="shared" si="9"/>
        <v>Reject</v>
      </c>
      <c r="K256" t="str">
        <f t="shared" si="10"/>
        <v>Stack-LR</v>
      </c>
      <c r="L256" t="str">
        <f t="shared" si="11"/>
        <v>NB(G)</v>
      </c>
      <c r="M256" t="s">
        <v>30</v>
      </c>
    </row>
    <row r="257" spans="1:13" x14ac:dyDescent="0.25">
      <c r="A257" s="1">
        <v>119</v>
      </c>
      <c r="B257" t="s">
        <v>23</v>
      </c>
      <c r="C257" t="s">
        <v>28</v>
      </c>
      <c r="D257" t="s">
        <v>11</v>
      </c>
      <c r="E257">
        <v>0</v>
      </c>
      <c r="F257">
        <v>3.6559485497165867E-18</v>
      </c>
      <c r="G257" t="s">
        <v>15</v>
      </c>
      <c r="H257" t="s">
        <v>28</v>
      </c>
      <c r="I257" t="s">
        <v>23</v>
      </c>
      <c r="J257" t="str">
        <f t="shared" si="9"/>
        <v>Reject</v>
      </c>
      <c r="K257" t="str">
        <f t="shared" si="10"/>
        <v>Stack-DT</v>
      </c>
      <c r="L257" t="str">
        <f t="shared" si="11"/>
        <v>NB(G)</v>
      </c>
      <c r="M257" t="s">
        <v>30</v>
      </c>
    </row>
    <row r="258" spans="1:13" x14ac:dyDescent="0.25">
      <c r="A258" s="1">
        <v>120</v>
      </c>
      <c r="B258" t="s">
        <v>23</v>
      </c>
      <c r="C258" t="s">
        <v>29</v>
      </c>
      <c r="D258" t="s">
        <v>11</v>
      </c>
      <c r="E258">
        <v>0</v>
      </c>
      <c r="F258">
        <v>3.5726434283511137E-18</v>
      </c>
      <c r="G258" t="s">
        <v>15</v>
      </c>
      <c r="H258" t="s">
        <v>29</v>
      </c>
      <c r="I258" t="s">
        <v>23</v>
      </c>
      <c r="J258" t="str">
        <f t="shared" si="9"/>
        <v>Reject</v>
      </c>
      <c r="K258" t="str">
        <f t="shared" si="10"/>
        <v>Stack-SVM</v>
      </c>
      <c r="L258" t="str">
        <f t="shared" si="11"/>
        <v>NB(G)</v>
      </c>
      <c r="M258" t="s">
        <v>30</v>
      </c>
    </row>
    <row r="259" spans="1:13" x14ac:dyDescent="0.25">
      <c r="A259" s="1">
        <v>121</v>
      </c>
      <c r="B259" t="s">
        <v>24</v>
      </c>
      <c r="C259" t="s">
        <v>25</v>
      </c>
      <c r="D259" t="s">
        <v>11</v>
      </c>
      <c r="E259">
        <v>900</v>
      </c>
      <c r="F259">
        <v>3.3085434331470528E-4</v>
      </c>
      <c r="G259" t="s">
        <v>15</v>
      </c>
      <c r="H259" t="s">
        <v>25</v>
      </c>
      <c r="I259" t="s">
        <v>24</v>
      </c>
      <c r="J259" t="str">
        <f t="shared" ref="J259:J322" si="12">IF(F259 &lt; $P$2, "Reject", "Accept")</f>
        <v>Accept</v>
      </c>
      <c r="K259" t="str">
        <f t="shared" ref="K259:K322" si="13">IF(J259="Accept","",H259)</f>
        <v/>
      </c>
      <c r="L259" t="str">
        <f t="shared" ref="L259:L322" si="14">IF(J259="Accept","",I259)</f>
        <v/>
      </c>
      <c r="M259" t="s">
        <v>30</v>
      </c>
    </row>
    <row r="260" spans="1:13" x14ac:dyDescent="0.25">
      <c r="A260" s="1">
        <v>122</v>
      </c>
      <c r="B260" t="s">
        <v>24</v>
      </c>
      <c r="C260" t="s">
        <v>26</v>
      </c>
      <c r="D260" t="s">
        <v>11</v>
      </c>
      <c r="E260">
        <v>295.5</v>
      </c>
      <c r="F260">
        <v>2.4999980987324382E-12</v>
      </c>
      <c r="G260" t="s">
        <v>15</v>
      </c>
      <c r="H260" t="s">
        <v>26</v>
      </c>
      <c r="I260" t="s">
        <v>24</v>
      </c>
      <c r="J260" t="str">
        <f t="shared" si="12"/>
        <v>Reject</v>
      </c>
      <c r="K260" t="str">
        <f t="shared" si="13"/>
        <v>KNN</v>
      </c>
      <c r="L260" t="str">
        <f t="shared" si="14"/>
        <v>NB(M)</v>
      </c>
      <c r="M260" t="s">
        <v>30</v>
      </c>
    </row>
    <row r="261" spans="1:13" x14ac:dyDescent="0.25">
      <c r="A261" s="1">
        <v>123</v>
      </c>
      <c r="B261" t="s">
        <v>24</v>
      </c>
      <c r="C261" t="s">
        <v>27</v>
      </c>
      <c r="D261" t="s">
        <v>11</v>
      </c>
      <c r="E261">
        <v>0</v>
      </c>
      <c r="F261">
        <v>6.6419284311654781E-18</v>
      </c>
      <c r="G261" t="s">
        <v>15</v>
      </c>
      <c r="H261" t="s">
        <v>27</v>
      </c>
      <c r="I261" t="s">
        <v>24</v>
      </c>
      <c r="J261" t="str">
        <f t="shared" si="12"/>
        <v>Reject</v>
      </c>
      <c r="K261" t="str">
        <f t="shared" si="13"/>
        <v>Stack-LR</v>
      </c>
      <c r="L261" t="str">
        <f t="shared" si="14"/>
        <v>NB(M)</v>
      </c>
      <c r="M261" t="s">
        <v>30</v>
      </c>
    </row>
    <row r="262" spans="1:13" x14ac:dyDescent="0.25">
      <c r="A262" s="1">
        <v>124</v>
      </c>
      <c r="B262" t="s">
        <v>24</v>
      </c>
      <c r="C262" t="s">
        <v>28</v>
      </c>
      <c r="D262" t="s">
        <v>11</v>
      </c>
      <c r="E262">
        <v>0</v>
      </c>
      <c r="F262">
        <v>1.9697849279054371E-17</v>
      </c>
      <c r="G262" t="s">
        <v>15</v>
      </c>
      <c r="H262" t="s">
        <v>28</v>
      </c>
      <c r="I262" t="s">
        <v>24</v>
      </c>
      <c r="J262" t="str">
        <f t="shared" si="12"/>
        <v>Reject</v>
      </c>
      <c r="K262" t="str">
        <f t="shared" si="13"/>
        <v>Stack-DT</v>
      </c>
      <c r="L262" t="str">
        <f t="shared" si="14"/>
        <v>NB(M)</v>
      </c>
      <c r="M262" t="s">
        <v>30</v>
      </c>
    </row>
    <row r="263" spans="1:13" x14ac:dyDescent="0.25">
      <c r="A263" s="1">
        <v>125</v>
      </c>
      <c r="B263" t="s">
        <v>24</v>
      </c>
      <c r="C263" t="s">
        <v>29</v>
      </c>
      <c r="D263" t="s">
        <v>11</v>
      </c>
      <c r="E263">
        <v>0</v>
      </c>
      <c r="F263">
        <v>1.4345302662090701E-17</v>
      </c>
      <c r="G263" t="s">
        <v>15</v>
      </c>
      <c r="H263" t="s">
        <v>29</v>
      </c>
      <c r="I263" t="s">
        <v>24</v>
      </c>
      <c r="J263" t="str">
        <f t="shared" si="12"/>
        <v>Reject</v>
      </c>
      <c r="K263" t="str">
        <f t="shared" si="13"/>
        <v>Stack-SVM</v>
      </c>
      <c r="L263" t="str">
        <f t="shared" si="14"/>
        <v>NB(M)</v>
      </c>
      <c r="M263" t="s">
        <v>30</v>
      </c>
    </row>
    <row r="264" spans="1:13" x14ac:dyDescent="0.25">
      <c r="A264" s="1">
        <v>126</v>
      </c>
      <c r="B264" t="s">
        <v>25</v>
      </c>
      <c r="C264" t="s">
        <v>26</v>
      </c>
      <c r="D264" t="s">
        <v>11</v>
      </c>
      <c r="E264">
        <v>641</v>
      </c>
      <c r="F264">
        <v>2.434194787713481E-6</v>
      </c>
      <c r="G264" t="s">
        <v>15</v>
      </c>
      <c r="H264" t="s">
        <v>26</v>
      </c>
      <c r="I264" t="s">
        <v>25</v>
      </c>
      <c r="J264" t="str">
        <f t="shared" si="12"/>
        <v>Reject</v>
      </c>
      <c r="K264" t="str">
        <f t="shared" si="13"/>
        <v>KNN</v>
      </c>
      <c r="L264" t="str">
        <f t="shared" si="14"/>
        <v>LDA</v>
      </c>
      <c r="M264" t="s">
        <v>30</v>
      </c>
    </row>
    <row r="265" spans="1:13" x14ac:dyDescent="0.25">
      <c r="A265" s="1">
        <v>127</v>
      </c>
      <c r="B265" t="s">
        <v>25</v>
      </c>
      <c r="C265" t="s">
        <v>27</v>
      </c>
      <c r="D265" t="s">
        <v>11</v>
      </c>
      <c r="E265">
        <v>15</v>
      </c>
      <c r="F265">
        <v>1.4441123348794651E-16</v>
      </c>
      <c r="G265" t="s">
        <v>15</v>
      </c>
      <c r="H265" t="s">
        <v>27</v>
      </c>
      <c r="I265" t="s">
        <v>25</v>
      </c>
      <c r="J265" t="str">
        <f t="shared" si="12"/>
        <v>Reject</v>
      </c>
      <c r="K265" t="str">
        <f t="shared" si="13"/>
        <v>Stack-LR</v>
      </c>
      <c r="L265" t="str">
        <f t="shared" si="14"/>
        <v>LDA</v>
      </c>
      <c r="M265" t="s">
        <v>30</v>
      </c>
    </row>
    <row r="266" spans="1:13" x14ac:dyDescent="0.25">
      <c r="A266" s="1">
        <v>128</v>
      </c>
      <c r="B266" t="s">
        <v>25</v>
      </c>
      <c r="C266" t="s">
        <v>28</v>
      </c>
      <c r="D266" t="s">
        <v>11</v>
      </c>
      <c r="E266">
        <v>14</v>
      </c>
      <c r="F266">
        <v>1.501692948482344E-15</v>
      </c>
      <c r="G266" t="s">
        <v>15</v>
      </c>
      <c r="H266" t="s">
        <v>28</v>
      </c>
      <c r="I266" t="s">
        <v>25</v>
      </c>
      <c r="J266" t="str">
        <f t="shared" si="12"/>
        <v>Reject</v>
      </c>
      <c r="K266" t="str">
        <f t="shared" si="13"/>
        <v>Stack-DT</v>
      </c>
      <c r="L266" t="str">
        <f t="shared" si="14"/>
        <v>LDA</v>
      </c>
      <c r="M266" t="s">
        <v>30</v>
      </c>
    </row>
    <row r="267" spans="1:13" x14ac:dyDescent="0.25">
      <c r="A267" s="1">
        <v>129</v>
      </c>
      <c r="B267" t="s">
        <v>25</v>
      </c>
      <c r="C267" t="s">
        <v>29</v>
      </c>
      <c r="D267" t="s">
        <v>11</v>
      </c>
      <c r="E267">
        <v>6.5</v>
      </c>
      <c r="F267">
        <v>1.7316479307115619E-16</v>
      </c>
      <c r="G267" t="s">
        <v>15</v>
      </c>
      <c r="H267" t="s">
        <v>29</v>
      </c>
      <c r="I267" t="s">
        <v>25</v>
      </c>
      <c r="J267" t="str">
        <f t="shared" si="12"/>
        <v>Reject</v>
      </c>
      <c r="K267" t="str">
        <f t="shared" si="13"/>
        <v>Stack-SVM</v>
      </c>
      <c r="L267" t="str">
        <f t="shared" si="14"/>
        <v>LDA</v>
      </c>
      <c r="M267" t="s">
        <v>30</v>
      </c>
    </row>
    <row r="268" spans="1:13" x14ac:dyDescent="0.25">
      <c r="A268" s="1">
        <v>130</v>
      </c>
      <c r="B268" t="s">
        <v>26</v>
      </c>
      <c r="C268" t="s">
        <v>27</v>
      </c>
      <c r="D268" t="s">
        <v>11</v>
      </c>
      <c r="E268">
        <v>69</v>
      </c>
      <c r="F268">
        <v>1.3757192689897161E-13</v>
      </c>
      <c r="G268" t="s">
        <v>15</v>
      </c>
      <c r="H268" t="s">
        <v>27</v>
      </c>
      <c r="I268" t="s">
        <v>26</v>
      </c>
      <c r="J268" t="str">
        <f t="shared" si="12"/>
        <v>Reject</v>
      </c>
      <c r="K268" t="str">
        <f t="shared" si="13"/>
        <v>Stack-LR</v>
      </c>
      <c r="L268" t="str">
        <f t="shared" si="14"/>
        <v>KNN</v>
      </c>
      <c r="M268" t="s">
        <v>30</v>
      </c>
    </row>
    <row r="269" spans="1:13" x14ac:dyDescent="0.25">
      <c r="A269" s="1">
        <v>131</v>
      </c>
      <c r="B269" t="s">
        <v>26</v>
      </c>
      <c r="C269" t="s">
        <v>28</v>
      </c>
      <c r="D269" t="s">
        <v>11</v>
      </c>
      <c r="E269">
        <v>259.5</v>
      </c>
      <c r="F269">
        <v>9.5899225178846138E-10</v>
      </c>
      <c r="G269" t="s">
        <v>15</v>
      </c>
      <c r="H269" t="s">
        <v>28</v>
      </c>
      <c r="I269" t="s">
        <v>26</v>
      </c>
      <c r="J269" t="str">
        <f t="shared" si="12"/>
        <v>Reject</v>
      </c>
      <c r="K269" t="str">
        <f t="shared" si="13"/>
        <v>Stack-DT</v>
      </c>
      <c r="L269" t="str">
        <f t="shared" si="14"/>
        <v>KNN</v>
      </c>
      <c r="M269" t="s">
        <v>30</v>
      </c>
    </row>
    <row r="270" spans="1:13" x14ac:dyDescent="0.25">
      <c r="A270" s="1">
        <v>132</v>
      </c>
      <c r="B270" t="s">
        <v>26</v>
      </c>
      <c r="C270" t="s">
        <v>29</v>
      </c>
      <c r="D270" t="s">
        <v>11</v>
      </c>
      <c r="E270">
        <v>9.5</v>
      </c>
      <c r="F270">
        <v>2.3407533068017609E-13</v>
      </c>
      <c r="G270" t="s">
        <v>15</v>
      </c>
      <c r="H270" t="s">
        <v>29</v>
      </c>
      <c r="I270" t="s">
        <v>26</v>
      </c>
      <c r="J270" t="str">
        <f t="shared" si="12"/>
        <v>Reject</v>
      </c>
      <c r="K270" t="str">
        <f t="shared" si="13"/>
        <v>Stack-SVM</v>
      </c>
      <c r="L270" t="str">
        <f t="shared" si="14"/>
        <v>KNN</v>
      </c>
      <c r="M270" t="s">
        <v>30</v>
      </c>
    </row>
    <row r="271" spans="1:13" x14ac:dyDescent="0.25">
      <c r="A271" s="1">
        <v>133</v>
      </c>
      <c r="B271" t="s">
        <v>27</v>
      </c>
      <c r="C271" t="s">
        <v>28</v>
      </c>
      <c r="D271" t="s">
        <v>11</v>
      </c>
      <c r="E271">
        <v>210</v>
      </c>
      <c r="F271">
        <v>2.3405979712918609E-4</v>
      </c>
      <c r="G271" t="s">
        <v>15</v>
      </c>
      <c r="H271" t="s">
        <v>27</v>
      </c>
      <c r="I271" t="s">
        <v>28</v>
      </c>
      <c r="J271" t="str">
        <f t="shared" si="12"/>
        <v>Accept</v>
      </c>
      <c r="K271" t="str">
        <f t="shared" si="13"/>
        <v/>
      </c>
      <c r="L271" t="str">
        <f t="shared" si="14"/>
        <v/>
      </c>
      <c r="M271" t="s">
        <v>30</v>
      </c>
    </row>
    <row r="272" spans="1:13" x14ac:dyDescent="0.25">
      <c r="A272" s="1">
        <v>134</v>
      </c>
      <c r="B272" t="s">
        <v>27</v>
      </c>
      <c r="C272" t="s">
        <v>29</v>
      </c>
      <c r="D272" t="s">
        <v>11</v>
      </c>
      <c r="E272">
        <v>232.5</v>
      </c>
      <c r="F272">
        <v>0.24516462853741261</v>
      </c>
      <c r="G272" t="s">
        <v>12</v>
      </c>
      <c r="J272" t="str">
        <f t="shared" si="12"/>
        <v>Accept</v>
      </c>
      <c r="K272" t="str">
        <f t="shared" si="13"/>
        <v/>
      </c>
      <c r="L272" t="str">
        <f t="shared" si="14"/>
        <v/>
      </c>
      <c r="M272" t="s">
        <v>30</v>
      </c>
    </row>
    <row r="273" spans="1:13" x14ac:dyDescent="0.25">
      <c r="A273" s="1">
        <v>135</v>
      </c>
      <c r="B273" t="s">
        <v>28</v>
      </c>
      <c r="C273" t="s">
        <v>29</v>
      </c>
      <c r="D273" t="s">
        <v>11</v>
      </c>
      <c r="E273">
        <v>306</v>
      </c>
      <c r="F273">
        <v>3.0400070730965119E-3</v>
      </c>
      <c r="G273" t="s">
        <v>15</v>
      </c>
      <c r="H273" t="s">
        <v>29</v>
      </c>
      <c r="I273" t="s">
        <v>28</v>
      </c>
      <c r="J273" t="str">
        <f t="shared" si="12"/>
        <v>Accept</v>
      </c>
      <c r="K273" t="str">
        <f t="shared" si="13"/>
        <v/>
      </c>
      <c r="L273" t="str">
        <f t="shared" si="14"/>
        <v/>
      </c>
      <c r="M273" t="s">
        <v>30</v>
      </c>
    </row>
    <row r="274" spans="1:13" x14ac:dyDescent="0.25">
      <c r="A274" s="1">
        <v>0</v>
      </c>
      <c r="B274" t="s">
        <v>9</v>
      </c>
      <c r="C274" t="s">
        <v>10</v>
      </c>
      <c r="D274" t="s">
        <v>11</v>
      </c>
      <c r="E274">
        <v>384.5</v>
      </c>
      <c r="F274">
        <v>2.311920096987703E-10</v>
      </c>
      <c r="G274" t="s">
        <v>15</v>
      </c>
      <c r="H274" t="s">
        <v>9</v>
      </c>
      <c r="I274" t="s">
        <v>10</v>
      </c>
      <c r="J274" t="str">
        <f t="shared" si="12"/>
        <v>Reject</v>
      </c>
      <c r="K274" t="str">
        <f t="shared" si="13"/>
        <v>DT</v>
      </c>
      <c r="L274" t="str">
        <f t="shared" si="14"/>
        <v>LR</v>
      </c>
      <c r="M274" t="s">
        <v>31</v>
      </c>
    </row>
    <row r="275" spans="1:13" x14ac:dyDescent="0.25">
      <c r="A275" s="1">
        <v>1</v>
      </c>
      <c r="B275" t="s">
        <v>9</v>
      </c>
      <c r="C275" t="s">
        <v>14</v>
      </c>
      <c r="D275" t="s">
        <v>11</v>
      </c>
      <c r="E275">
        <v>1280.5</v>
      </c>
      <c r="F275">
        <v>0.85006370848066115</v>
      </c>
      <c r="G275" t="s">
        <v>12</v>
      </c>
      <c r="J275" t="str">
        <f t="shared" si="12"/>
        <v>Accept</v>
      </c>
      <c r="K275" t="str">
        <f t="shared" si="13"/>
        <v/>
      </c>
      <c r="L275" t="str">
        <f t="shared" si="14"/>
        <v/>
      </c>
      <c r="M275" t="s">
        <v>31</v>
      </c>
    </row>
    <row r="276" spans="1:13" x14ac:dyDescent="0.25">
      <c r="A276" s="1">
        <v>2</v>
      </c>
      <c r="B276" t="s">
        <v>9</v>
      </c>
      <c r="C276" t="s">
        <v>16</v>
      </c>
      <c r="D276" t="s">
        <v>11</v>
      </c>
      <c r="E276">
        <v>629.5</v>
      </c>
      <c r="F276">
        <v>8.9387886340644973E-6</v>
      </c>
      <c r="G276" t="s">
        <v>15</v>
      </c>
      <c r="H276" t="s">
        <v>9</v>
      </c>
      <c r="I276" t="s">
        <v>16</v>
      </c>
      <c r="J276" t="str">
        <f t="shared" si="12"/>
        <v>Reject</v>
      </c>
      <c r="K276" t="str">
        <f t="shared" si="13"/>
        <v>DT</v>
      </c>
      <c r="L276" t="str">
        <f t="shared" si="14"/>
        <v>SVM(Poly)</v>
      </c>
      <c r="M276" t="s">
        <v>31</v>
      </c>
    </row>
    <row r="277" spans="1:13" x14ac:dyDescent="0.25">
      <c r="A277" s="1">
        <v>3</v>
      </c>
      <c r="B277" t="s">
        <v>9</v>
      </c>
      <c r="C277" t="s">
        <v>17</v>
      </c>
      <c r="D277" t="s">
        <v>11</v>
      </c>
      <c r="E277">
        <v>161</v>
      </c>
      <c r="F277">
        <v>6.1661521876458493E-13</v>
      </c>
      <c r="G277" t="s">
        <v>15</v>
      </c>
      <c r="H277" t="s">
        <v>9</v>
      </c>
      <c r="I277" t="s">
        <v>17</v>
      </c>
      <c r="J277" t="str">
        <f t="shared" si="12"/>
        <v>Reject</v>
      </c>
      <c r="K277" t="str">
        <f t="shared" si="13"/>
        <v>DT</v>
      </c>
      <c r="L277" t="str">
        <f t="shared" si="14"/>
        <v>SVM(Sig)</v>
      </c>
      <c r="M277" t="s">
        <v>31</v>
      </c>
    </row>
    <row r="278" spans="1:13" x14ac:dyDescent="0.25">
      <c r="A278" s="1">
        <v>4</v>
      </c>
      <c r="B278" t="s">
        <v>9</v>
      </c>
      <c r="C278" t="s">
        <v>18</v>
      </c>
      <c r="D278" t="s">
        <v>11</v>
      </c>
      <c r="E278">
        <v>675</v>
      </c>
      <c r="F278">
        <v>3.1864563403410332E-4</v>
      </c>
      <c r="G278" t="s">
        <v>15</v>
      </c>
      <c r="H278" t="s">
        <v>9</v>
      </c>
      <c r="I278" t="s">
        <v>18</v>
      </c>
      <c r="J278" t="str">
        <f t="shared" si="12"/>
        <v>Accept</v>
      </c>
      <c r="K278" t="str">
        <f t="shared" si="13"/>
        <v/>
      </c>
      <c r="L278" t="str">
        <f t="shared" si="14"/>
        <v/>
      </c>
      <c r="M278" t="s">
        <v>31</v>
      </c>
    </row>
    <row r="279" spans="1:13" x14ac:dyDescent="0.25">
      <c r="A279" s="1">
        <v>5</v>
      </c>
      <c r="B279" t="s">
        <v>9</v>
      </c>
      <c r="C279" t="s">
        <v>19</v>
      </c>
      <c r="D279" t="s">
        <v>11</v>
      </c>
      <c r="E279">
        <v>1169</v>
      </c>
      <c r="F279">
        <v>0.66560104369318784</v>
      </c>
      <c r="G279" t="s">
        <v>12</v>
      </c>
      <c r="J279" t="str">
        <f t="shared" si="12"/>
        <v>Accept</v>
      </c>
      <c r="K279" t="str">
        <f t="shared" si="13"/>
        <v/>
      </c>
      <c r="L279" t="str">
        <f t="shared" si="14"/>
        <v/>
      </c>
      <c r="M279" t="s">
        <v>31</v>
      </c>
    </row>
    <row r="280" spans="1:13" x14ac:dyDescent="0.25">
      <c r="A280" s="1">
        <v>6</v>
      </c>
      <c r="B280" t="s">
        <v>9</v>
      </c>
      <c r="C280" t="s">
        <v>20</v>
      </c>
      <c r="D280" t="s">
        <v>11</v>
      </c>
      <c r="E280">
        <v>2</v>
      </c>
      <c r="F280">
        <v>8.3192456615385217E-18</v>
      </c>
      <c r="G280" t="s">
        <v>15</v>
      </c>
      <c r="H280" t="s">
        <v>9</v>
      </c>
      <c r="I280" t="s">
        <v>20</v>
      </c>
      <c r="J280" t="str">
        <f t="shared" si="12"/>
        <v>Reject</v>
      </c>
      <c r="K280" t="str">
        <f t="shared" si="13"/>
        <v>DT</v>
      </c>
      <c r="L280" t="str">
        <f t="shared" si="14"/>
        <v>SGD</v>
      </c>
      <c r="M280" t="s">
        <v>31</v>
      </c>
    </row>
    <row r="281" spans="1:13" x14ac:dyDescent="0.25">
      <c r="A281" s="1">
        <v>7</v>
      </c>
      <c r="B281" t="s">
        <v>9</v>
      </c>
      <c r="C281" t="s">
        <v>21</v>
      </c>
      <c r="D281" t="s">
        <v>11</v>
      </c>
      <c r="E281">
        <v>1021</v>
      </c>
      <c r="F281">
        <v>2.3422176670169271E-3</v>
      </c>
      <c r="G281" t="s">
        <v>15</v>
      </c>
      <c r="H281" t="s">
        <v>21</v>
      </c>
      <c r="I281" t="s">
        <v>9</v>
      </c>
      <c r="J281" t="str">
        <f t="shared" si="12"/>
        <v>Accept</v>
      </c>
      <c r="K281" t="str">
        <f t="shared" si="13"/>
        <v/>
      </c>
      <c r="L281" t="str">
        <f t="shared" si="14"/>
        <v/>
      </c>
      <c r="M281" t="s">
        <v>31</v>
      </c>
    </row>
    <row r="282" spans="1:13" x14ac:dyDescent="0.25">
      <c r="A282" s="1">
        <v>8</v>
      </c>
      <c r="B282" t="s">
        <v>9</v>
      </c>
      <c r="C282" t="s">
        <v>22</v>
      </c>
      <c r="D282" t="s">
        <v>11</v>
      </c>
      <c r="E282">
        <v>0</v>
      </c>
      <c r="F282">
        <v>7.6686428436056184E-18</v>
      </c>
      <c r="G282" t="s">
        <v>15</v>
      </c>
      <c r="H282" t="s">
        <v>9</v>
      </c>
      <c r="I282" t="s">
        <v>22</v>
      </c>
      <c r="J282" t="str">
        <f t="shared" si="12"/>
        <v>Reject</v>
      </c>
      <c r="K282" t="str">
        <f t="shared" si="13"/>
        <v>DT</v>
      </c>
      <c r="L282" t="str">
        <f t="shared" si="14"/>
        <v>NB(B)</v>
      </c>
      <c r="M282" t="s">
        <v>31</v>
      </c>
    </row>
    <row r="283" spans="1:13" x14ac:dyDescent="0.25">
      <c r="A283" s="1">
        <v>9</v>
      </c>
      <c r="B283" t="s">
        <v>9</v>
      </c>
      <c r="C283" t="s">
        <v>23</v>
      </c>
      <c r="D283" t="s">
        <v>11</v>
      </c>
      <c r="E283">
        <v>11</v>
      </c>
      <c r="F283">
        <v>1.096585936551632E-16</v>
      </c>
      <c r="G283" t="s">
        <v>15</v>
      </c>
      <c r="H283" t="s">
        <v>9</v>
      </c>
      <c r="I283" t="s">
        <v>23</v>
      </c>
      <c r="J283" t="str">
        <f t="shared" si="12"/>
        <v>Reject</v>
      </c>
      <c r="K283" t="str">
        <f t="shared" si="13"/>
        <v>DT</v>
      </c>
      <c r="L283" t="str">
        <f t="shared" si="14"/>
        <v>NB(G)</v>
      </c>
      <c r="M283" t="s">
        <v>31</v>
      </c>
    </row>
    <row r="284" spans="1:13" x14ac:dyDescent="0.25">
      <c r="A284" s="1">
        <v>10</v>
      </c>
      <c r="B284" t="s">
        <v>9</v>
      </c>
      <c r="C284" t="s">
        <v>24</v>
      </c>
      <c r="D284" t="s">
        <v>11</v>
      </c>
      <c r="E284">
        <v>108</v>
      </c>
      <c r="F284">
        <v>1.60169009239696E-15</v>
      </c>
      <c r="G284" t="s">
        <v>15</v>
      </c>
      <c r="H284" t="s">
        <v>9</v>
      </c>
      <c r="I284" t="s">
        <v>24</v>
      </c>
      <c r="J284" t="str">
        <f t="shared" si="12"/>
        <v>Reject</v>
      </c>
      <c r="K284" t="str">
        <f t="shared" si="13"/>
        <v>DT</v>
      </c>
      <c r="L284" t="str">
        <f t="shared" si="14"/>
        <v>NB(M)</v>
      </c>
      <c r="M284" t="s">
        <v>31</v>
      </c>
    </row>
    <row r="285" spans="1:13" x14ac:dyDescent="0.25">
      <c r="A285" s="1">
        <v>11</v>
      </c>
      <c r="B285" t="s">
        <v>9</v>
      </c>
      <c r="C285" t="s">
        <v>25</v>
      </c>
      <c r="D285" t="s">
        <v>11</v>
      </c>
      <c r="E285">
        <v>131</v>
      </c>
      <c r="F285">
        <v>4.0951865454653568E-14</v>
      </c>
      <c r="G285" t="s">
        <v>15</v>
      </c>
      <c r="H285" t="s">
        <v>9</v>
      </c>
      <c r="I285" t="s">
        <v>25</v>
      </c>
      <c r="J285" t="str">
        <f t="shared" si="12"/>
        <v>Reject</v>
      </c>
      <c r="K285" t="str">
        <f t="shared" si="13"/>
        <v>DT</v>
      </c>
      <c r="L285" t="str">
        <f t="shared" si="14"/>
        <v>LDA</v>
      </c>
      <c r="M285" t="s">
        <v>31</v>
      </c>
    </row>
    <row r="286" spans="1:13" x14ac:dyDescent="0.25">
      <c r="A286" s="1">
        <v>12</v>
      </c>
      <c r="B286" t="s">
        <v>9</v>
      </c>
      <c r="C286" t="s">
        <v>26</v>
      </c>
      <c r="D286" t="s">
        <v>11</v>
      </c>
      <c r="E286">
        <v>403</v>
      </c>
      <c r="F286">
        <v>6.511964436322318E-10</v>
      </c>
      <c r="G286" t="s">
        <v>15</v>
      </c>
      <c r="H286" t="s">
        <v>9</v>
      </c>
      <c r="I286" t="s">
        <v>26</v>
      </c>
      <c r="J286" t="str">
        <f t="shared" si="12"/>
        <v>Reject</v>
      </c>
      <c r="K286" t="str">
        <f t="shared" si="13"/>
        <v>DT</v>
      </c>
      <c r="L286" t="str">
        <f t="shared" si="14"/>
        <v>KNN</v>
      </c>
      <c r="M286" t="s">
        <v>31</v>
      </c>
    </row>
    <row r="287" spans="1:13" x14ac:dyDescent="0.25">
      <c r="A287" s="1">
        <v>13</v>
      </c>
      <c r="B287" t="s">
        <v>9</v>
      </c>
      <c r="C287" t="s">
        <v>27</v>
      </c>
      <c r="D287" t="s">
        <v>11</v>
      </c>
      <c r="E287">
        <v>583</v>
      </c>
      <c r="F287">
        <v>1.622107368038473E-4</v>
      </c>
      <c r="G287" t="s">
        <v>15</v>
      </c>
      <c r="H287" t="s">
        <v>27</v>
      </c>
      <c r="I287" t="s">
        <v>9</v>
      </c>
      <c r="J287" t="str">
        <f t="shared" si="12"/>
        <v>Accept</v>
      </c>
      <c r="K287" t="str">
        <f t="shared" si="13"/>
        <v/>
      </c>
      <c r="L287" t="str">
        <f t="shared" si="14"/>
        <v/>
      </c>
      <c r="M287" t="s">
        <v>31</v>
      </c>
    </row>
    <row r="288" spans="1:13" x14ac:dyDescent="0.25">
      <c r="A288" s="1">
        <v>14</v>
      </c>
      <c r="B288" t="s">
        <v>9</v>
      </c>
      <c r="C288" t="s">
        <v>28</v>
      </c>
      <c r="D288" t="s">
        <v>11</v>
      </c>
      <c r="E288">
        <v>1027</v>
      </c>
      <c r="F288">
        <v>6.558084704574393E-4</v>
      </c>
      <c r="G288" t="s">
        <v>15</v>
      </c>
      <c r="H288" t="s">
        <v>9</v>
      </c>
      <c r="I288" t="s">
        <v>28</v>
      </c>
      <c r="J288" t="str">
        <f t="shared" si="12"/>
        <v>Accept</v>
      </c>
      <c r="K288" t="str">
        <f t="shared" si="13"/>
        <v/>
      </c>
      <c r="L288" t="str">
        <f t="shared" si="14"/>
        <v/>
      </c>
      <c r="M288" t="s">
        <v>31</v>
      </c>
    </row>
    <row r="289" spans="1:13" x14ac:dyDescent="0.25">
      <c r="A289" s="1">
        <v>15</v>
      </c>
      <c r="B289" t="s">
        <v>9</v>
      </c>
      <c r="C289" t="s">
        <v>29</v>
      </c>
      <c r="D289" t="s">
        <v>11</v>
      </c>
      <c r="E289">
        <v>805.5</v>
      </c>
      <c r="F289">
        <v>0.30719141974788161</v>
      </c>
      <c r="G289" t="s">
        <v>12</v>
      </c>
      <c r="J289" t="str">
        <f t="shared" si="12"/>
        <v>Accept</v>
      </c>
      <c r="K289" t="str">
        <f t="shared" si="13"/>
        <v/>
      </c>
      <c r="L289" t="str">
        <f t="shared" si="14"/>
        <v/>
      </c>
      <c r="M289" t="s">
        <v>31</v>
      </c>
    </row>
    <row r="290" spans="1:13" x14ac:dyDescent="0.25">
      <c r="A290" s="1">
        <v>16</v>
      </c>
      <c r="B290" t="s">
        <v>10</v>
      </c>
      <c r="C290" t="s">
        <v>14</v>
      </c>
      <c r="D290" t="s">
        <v>11</v>
      </c>
      <c r="E290">
        <v>141</v>
      </c>
      <c r="F290">
        <v>5.9596736569033902E-13</v>
      </c>
      <c r="G290" t="s">
        <v>15</v>
      </c>
      <c r="H290" t="s">
        <v>14</v>
      </c>
      <c r="I290" t="s">
        <v>10</v>
      </c>
      <c r="J290" t="str">
        <f t="shared" si="12"/>
        <v>Reject</v>
      </c>
      <c r="K290" t="str">
        <f t="shared" si="13"/>
        <v>SVM(Lin)</v>
      </c>
      <c r="L290" t="str">
        <f t="shared" si="14"/>
        <v>LR</v>
      </c>
      <c r="M290" t="s">
        <v>31</v>
      </c>
    </row>
    <row r="291" spans="1:13" x14ac:dyDescent="0.25">
      <c r="A291" s="1">
        <v>17</v>
      </c>
      <c r="B291" t="s">
        <v>10</v>
      </c>
      <c r="C291" t="s">
        <v>16</v>
      </c>
      <c r="D291" t="s">
        <v>11</v>
      </c>
      <c r="E291">
        <v>673.5</v>
      </c>
      <c r="F291">
        <v>2.1426326221909492E-3</v>
      </c>
      <c r="G291" t="s">
        <v>15</v>
      </c>
      <c r="H291" t="s">
        <v>16</v>
      </c>
      <c r="I291" t="s">
        <v>10</v>
      </c>
      <c r="J291" t="str">
        <f t="shared" si="12"/>
        <v>Accept</v>
      </c>
      <c r="K291" t="str">
        <f t="shared" si="13"/>
        <v/>
      </c>
      <c r="L291" t="str">
        <f t="shared" si="14"/>
        <v/>
      </c>
      <c r="M291" t="s">
        <v>31</v>
      </c>
    </row>
    <row r="292" spans="1:13" x14ac:dyDescent="0.25">
      <c r="A292" s="1">
        <v>18</v>
      </c>
      <c r="B292" t="s">
        <v>10</v>
      </c>
      <c r="C292" t="s">
        <v>17</v>
      </c>
      <c r="D292" t="s">
        <v>11</v>
      </c>
      <c r="E292">
        <v>545.5</v>
      </c>
      <c r="F292">
        <v>1.485251344316024E-3</v>
      </c>
      <c r="G292" t="s">
        <v>15</v>
      </c>
      <c r="H292" t="s">
        <v>10</v>
      </c>
      <c r="I292" t="s">
        <v>17</v>
      </c>
      <c r="J292" t="str">
        <f t="shared" si="12"/>
        <v>Accept</v>
      </c>
      <c r="K292" t="str">
        <f t="shared" si="13"/>
        <v/>
      </c>
      <c r="L292" t="str">
        <f t="shared" si="14"/>
        <v/>
      </c>
      <c r="M292" t="s">
        <v>31</v>
      </c>
    </row>
    <row r="293" spans="1:13" x14ac:dyDescent="0.25">
      <c r="A293" s="1">
        <v>19</v>
      </c>
      <c r="B293" t="s">
        <v>10</v>
      </c>
      <c r="C293" t="s">
        <v>18</v>
      </c>
      <c r="D293" t="s">
        <v>11</v>
      </c>
      <c r="E293">
        <v>662</v>
      </c>
      <c r="F293">
        <v>1.071131467996416E-5</v>
      </c>
      <c r="G293" t="s">
        <v>15</v>
      </c>
      <c r="H293" t="s">
        <v>18</v>
      </c>
      <c r="I293" t="s">
        <v>10</v>
      </c>
      <c r="J293" t="str">
        <f t="shared" si="12"/>
        <v>Reject</v>
      </c>
      <c r="K293" t="str">
        <f t="shared" si="13"/>
        <v>SVM(RBF)</v>
      </c>
      <c r="L293" t="str">
        <f t="shared" si="14"/>
        <v>LR</v>
      </c>
      <c r="M293" t="s">
        <v>31</v>
      </c>
    </row>
    <row r="294" spans="1:13" x14ac:dyDescent="0.25">
      <c r="A294" s="1">
        <v>20</v>
      </c>
      <c r="B294" t="s">
        <v>10</v>
      </c>
      <c r="C294" t="s">
        <v>19</v>
      </c>
      <c r="D294" t="s">
        <v>11</v>
      </c>
      <c r="E294">
        <v>124</v>
      </c>
      <c r="F294">
        <v>5.0009175518844946E-12</v>
      </c>
      <c r="G294" t="s">
        <v>15</v>
      </c>
      <c r="H294" t="s">
        <v>19</v>
      </c>
      <c r="I294" t="s">
        <v>10</v>
      </c>
      <c r="J294" t="str">
        <f t="shared" si="12"/>
        <v>Reject</v>
      </c>
      <c r="K294" t="str">
        <f t="shared" si="13"/>
        <v>MLP</v>
      </c>
      <c r="L294" t="str">
        <f t="shared" si="14"/>
        <v>LR</v>
      </c>
      <c r="M294" t="s">
        <v>31</v>
      </c>
    </row>
    <row r="295" spans="1:13" x14ac:dyDescent="0.25">
      <c r="A295" s="1">
        <v>21</v>
      </c>
      <c r="B295" t="s">
        <v>10</v>
      </c>
      <c r="C295" t="s">
        <v>20</v>
      </c>
      <c r="D295" t="s">
        <v>11</v>
      </c>
      <c r="E295">
        <v>28</v>
      </c>
      <c r="F295">
        <v>4.0403939870060822E-17</v>
      </c>
      <c r="G295" t="s">
        <v>15</v>
      </c>
      <c r="H295" t="s">
        <v>10</v>
      </c>
      <c r="I295" t="s">
        <v>20</v>
      </c>
      <c r="J295" t="str">
        <f t="shared" si="12"/>
        <v>Reject</v>
      </c>
      <c r="K295" t="str">
        <f t="shared" si="13"/>
        <v>LR</v>
      </c>
      <c r="L295" t="str">
        <f t="shared" si="14"/>
        <v>SGD</v>
      </c>
      <c r="M295" t="s">
        <v>31</v>
      </c>
    </row>
    <row r="296" spans="1:13" x14ac:dyDescent="0.25">
      <c r="A296" s="1">
        <v>22</v>
      </c>
      <c r="B296" t="s">
        <v>10</v>
      </c>
      <c r="C296" t="s">
        <v>21</v>
      </c>
      <c r="D296" t="s">
        <v>11</v>
      </c>
      <c r="E296">
        <v>69</v>
      </c>
      <c r="F296">
        <v>3.2093964046324081E-15</v>
      </c>
      <c r="G296" t="s">
        <v>15</v>
      </c>
      <c r="H296" t="s">
        <v>21</v>
      </c>
      <c r="I296" t="s">
        <v>10</v>
      </c>
      <c r="J296" t="str">
        <f t="shared" si="12"/>
        <v>Reject</v>
      </c>
      <c r="K296" t="str">
        <f t="shared" si="13"/>
        <v>GP</v>
      </c>
      <c r="L296" t="str">
        <f t="shared" si="14"/>
        <v>LR</v>
      </c>
      <c r="M296" t="s">
        <v>31</v>
      </c>
    </row>
    <row r="297" spans="1:13" x14ac:dyDescent="0.25">
      <c r="A297" s="1">
        <v>23</v>
      </c>
      <c r="B297" t="s">
        <v>10</v>
      </c>
      <c r="C297" t="s">
        <v>22</v>
      </c>
      <c r="D297" t="s">
        <v>11</v>
      </c>
      <c r="E297">
        <v>248</v>
      </c>
      <c r="F297">
        <v>6.5659667500927776E-13</v>
      </c>
      <c r="G297" t="s">
        <v>15</v>
      </c>
      <c r="H297" t="s">
        <v>10</v>
      </c>
      <c r="I297" t="s">
        <v>22</v>
      </c>
      <c r="J297" t="str">
        <f t="shared" si="12"/>
        <v>Reject</v>
      </c>
      <c r="K297" t="str">
        <f t="shared" si="13"/>
        <v>LR</v>
      </c>
      <c r="L297" t="str">
        <f t="shared" si="14"/>
        <v>NB(B)</v>
      </c>
      <c r="M297" t="s">
        <v>31</v>
      </c>
    </row>
    <row r="298" spans="1:13" x14ac:dyDescent="0.25">
      <c r="A298" s="1">
        <v>24</v>
      </c>
      <c r="B298" t="s">
        <v>10</v>
      </c>
      <c r="C298" t="s">
        <v>23</v>
      </c>
      <c r="D298" t="s">
        <v>11</v>
      </c>
      <c r="E298">
        <v>155.5</v>
      </c>
      <c r="F298">
        <v>4.9568266835359709E-12</v>
      </c>
      <c r="G298" t="s">
        <v>15</v>
      </c>
      <c r="H298" t="s">
        <v>10</v>
      </c>
      <c r="I298" t="s">
        <v>23</v>
      </c>
      <c r="J298" t="str">
        <f t="shared" si="12"/>
        <v>Reject</v>
      </c>
      <c r="K298" t="str">
        <f t="shared" si="13"/>
        <v>LR</v>
      </c>
      <c r="L298" t="str">
        <f t="shared" si="14"/>
        <v>NB(G)</v>
      </c>
      <c r="M298" t="s">
        <v>31</v>
      </c>
    </row>
    <row r="299" spans="1:13" x14ac:dyDescent="0.25">
      <c r="A299" s="1">
        <v>25</v>
      </c>
      <c r="B299" t="s">
        <v>10</v>
      </c>
      <c r="C299" t="s">
        <v>24</v>
      </c>
      <c r="D299" t="s">
        <v>11</v>
      </c>
      <c r="E299">
        <v>198.5</v>
      </c>
      <c r="F299">
        <v>2.056241618713222E-11</v>
      </c>
      <c r="G299" t="s">
        <v>15</v>
      </c>
      <c r="H299" t="s">
        <v>10</v>
      </c>
      <c r="I299" t="s">
        <v>24</v>
      </c>
      <c r="J299" t="str">
        <f t="shared" si="12"/>
        <v>Reject</v>
      </c>
      <c r="K299" t="str">
        <f t="shared" si="13"/>
        <v>LR</v>
      </c>
      <c r="L299" t="str">
        <f t="shared" si="14"/>
        <v>NB(M)</v>
      </c>
      <c r="M299" t="s">
        <v>31</v>
      </c>
    </row>
    <row r="300" spans="1:13" x14ac:dyDescent="0.25">
      <c r="A300" s="1">
        <v>26</v>
      </c>
      <c r="B300" t="s">
        <v>10</v>
      </c>
      <c r="C300" t="s">
        <v>25</v>
      </c>
      <c r="D300" t="s">
        <v>11</v>
      </c>
      <c r="E300">
        <v>863.5</v>
      </c>
      <c r="F300">
        <v>4.4309694075556939E-4</v>
      </c>
      <c r="G300" t="s">
        <v>15</v>
      </c>
      <c r="H300" t="s">
        <v>10</v>
      </c>
      <c r="I300" t="s">
        <v>25</v>
      </c>
      <c r="J300" t="str">
        <f t="shared" si="12"/>
        <v>Accept</v>
      </c>
      <c r="K300" t="str">
        <f t="shared" si="13"/>
        <v/>
      </c>
      <c r="L300" t="str">
        <f t="shared" si="14"/>
        <v/>
      </c>
      <c r="M300" t="s">
        <v>31</v>
      </c>
    </row>
    <row r="301" spans="1:13" x14ac:dyDescent="0.25">
      <c r="A301" s="1">
        <v>27</v>
      </c>
      <c r="B301" t="s">
        <v>10</v>
      </c>
      <c r="C301" t="s">
        <v>26</v>
      </c>
      <c r="D301" t="s">
        <v>11</v>
      </c>
      <c r="E301">
        <v>1167.5</v>
      </c>
      <c r="F301">
        <v>0.97306348706820767</v>
      </c>
      <c r="G301" t="s">
        <v>12</v>
      </c>
      <c r="J301" t="str">
        <f t="shared" si="12"/>
        <v>Accept</v>
      </c>
      <c r="K301" t="str">
        <f t="shared" si="13"/>
        <v/>
      </c>
      <c r="L301" t="str">
        <f t="shared" si="14"/>
        <v/>
      </c>
      <c r="M301" t="s">
        <v>31</v>
      </c>
    </row>
    <row r="302" spans="1:13" x14ac:dyDescent="0.25">
      <c r="A302" s="1">
        <v>28</v>
      </c>
      <c r="B302" t="s">
        <v>10</v>
      </c>
      <c r="C302" t="s">
        <v>27</v>
      </c>
      <c r="D302" t="s">
        <v>11</v>
      </c>
      <c r="E302">
        <v>30.5</v>
      </c>
      <c r="F302">
        <v>1.9270858249646569E-15</v>
      </c>
      <c r="G302" t="s">
        <v>15</v>
      </c>
      <c r="H302" t="s">
        <v>27</v>
      </c>
      <c r="I302" t="s">
        <v>10</v>
      </c>
      <c r="J302" t="str">
        <f t="shared" si="12"/>
        <v>Reject</v>
      </c>
      <c r="K302" t="str">
        <f t="shared" si="13"/>
        <v>Stack-LR</v>
      </c>
      <c r="L302" t="str">
        <f t="shared" si="14"/>
        <v>LR</v>
      </c>
      <c r="M302" t="s">
        <v>31</v>
      </c>
    </row>
    <row r="303" spans="1:13" x14ac:dyDescent="0.25">
      <c r="A303" s="1">
        <v>29</v>
      </c>
      <c r="B303" t="s">
        <v>10</v>
      </c>
      <c r="C303" t="s">
        <v>28</v>
      </c>
      <c r="D303" t="s">
        <v>11</v>
      </c>
      <c r="E303">
        <v>835</v>
      </c>
      <c r="F303">
        <v>1.287516819510384E-5</v>
      </c>
      <c r="G303" t="s">
        <v>15</v>
      </c>
      <c r="H303" t="s">
        <v>28</v>
      </c>
      <c r="I303" t="s">
        <v>10</v>
      </c>
      <c r="J303" t="str">
        <f t="shared" si="12"/>
        <v>Reject</v>
      </c>
      <c r="K303" t="str">
        <f t="shared" si="13"/>
        <v>Stack-DT</v>
      </c>
      <c r="L303" t="str">
        <f t="shared" si="14"/>
        <v>LR</v>
      </c>
      <c r="M303" t="s">
        <v>31</v>
      </c>
    </row>
    <row r="304" spans="1:13" x14ac:dyDescent="0.25">
      <c r="A304" s="1">
        <v>30</v>
      </c>
      <c r="B304" t="s">
        <v>10</v>
      </c>
      <c r="C304" t="s">
        <v>29</v>
      </c>
      <c r="D304" t="s">
        <v>11</v>
      </c>
      <c r="E304">
        <v>254</v>
      </c>
      <c r="F304">
        <v>4.6553607413492463E-12</v>
      </c>
      <c r="G304" t="s">
        <v>15</v>
      </c>
      <c r="H304" t="s">
        <v>29</v>
      </c>
      <c r="I304" t="s">
        <v>10</v>
      </c>
      <c r="J304" t="str">
        <f t="shared" si="12"/>
        <v>Reject</v>
      </c>
      <c r="K304" t="str">
        <f t="shared" si="13"/>
        <v>Stack-SVM</v>
      </c>
      <c r="L304" t="str">
        <f t="shared" si="14"/>
        <v>LR</v>
      </c>
      <c r="M304" t="s">
        <v>31</v>
      </c>
    </row>
    <row r="305" spans="1:13" x14ac:dyDescent="0.25">
      <c r="A305" s="1">
        <v>31</v>
      </c>
      <c r="B305" t="s">
        <v>14</v>
      </c>
      <c r="C305" t="s">
        <v>16</v>
      </c>
      <c r="D305" t="s">
        <v>11</v>
      </c>
      <c r="E305">
        <v>337</v>
      </c>
      <c r="F305">
        <v>2.0087496610091669E-8</v>
      </c>
      <c r="G305" t="s">
        <v>15</v>
      </c>
      <c r="H305" t="s">
        <v>14</v>
      </c>
      <c r="I305" t="s">
        <v>16</v>
      </c>
      <c r="J305" t="str">
        <f t="shared" si="12"/>
        <v>Reject</v>
      </c>
      <c r="K305" t="str">
        <f t="shared" si="13"/>
        <v>SVM(Lin)</v>
      </c>
      <c r="L305" t="str">
        <f t="shared" si="14"/>
        <v>SVM(Poly)</v>
      </c>
      <c r="M305" t="s">
        <v>31</v>
      </c>
    </row>
    <row r="306" spans="1:13" x14ac:dyDescent="0.25">
      <c r="A306" s="1">
        <v>32</v>
      </c>
      <c r="B306" t="s">
        <v>14</v>
      </c>
      <c r="C306" t="s">
        <v>17</v>
      </c>
      <c r="D306" t="s">
        <v>11</v>
      </c>
      <c r="E306">
        <v>107.5</v>
      </c>
      <c r="F306">
        <v>1.001498303612038E-13</v>
      </c>
      <c r="G306" t="s">
        <v>15</v>
      </c>
      <c r="H306" t="s">
        <v>14</v>
      </c>
      <c r="I306" t="s">
        <v>17</v>
      </c>
      <c r="J306" t="str">
        <f t="shared" si="12"/>
        <v>Reject</v>
      </c>
      <c r="K306" t="str">
        <f t="shared" si="13"/>
        <v>SVM(Lin)</v>
      </c>
      <c r="L306" t="str">
        <f t="shared" si="14"/>
        <v>SVM(Sig)</v>
      </c>
      <c r="M306" t="s">
        <v>31</v>
      </c>
    </row>
    <row r="307" spans="1:13" x14ac:dyDescent="0.25">
      <c r="A307" s="1">
        <v>33</v>
      </c>
      <c r="B307" t="s">
        <v>14</v>
      </c>
      <c r="C307" t="s">
        <v>18</v>
      </c>
      <c r="D307" t="s">
        <v>11</v>
      </c>
      <c r="E307">
        <v>643.5</v>
      </c>
      <c r="F307">
        <v>1.8238415299936219E-5</v>
      </c>
      <c r="G307" t="s">
        <v>15</v>
      </c>
      <c r="H307" t="s">
        <v>14</v>
      </c>
      <c r="I307" t="s">
        <v>18</v>
      </c>
      <c r="J307" t="str">
        <f t="shared" si="12"/>
        <v>Reject</v>
      </c>
      <c r="K307" t="str">
        <f t="shared" si="13"/>
        <v>SVM(Lin)</v>
      </c>
      <c r="L307" t="str">
        <f t="shared" si="14"/>
        <v>SVM(RBF)</v>
      </c>
      <c r="M307" t="s">
        <v>31</v>
      </c>
    </row>
    <row r="308" spans="1:13" x14ac:dyDescent="0.25">
      <c r="A308" s="1">
        <v>34</v>
      </c>
      <c r="B308" t="s">
        <v>14</v>
      </c>
      <c r="C308" t="s">
        <v>19</v>
      </c>
      <c r="D308" t="s">
        <v>11</v>
      </c>
      <c r="E308">
        <v>295</v>
      </c>
      <c r="F308">
        <v>0.25783514803617358</v>
      </c>
      <c r="G308" t="s">
        <v>12</v>
      </c>
      <c r="J308" t="str">
        <f t="shared" si="12"/>
        <v>Accept</v>
      </c>
      <c r="K308" t="str">
        <f t="shared" si="13"/>
        <v/>
      </c>
      <c r="L308" t="str">
        <f t="shared" si="14"/>
        <v/>
      </c>
      <c r="M308" t="s">
        <v>31</v>
      </c>
    </row>
    <row r="309" spans="1:13" x14ac:dyDescent="0.25">
      <c r="A309" s="1">
        <v>35</v>
      </c>
      <c r="B309" t="s">
        <v>14</v>
      </c>
      <c r="C309" t="s">
        <v>20</v>
      </c>
      <c r="D309" t="s">
        <v>11</v>
      </c>
      <c r="E309">
        <v>4</v>
      </c>
      <c r="F309">
        <v>6.0017343231700792E-18</v>
      </c>
      <c r="G309" t="s">
        <v>15</v>
      </c>
      <c r="H309" t="s">
        <v>14</v>
      </c>
      <c r="I309" t="s">
        <v>20</v>
      </c>
      <c r="J309" t="str">
        <f t="shared" si="12"/>
        <v>Reject</v>
      </c>
      <c r="K309" t="str">
        <f t="shared" si="13"/>
        <v>SVM(Lin)</v>
      </c>
      <c r="L309" t="str">
        <f t="shared" si="14"/>
        <v>SGD</v>
      </c>
      <c r="M309" t="s">
        <v>31</v>
      </c>
    </row>
    <row r="310" spans="1:13" x14ac:dyDescent="0.25">
      <c r="A310" s="1">
        <v>36</v>
      </c>
      <c r="B310" t="s">
        <v>14</v>
      </c>
      <c r="C310" t="s">
        <v>21</v>
      </c>
      <c r="D310" t="s">
        <v>11</v>
      </c>
      <c r="E310">
        <v>621</v>
      </c>
      <c r="F310">
        <v>5.0332816345628092E-5</v>
      </c>
      <c r="G310" t="s">
        <v>15</v>
      </c>
      <c r="H310" t="s">
        <v>21</v>
      </c>
      <c r="I310" t="s">
        <v>14</v>
      </c>
      <c r="J310" t="str">
        <f t="shared" si="12"/>
        <v>Reject</v>
      </c>
      <c r="K310" t="str">
        <f t="shared" si="13"/>
        <v>GP</v>
      </c>
      <c r="L310" t="str">
        <f t="shared" si="14"/>
        <v>SVM(Lin)</v>
      </c>
      <c r="M310" t="s">
        <v>31</v>
      </c>
    </row>
    <row r="311" spans="1:13" x14ac:dyDescent="0.25">
      <c r="A311" s="1">
        <v>37</v>
      </c>
      <c r="B311" t="s">
        <v>14</v>
      </c>
      <c r="C311" t="s">
        <v>22</v>
      </c>
      <c r="D311" t="s">
        <v>11</v>
      </c>
      <c r="E311">
        <v>0</v>
      </c>
      <c r="F311">
        <v>5.0451616823507167E-18</v>
      </c>
      <c r="G311" t="s">
        <v>15</v>
      </c>
      <c r="H311" t="s">
        <v>14</v>
      </c>
      <c r="I311" t="s">
        <v>22</v>
      </c>
      <c r="J311" t="str">
        <f t="shared" si="12"/>
        <v>Reject</v>
      </c>
      <c r="K311" t="str">
        <f t="shared" si="13"/>
        <v>SVM(Lin)</v>
      </c>
      <c r="L311" t="str">
        <f t="shared" si="14"/>
        <v>NB(B)</v>
      </c>
      <c r="M311" t="s">
        <v>31</v>
      </c>
    </row>
    <row r="312" spans="1:13" x14ac:dyDescent="0.25">
      <c r="A312" s="1">
        <v>38</v>
      </c>
      <c r="B312" t="s">
        <v>14</v>
      </c>
      <c r="C312" t="s">
        <v>23</v>
      </c>
      <c r="D312" t="s">
        <v>11</v>
      </c>
      <c r="E312">
        <v>51.5</v>
      </c>
      <c r="F312">
        <v>5.5873605602403117E-17</v>
      </c>
      <c r="G312" t="s">
        <v>15</v>
      </c>
      <c r="H312" t="s">
        <v>14</v>
      </c>
      <c r="I312" t="s">
        <v>23</v>
      </c>
      <c r="J312" t="str">
        <f t="shared" si="12"/>
        <v>Reject</v>
      </c>
      <c r="K312" t="str">
        <f t="shared" si="13"/>
        <v>SVM(Lin)</v>
      </c>
      <c r="L312" t="str">
        <f t="shared" si="14"/>
        <v>NB(G)</v>
      </c>
      <c r="M312" t="s">
        <v>31</v>
      </c>
    </row>
    <row r="313" spans="1:13" x14ac:dyDescent="0.25">
      <c r="A313" s="1">
        <v>39</v>
      </c>
      <c r="B313" t="s">
        <v>14</v>
      </c>
      <c r="C313" t="s">
        <v>24</v>
      </c>
      <c r="D313" t="s">
        <v>11</v>
      </c>
      <c r="E313">
        <v>95</v>
      </c>
      <c r="F313">
        <v>1.013701329802459E-15</v>
      </c>
      <c r="G313" t="s">
        <v>15</v>
      </c>
      <c r="H313" t="s">
        <v>14</v>
      </c>
      <c r="I313" t="s">
        <v>24</v>
      </c>
      <c r="J313" t="str">
        <f t="shared" si="12"/>
        <v>Reject</v>
      </c>
      <c r="K313" t="str">
        <f t="shared" si="13"/>
        <v>SVM(Lin)</v>
      </c>
      <c r="L313" t="str">
        <f t="shared" si="14"/>
        <v>NB(M)</v>
      </c>
      <c r="M313" t="s">
        <v>31</v>
      </c>
    </row>
    <row r="314" spans="1:13" x14ac:dyDescent="0.25">
      <c r="A314" s="1">
        <v>40</v>
      </c>
      <c r="B314" t="s">
        <v>14</v>
      </c>
      <c r="C314" t="s">
        <v>25</v>
      </c>
      <c r="D314" t="s">
        <v>11</v>
      </c>
      <c r="E314">
        <v>52</v>
      </c>
      <c r="F314">
        <v>2.9085894577882808E-15</v>
      </c>
      <c r="G314" t="s">
        <v>15</v>
      </c>
      <c r="H314" t="s">
        <v>14</v>
      </c>
      <c r="I314" t="s">
        <v>25</v>
      </c>
      <c r="J314" t="str">
        <f t="shared" si="12"/>
        <v>Reject</v>
      </c>
      <c r="K314" t="str">
        <f t="shared" si="13"/>
        <v>SVM(Lin)</v>
      </c>
      <c r="L314" t="str">
        <f t="shared" si="14"/>
        <v>LDA</v>
      </c>
      <c r="M314" t="s">
        <v>31</v>
      </c>
    </row>
    <row r="315" spans="1:13" x14ac:dyDescent="0.25">
      <c r="A315" s="1">
        <v>41</v>
      </c>
      <c r="B315" t="s">
        <v>14</v>
      </c>
      <c r="C315" t="s">
        <v>26</v>
      </c>
      <c r="D315" t="s">
        <v>11</v>
      </c>
      <c r="E315">
        <v>321.5</v>
      </c>
      <c r="F315">
        <v>3.3648196152541049E-11</v>
      </c>
      <c r="G315" t="s">
        <v>15</v>
      </c>
      <c r="H315" t="s">
        <v>14</v>
      </c>
      <c r="I315" t="s">
        <v>26</v>
      </c>
      <c r="J315" t="str">
        <f t="shared" si="12"/>
        <v>Reject</v>
      </c>
      <c r="K315" t="str">
        <f t="shared" si="13"/>
        <v>SVM(Lin)</v>
      </c>
      <c r="L315" t="str">
        <f t="shared" si="14"/>
        <v>KNN</v>
      </c>
      <c r="M315" t="s">
        <v>31</v>
      </c>
    </row>
    <row r="316" spans="1:13" x14ac:dyDescent="0.25">
      <c r="A316" s="1">
        <v>42</v>
      </c>
      <c r="B316" t="s">
        <v>14</v>
      </c>
      <c r="C316" t="s">
        <v>27</v>
      </c>
      <c r="D316" t="s">
        <v>11</v>
      </c>
      <c r="E316">
        <v>399.5</v>
      </c>
      <c r="F316">
        <v>1.54744277196614E-5</v>
      </c>
      <c r="G316" t="s">
        <v>15</v>
      </c>
      <c r="H316" t="s">
        <v>27</v>
      </c>
      <c r="I316" t="s">
        <v>14</v>
      </c>
      <c r="J316" t="str">
        <f t="shared" si="12"/>
        <v>Reject</v>
      </c>
      <c r="K316" t="str">
        <f t="shared" si="13"/>
        <v>Stack-LR</v>
      </c>
      <c r="L316" t="str">
        <f t="shared" si="14"/>
        <v>SVM(Lin)</v>
      </c>
      <c r="M316" t="s">
        <v>31</v>
      </c>
    </row>
    <row r="317" spans="1:13" x14ac:dyDescent="0.25">
      <c r="A317" s="1">
        <v>43</v>
      </c>
      <c r="B317" t="s">
        <v>14</v>
      </c>
      <c r="C317" t="s">
        <v>28</v>
      </c>
      <c r="D317" t="s">
        <v>11</v>
      </c>
      <c r="E317">
        <v>1059</v>
      </c>
      <c r="F317">
        <v>1.785313818878836E-3</v>
      </c>
      <c r="G317" t="s">
        <v>15</v>
      </c>
      <c r="H317" t="s">
        <v>14</v>
      </c>
      <c r="I317" t="s">
        <v>28</v>
      </c>
      <c r="J317" t="str">
        <f t="shared" si="12"/>
        <v>Accept</v>
      </c>
      <c r="K317" t="str">
        <f t="shared" si="13"/>
        <v/>
      </c>
      <c r="L317" t="str">
        <f t="shared" si="14"/>
        <v/>
      </c>
      <c r="M317" t="s">
        <v>31</v>
      </c>
    </row>
    <row r="318" spans="1:13" x14ac:dyDescent="0.25">
      <c r="A318" s="1">
        <v>44</v>
      </c>
      <c r="B318" t="s">
        <v>14</v>
      </c>
      <c r="C318" t="s">
        <v>29</v>
      </c>
      <c r="D318" t="s">
        <v>11</v>
      </c>
      <c r="E318">
        <v>1372.5</v>
      </c>
      <c r="F318">
        <v>0.3973558623265655</v>
      </c>
      <c r="G318" t="s">
        <v>12</v>
      </c>
      <c r="J318" t="str">
        <f t="shared" si="12"/>
        <v>Accept</v>
      </c>
      <c r="K318" t="str">
        <f t="shared" si="13"/>
        <v/>
      </c>
      <c r="L318" t="str">
        <f t="shared" si="14"/>
        <v/>
      </c>
      <c r="M318" t="s">
        <v>31</v>
      </c>
    </row>
    <row r="319" spans="1:13" x14ac:dyDescent="0.25">
      <c r="A319" s="1">
        <v>45</v>
      </c>
      <c r="B319" t="s">
        <v>16</v>
      </c>
      <c r="C319" t="s">
        <v>17</v>
      </c>
      <c r="D319" t="s">
        <v>11</v>
      </c>
      <c r="E319">
        <v>570.5</v>
      </c>
      <c r="F319">
        <v>1.2724017106710819E-6</v>
      </c>
      <c r="G319" t="s">
        <v>15</v>
      </c>
      <c r="H319" t="s">
        <v>16</v>
      </c>
      <c r="I319" t="s">
        <v>17</v>
      </c>
      <c r="J319" t="str">
        <f t="shared" si="12"/>
        <v>Reject</v>
      </c>
      <c r="K319" t="str">
        <f t="shared" si="13"/>
        <v>SVM(Poly)</v>
      </c>
      <c r="L319" t="str">
        <f t="shared" si="14"/>
        <v>SVM(Sig)</v>
      </c>
      <c r="M319" t="s">
        <v>31</v>
      </c>
    </row>
    <row r="320" spans="1:13" x14ac:dyDescent="0.25">
      <c r="A320" s="1">
        <v>46</v>
      </c>
      <c r="B320" t="s">
        <v>16</v>
      </c>
      <c r="C320" t="s">
        <v>18</v>
      </c>
      <c r="D320" t="s">
        <v>11</v>
      </c>
      <c r="E320">
        <v>640</v>
      </c>
      <c r="F320">
        <v>4.0606444185706012E-2</v>
      </c>
      <c r="G320" t="s">
        <v>15</v>
      </c>
      <c r="H320" t="s">
        <v>18</v>
      </c>
      <c r="I320" t="s">
        <v>16</v>
      </c>
      <c r="J320" t="str">
        <f t="shared" si="12"/>
        <v>Accept</v>
      </c>
      <c r="K320" t="str">
        <f t="shared" si="13"/>
        <v/>
      </c>
      <c r="L320" t="str">
        <f t="shared" si="14"/>
        <v/>
      </c>
      <c r="M320" t="s">
        <v>31</v>
      </c>
    </row>
    <row r="321" spans="1:13" x14ac:dyDescent="0.25">
      <c r="A321" s="1">
        <v>47</v>
      </c>
      <c r="B321" t="s">
        <v>16</v>
      </c>
      <c r="C321" t="s">
        <v>19</v>
      </c>
      <c r="D321" t="s">
        <v>11</v>
      </c>
      <c r="E321">
        <v>377.5</v>
      </c>
      <c r="F321">
        <v>1.1360176787164151E-7</v>
      </c>
      <c r="G321" t="s">
        <v>15</v>
      </c>
      <c r="H321" t="s">
        <v>19</v>
      </c>
      <c r="I321" t="s">
        <v>16</v>
      </c>
      <c r="J321" t="str">
        <f t="shared" si="12"/>
        <v>Reject</v>
      </c>
      <c r="K321" t="str">
        <f t="shared" si="13"/>
        <v>MLP</v>
      </c>
      <c r="L321" t="str">
        <f t="shared" si="14"/>
        <v>SVM(Poly)</v>
      </c>
      <c r="M321" t="s">
        <v>31</v>
      </c>
    </row>
    <row r="322" spans="1:13" x14ac:dyDescent="0.25">
      <c r="A322" s="1">
        <v>48</v>
      </c>
      <c r="B322" t="s">
        <v>16</v>
      </c>
      <c r="C322" t="s">
        <v>20</v>
      </c>
      <c r="D322" t="s">
        <v>11</v>
      </c>
      <c r="E322">
        <v>61</v>
      </c>
      <c r="F322">
        <v>7.5963289492176443E-17</v>
      </c>
      <c r="G322" t="s">
        <v>15</v>
      </c>
      <c r="H322" t="s">
        <v>16</v>
      </c>
      <c r="I322" t="s">
        <v>20</v>
      </c>
      <c r="J322" t="str">
        <f t="shared" si="12"/>
        <v>Reject</v>
      </c>
      <c r="K322" t="str">
        <f t="shared" si="13"/>
        <v>SVM(Poly)</v>
      </c>
      <c r="L322" t="str">
        <f t="shared" si="14"/>
        <v>SGD</v>
      </c>
      <c r="M322" t="s">
        <v>31</v>
      </c>
    </row>
    <row r="323" spans="1:13" x14ac:dyDescent="0.25">
      <c r="A323" s="1">
        <v>49</v>
      </c>
      <c r="B323" t="s">
        <v>16</v>
      </c>
      <c r="C323" t="s">
        <v>21</v>
      </c>
      <c r="D323" t="s">
        <v>11</v>
      </c>
      <c r="E323">
        <v>192</v>
      </c>
      <c r="F323">
        <v>9.5646499730037349E-13</v>
      </c>
      <c r="G323" t="s">
        <v>15</v>
      </c>
      <c r="H323" t="s">
        <v>21</v>
      </c>
      <c r="I323" t="s">
        <v>16</v>
      </c>
      <c r="J323" t="str">
        <f t="shared" ref="J323:J386" si="15">IF(F323 &lt; $P$2, "Reject", "Accept")</f>
        <v>Reject</v>
      </c>
      <c r="K323" t="str">
        <f t="shared" ref="K323:K386" si="16">IF(J323="Accept","",H323)</f>
        <v>GP</v>
      </c>
      <c r="L323" t="str">
        <f t="shared" ref="L323:L386" si="17">IF(J323="Accept","",I323)</f>
        <v>SVM(Poly)</v>
      </c>
      <c r="M323" t="s">
        <v>31</v>
      </c>
    </row>
    <row r="324" spans="1:13" x14ac:dyDescent="0.25">
      <c r="A324" s="1">
        <v>50</v>
      </c>
      <c r="B324" t="s">
        <v>16</v>
      </c>
      <c r="C324" t="s">
        <v>22</v>
      </c>
      <c r="D324" t="s">
        <v>11</v>
      </c>
      <c r="E324">
        <v>117</v>
      </c>
      <c r="F324">
        <v>2.136776252840634E-15</v>
      </c>
      <c r="G324" t="s">
        <v>15</v>
      </c>
      <c r="H324" t="s">
        <v>16</v>
      </c>
      <c r="I324" t="s">
        <v>22</v>
      </c>
      <c r="J324" t="str">
        <f t="shared" si="15"/>
        <v>Reject</v>
      </c>
      <c r="K324" t="str">
        <f t="shared" si="16"/>
        <v>SVM(Poly)</v>
      </c>
      <c r="L324" t="str">
        <f t="shared" si="17"/>
        <v>NB(B)</v>
      </c>
      <c r="M324" t="s">
        <v>31</v>
      </c>
    </row>
    <row r="325" spans="1:13" x14ac:dyDescent="0.25">
      <c r="A325" s="1">
        <v>51</v>
      </c>
      <c r="B325" t="s">
        <v>16</v>
      </c>
      <c r="C325" t="s">
        <v>23</v>
      </c>
      <c r="D325" t="s">
        <v>11</v>
      </c>
      <c r="E325">
        <v>171</v>
      </c>
      <c r="F325">
        <v>6.3109240964720234E-14</v>
      </c>
      <c r="G325" t="s">
        <v>15</v>
      </c>
      <c r="H325" t="s">
        <v>16</v>
      </c>
      <c r="I325" t="s">
        <v>23</v>
      </c>
      <c r="J325" t="str">
        <f t="shared" si="15"/>
        <v>Reject</v>
      </c>
      <c r="K325" t="str">
        <f t="shared" si="16"/>
        <v>SVM(Poly)</v>
      </c>
      <c r="L325" t="str">
        <f t="shared" si="17"/>
        <v>NB(G)</v>
      </c>
      <c r="M325" t="s">
        <v>31</v>
      </c>
    </row>
    <row r="326" spans="1:13" x14ac:dyDescent="0.25">
      <c r="A326" s="1">
        <v>52</v>
      </c>
      <c r="B326" t="s">
        <v>16</v>
      </c>
      <c r="C326" t="s">
        <v>24</v>
      </c>
      <c r="D326" t="s">
        <v>11</v>
      </c>
      <c r="E326">
        <v>568</v>
      </c>
      <c r="F326">
        <v>1.982205608333884E-10</v>
      </c>
      <c r="G326" t="s">
        <v>15</v>
      </c>
      <c r="H326" t="s">
        <v>16</v>
      </c>
      <c r="I326" t="s">
        <v>24</v>
      </c>
      <c r="J326" t="str">
        <f t="shared" si="15"/>
        <v>Reject</v>
      </c>
      <c r="K326" t="str">
        <f t="shared" si="16"/>
        <v>SVM(Poly)</v>
      </c>
      <c r="L326" t="str">
        <f t="shared" si="17"/>
        <v>NB(M)</v>
      </c>
      <c r="M326" t="s">
        <v>31</v>
      </c>
    </row>
    <row r="327" spans="1:13" x14ac:dyDescent="0.25">
      <c r="A327" s="1">
        <v>53</v>
      </c>
      <c r="B327" t="s">
        <v>16</v>
      </c>
      <c r="C327" t="s">
        <v>25</v>
      </c>
      <c r="D327" t="s">
        <v>11</v>
      </c>
      <c r="E327">
        <v>644</v>
      </c>
      <c r="F327">
        <v>5.715106745383622E-7</v>
      </c>
      <c r="G327" t="s">
        <v>15</v>
      </c>
      <c r="H327" t="s">
        <v>16</v>
      </c>
      <c r="I327" t="s">
        <v>25</v>
      </c>
      <c r="J327" t="str">
        <f t="shared" si="15"/>
        <v>Reject</v>
      </c>
      <c r="K327" t="str">
        <f t="shared" si="16"/>
        <v>SVM(Poly)</v>
      </c>
      <c r="L327" t="str">
        <f t="shared" si="17"/>
        <v>LDA</v>
      </c>
      <c r="M327" t="s">
        <v>31</v>
      </c>
    </row>
    <row r="328" spans="1:13" x14ac:dyDescent="0.25">
      <c r="A328" s="1">
        <v>54</v>
      </c>
      <c r="B328" t="s">
        <v>16</v>
      </c>
      <c r="C328" t="s">
        <v>26</v>
      </c>
      <c r="D328" t="s">
        <v>11</v>
      </c>
      <c r="E328">
        <v>1042</v>
      </c>
      <c r="F328">
        <v>5.3713942675575358E-3</v>
      </c>
      <c r="G328" t="s">
        <v>15</v>
      </c>
      <c r="H328" t="s">
        <v>16</v>
      </c>
      <c r="I328" t="s">
        <v>26</v>
      </c>
      <c r="J328" t="str">
        <f t="shared" si="15"/>
        <v>Accept</v>
      </c>
      <c r="K328" t="str">
        <f t="shared" si="16"/>
        <v/>
      </c>
      <c r="L328" t="str">
        <f t="shared" si="17"/>
        <v/>
      </c>
      <c r="M328" t="s">
        <v>31</v>
      </c>
    </row>
    <row r="329" spans="1:13" x14ac:dyDescent="0.25">
      <c r="A329" s="1">
        <v>55</v>
      </c>
      <c r="B329" t="s">
        <v>16</v>
      </c>
      <c r="C329" t="s">
        <v>27</v>
      </c>
      <c r="D329" t="s">
        <v>11</v>
      </c>
      <c r="E329">
        <v>205.5</v>
      </c>
      <c r="F329">
        <v>2.5618000607069692E-12</v>
      </c>
      <c r="G329" t="s">
        <v>15</v>
      </c>
      <c r="H329" t="s">
        <v>27</v>
      </c>
      <c r="I329" t="s">
        <v>16</v>
      </c>
      <c r="J329" t="str">
        <f t="shared" si="15"/>
        <v>Reject</v>
      </c>
      <c r="K329" t="str">
        <f t="shared" si="16"/>
        <v>Stack-LR</v>
      </c>
      <c r="L329" t="str">
        <f t="shared" si="17"/>
        <v>SVM(Poly)</v>
      </c>
      <c r="M329" t="s">
        <v>31</v>
      </c>
    </row>
    <row r="330" spans="1:13" x14ac:dyDescent="0.25">
      <c r="A330" s="1">
        <v>56</v>
      </c>
      <c r="B330" t="s">
        <v>16</v>
      </c>
      <c r="C330" t="s">
        <v>28</v>
      </c>
      <c r="D330" t="s">
        <v>11</v>
      </c>
      <c r="E330">
        <v>1222</v>
      </c>
      <c r="F330">
        <v>7.8818005797317889E-2</v>
      </c>
      <c r="G330" t="s">
        <v>12</v>
      </c>
      <c r="J330" t="str">
        <f t="shared" si="15"/>
        <v>Accept</v>
      </c>
      <c r="K330" t="str">
        <f t="shared" si="16"/>
        <v/>
      </c>
      <c r="L330" t="str">
        <f t="shared" si="17"/>
        <v/>
      </c>
      <c r="M330" t="s">
        <v>31</v>
      </c>
    </row>
    <row r="331" spans="1:13" x14ac:dyDescent="0.25">
      <c r="A331" s="1">
        <v>57</v>
      </c>
      <c r="B331" t="s">
        <v>16</v>
      </c>
      <c r="C331" t="s">
        <v>29</v>
      </c>
      <c r="D331" t="s">
        <v>11</v>
      </c>
      <c r="E331">
        <v>472.5</v>
      </c>
      <c r="F331">
        <v>9.4640973207509693E-8</v>
      </c>
      <c r="G331" t="s">
        <v>15</v>
      </c>
      <c r="H331" t="s">
        <v>29</v>
      </c>
      <c r="I331" t="s">
        <v>16</v>
      </c>
      <c r="J331" t="str">
        <f t="shared" si="15"/>
        <v>Reject</v>
      </c>
      <c r="K331" t="str">
        <f t="shared" si="16"/>
        <v>Stack-SVM</v>
      </c>
      <c r="L331" t="str">
        <f t="shared" si="17"/>
        <v>SVM(Poly)</v>
      </c>
      <c r="M331" t="s">
        <v>31</v>
      </c>
    </row>
    <row r="332" spans="1:13" x14ac:dyDescent="0.25">
      <c r="A332" s="1">
        <v>58</v>
      </c>
      <c r="B332" t="s">
        <v>17</v>
      </c>
      <c r="C332" t="s">
        <v>18</v>
      </c>
      <c r="D332" t="s">
        <v>11</v>
      </c>
      <c r="E332">
        <v>229.5</v>
      </c>
      <c r="F332">
        <v>2.4248642785859279E-10</v>
      </c>
      <c r="G332" t="s">
        <v>15</v>
      </c>
      <c r="H332" t="s">
        <v>18</v>
      </c>
      <c r="I332" t="s">
        <v>17</v>
      </c>
      <c r="J332" t="str">
        <f t="shared" si="15"/>
        <v>Reject</v>
      </c>
      <c r="K332" t="str">
        <f t="shared" si="16"/>
        <v>SVM(RBF)</v>
      </c>
      <c r="L332" t="str">
        <f t="shared" si="17"/>
        <v>SVM(Sig)</v>
      </c>
      <c r="M332" t="s">
        <v>31</v>
      </c>
    </row>
    <row r="333" spans="1:13" x14ac:dyDescent="0.25">
      <c r="A333" s="1">
        <v>59</v>
      </c>
      <c r="B333" t="s">
        <v>17</v>
      </c>
      <c r="C333" t="s">
        <v>19</v>
      </c>
      <c r="D333" t="s">
        <v>11</v>
      </c>
      <c r="E333">
        <v>90</v>
      </c>
      <c r="F333">
        <v>5.1450942701560141E-14</v>
      </c>
      <c r="G333" t="s">
        <v>15</v>
      </c>
      <c r="H333" t="s">
        <v>19</v>
      </c>
      <c r="I333" t="s">
        <v>17</v>
      </c>
      <c r="J333" t="str">
        <f t="shared" si="15"/>
        <v>Reject</v>
      </c>
      <c r="K333" t="str">
        <f t="shared" si="16"/>
        <v>MLP</v>
      </c>
      <c r="L333" t="str">
        <f t="shared" si="17"/>
        <v>SVM(Sig)</v>
      </c>
      <c r="M333" t="s">
        <v>31</v>
      </c>
    </row>
    <row r="334" spans="1:13" x14ac:dyDescent="0.25">
      <c r="A334" s="1">
        <v>60</v>
      </c>
      <c r="B334" t="s">
        <v>17</v>
      </c>
      <c r="C334" t="s">
        <v>20</v>
      </c>
      <c r="D334" t="s">
        <v>11</v>
      </c>
      <c r="E334">
        <v>155.5</v>
      </c>
      <c r="F334">
        <v>4.5412790494727874E-15</v>
      </c>
      <c r="G334" t="s">
        <v>15</v>
      </c>
      <c r="H334" t="s">
        <v>17</v>
      </c>
      <c r="I334" t="s">
        <v>20</v>
      </c>
      <c r="J334" t="str">
        <f t="shared" si="15"/>
        <v>Reject</v>
      </c>
      <c r="K334" t="str">
        <f t="shared" si="16"/>
        <v>SVM(Sig)</v>
      </c>
      <c r="L334" t="str">
        <f t="shared" si="17"/>
        <v>SGD</v>
      </c>
      <c r="M334" t="s">
        <v>31</v>
      </c>
    </row>
    <row r="335" spans="1:13" x14ac:dyDescent="0.25">
      <c r="A335" s="1">
        <v>61</v>
      </c>
      <c r="B335" t="s">
        <v>17</v>
      </c>
      <c r="C335" t="s">
        <v>21</v>
      </c>
      <c r="D335" t="s">
        <v>11</v>
      </c>
      <c r="E335">
        <v>24</v>
      </c>
      <c r="F335">
        <v>1.059181392281717E-16</v>
      </c>
      <c r="G335" t="s">
        <v>15</v>
      </c>
      <c r="H335" t="s">
        <v>21</v>
      </c>
      <c r="I335" t="s">
        <v>17</v>
      </c>
      <c r="J335" t="str">
        <f t="shared" si="15"/>
        <v>Reject</v>
      </c>
      <c r="K335" t="str">
        <f t="shared" si="16"/>
        <v>GP</v>
      </c>
      <c r="L335" t="str">
        <f t="shared" si="17"/>
        <v>SVM(Sig)</v>
      </c>
      <c r="M335" t="s">
        <v>31</v>
      </c>
    </row>
    <row r="336" spans="1:13" x14ac:dyDescent="0.25">
      <c r="A336" s="1">
        <v>62</v>
      </c>
      <c r="B336" t="s">
        <v>17</v>
      </c>
      <c r="C336" t="s">
        <v>22</v>
      </c>
      <c r="D336" t="s">
        <v>11</v>
      </c>
      <c r="E336">
        <v>346</v>
      </c>
      <c r="F336">
        <v>1.5698787259799131E-9</v>
      </c>
      <c r="G336" t="s">
        <v>15</v>
      </c>
      <c r="H336" t="s">
        <v>17</v>
      </c>
      <c r="I336" t="s">
        <v>22</v>
      </c>
      <c r="J336" t="str">
        <f t="shared" si="15"/>
        <v>Reject</v>
      </c>
      <c r="K336" t="str">
        <f t="shared" si="16"/>
        <v>SVM(Sig)</v>
      </c>
      <c r="L336" t="str">
        <f t="shared" si="17"/>
        <v>NB(B)</v>
      </c>
      <c r="M336" t="s">
        <v>31</v>
      </c>
    </row>
    <row r="337" spans="1:13" x14ac:dyDescent="0.25">
      <c r="A337" s="1">
        <v>63</v>
      </c>
      <c r="B337" t="s">
        <v>17</v>
      </c>
      <c r="C337" t="s">
        <v>23</v>
      </c>
      <c r="D337" t="s">
        <v>11</v>
      </c>
      <c r="E337">
        <v>498</v>
      </c>
      <c r="F337">
        <v>5.4154222835033251E-9</v>
      </c>
      <c r="G337" t="s">
        <v>15</v>
      </c>
      <c r="H337" t="s">
        <v>17</v>
      </c>
      <c r="I337" t="s">
        <v>23</v>
      </c>
      <c r="J337" t="str">
        <f t="shared" si="15"/>
        <v>Reject</v>
      </c>
      <c r="K337" t="str">
        <f t="shared" si="16"/>
        <v>SVM(Sig)</v>
      </c>
      <c r="L337" t="str">
        <f t="shared" si="17"/>
        <v>NB(G)</v>
      </c>
      <c r="M337" t="s">
        <v>31</v>
      </c>
    </row>
    <row r="338" spans="1:13" x14ac:dyDescent="0.25">
      <c r="A338" s="1">
        <v>64</v>
      </c>
      <c r="B338" t="s">
        <v>17</v>
      </c>
      <c r="C338" t="s">
        <v>24</v>
      </c>
      <c r="D338" t="s">
        <v>11</v>
      </c>
      <c r="E338">
        <v>847.5</v>
      </c>
      <c r="F338">
        <v>7.5736174508418805E-5</v>
      </c>
      <c r="G338" t="s">
        <v>15</v>
      </c>
      <c r="H338" t="s">
        <v>17</v>
      </c>
      <c r="I338" t="s">
        <v>24</v>
      </c>
      <c r="J338" t="str">
        <f t="shared" si="15"/>
        <v>Accept</v>
      </c>
      <c r="K338" t="str">
        <f t="shared" si="16"/>
        <v/>
      </c>
      <c r="L338" t="str">
        <f t="shared" si="17"/>
        <v/>
      </c>
      <c r="M338" t="s">
        <v>31</v>
      </c>
    </row>
    <row r="339" spans="1:13" x14ac:dyDescent="0.25">
      <c r="A339" s="1">
        <v>65</v>
      </c>
      <c r="B339" t="s">
        <v>17</v>
      </c>
      <c r="C339" t="s">
        <v>25</v>
      </c>
      <c r="D339" t="s">
        <v>11</v>
      </c>
      <c r="E339">
        <v>1560</v>
      </c>
      <c r="F339">
        <v>0.2403261172407494</v>
      </c>
      <c r="G339" t="s">
        <v>12</v>
      </c>
      <c r="J339" t="str">
        <f t="shared" si="15"/>
        <v>Accept</v>
      </c>
      <c r="K339" t="str">
        <f t="shared" si="16"/>
        <v/>
      </c>
      <c r="L339" t="str">
        <f t="shared" si="17"/>
        <v/>
      </c>
      <c r="M339" t="s">
        <v>31</v>
      </c>
    </row>
    <row r="340" spans="1:13" x14ac:dyDescent="0.25">
      <c r="A340" s="1">
        <v>66</v>
      </c>
      <c r="B340" t="s">
        <v>17</v>
      </c>
      <c r="C340" t="s">
        <v>26</v>
      </c>
      <c r="D340" t="s">
        <v>11</v>
      </c>
      <c r="E340">
        <v>1022</v>
      </c>
      <c r="F340">
        <v>1.463744189856556E-2</v>
      </c>
      <c r="G340" t="s">
        <v>15</v>
      </c>
      <c r="H340" t="s">
        <v>26</v>
      </c>
      <c r="I340" t="s">
        <v>17</v>
      </c>
      <c r="J340" t="str">
        <f t="shared" si="15"/>
        <v>Accept</v>
      </c>
      <c r="K340" t="str">
        <f t="shared" si="16"/>
        <v/>
      </c>
      <c r="L340" t="str">
        <f t="shared" si="17"/>
        <v/>
      </c>
      <c r="M340" t="s">
        <v>31</v>
      </c>
    </row>
    <row r="341" spans="1:13" x14ac:dyDescent="0.25">
      <c r="A341" s="1">
        <v>67</v>
      </c>
      <c r="B341" t="s">
        <v>17</v>
      </c>
      <c r="C341" t="s">
        <v>27</v>
      </c>
      <c r="D341" t="s">
        <v>11</v>
      </c>
      <c r="E341">
        <v>32.5</v>
      </c>
      <c r="F341">
        <v>3.169212670958208E-16</v>
      </c>
      <c r="G341" t="s">
        <v>15</v>
      </c>
      <c r="H341" t="s">
        <v>27</v>
      </c>
      <c r="I341" t="s">
        <v>17</v>
      </c>
      <c r="J341" t="str">
        <f t="shared" si="15"/>
        <v>Reject</v>
      </c>
      <c r="K341" t="str">
        <f t="shared" si="16"/>
        <v>Stack-LR</v>
      </c>
      <c r="L341" t="str">
        <f t="shared" si="17"/>
        <v>SVM(Sig)</v>
      </c>
      <c r="M341" t="s">
        <v>31</v>
      </c>
    </row>
    <row r="342" spans="1:13" x14ac:dyDescent="0.25">
      <c r="A342" s="1">
        <v>68</v>
      </c>
      <c r="B342" t="s">
        <v>17</v>
      </c>
      <c r="C342" t="s">
        <v>28</v>
      </c>
      <c r="D342" t="s">
        <v>11</v>
      </c>
      <c r="E342">
        <v>485</v>
      </c>
      <c r="F342">
        <v>6.2637587410557323E-9</v>
      </c>
      <c r="G342" t="s">
        <v>15</v>
      </c>
      <c r="H342" t="s">
        <v>28</v>
      </c>
      <c r="I342" t="s">
        <v>17</v>
      </c>
      <c r="J342" t="str">
        <f t="shared" si="15"/>
        <v>Reject</v>
      </c>
      <c r="K342" t="str">
        <f t="shared" si="16"/>
        <v>Stack-DT</v>
      </c>
      <c r="L342" t="str">
        <f t="shared" si="17"/>
        <v>SVM(Sig)</v>
      </c>
      <c r="M342" t="s">
        <v>31</v>
      </c>
    </row>
    <row r="343" spans="1:13" x14ac:dyDescent="0.25">
      <c r="A343" s="1">
        <v>69</v>
      </c>
      <c r="B343" t="s">
        <v>17</v>
      </c>
      <c r="C343" t="s">
        <v>29</v>
      </c>
      <c r="D343" t="s">
        <v>11</v>
      </c>
      <c r="E343">
        <v>102.5</v>
      </c>
      <c r="F343">
        <v>8.6088059255971245E-14</v>
      </c>
      <c r="G343" t="s">
        <v>15</v>
      </c>
      <c r="H343" t="s">
        <v>29</v>
      </c>
      <c r="I343" t="s">
        <v>17</v>
      </c>
      <c r="J343" t="str">
        <f t="shared" si="15"/>
        <v>Reject</v>
      </c>
      <c r="K343" t="str">
        <f t="shared" si="16"/>
        <v>Stack-SVM</v>
      </c>
      <c r="L343" t="str">
        <f t="shared" si="17"/>
        <v>SVM(Sig)</v>
      </c>
      <c r="M343" t="s">
        <v>31</v>
      </c>
    </row>
    <row r="344" spans="1:13" x14ac:dyDescent="0.25">
      <c r="A344" s="1">
        <v>70</v>
      </c>
      <c r="B344" t="s">
        <v>18</v>
      </c>
      <c r="C344" t="s">
        <v>19</v>
      </c>
      <c r="D344" t="s">
        <v>11</v>
      </c>
      <c r="E344">
        <v>604</v>
      </c>
      <c r="F344">
        <v>1.9002497540316681E-5</v>
      </c>
      <c r="G344" t="s">
        <v>15</v>
      </c>
      <c r="H344" t="s">
        <v>19</v>
      </c>
      <c r="I344" t="s">
        <v>18</v>
      </c>
      <c r="J344" t="str">
        <f t="shared" si="15"/>
        <v>Reject</v>
      </c>
      <c r="K344" t="str">
        <f t="shared" si="16"/>
        <v>MLP</v>
      </c>
      <c r="L344" t="str">
        <f t="shared" si="17"/>
        <v>SVM(RBF)</v>
      </c>
      <c r="M344" t="s">
        <v>31</v>
      </c>
    </row>
    <row r="345" spans="1:13" x14ac:dyDescent="0.25">
      <c r="A345" s="1">
        <v>71</v>
      </c>
      <c r="B345" t="s">
        <v>18</v>
      </c>
      <c r="C345" t="s">
        <v>20</v>
      </c>
      <c r="D345" t="s">
        <v>11</v>
      </c>
      <c r="E345">
        <v>40</v>
      </c>
      <c r="F345">
        <v>3.9853690134136859E-17</v>
      </c>
      <c r="G345" t="s">
        <v>15</v>
      </c>
      <c r="H345" t="s">
        <v>18</v>
      </c>
      <c r="I345" t="s">
        <v>20</v>
      </c>
      <c r="J345" t="str">
        <f t="shared" si="15"/>
        <v>Reject</v>
      </c>
      <c r="K345" t="str">
        <f t="shared" si="16"/>
        <v>SVM(RBF)</v>
      </c>
      <c r="L345" t="str">
        <f t="shared" si="17"/>
        <v>SGD</v>
      </c>
      <c r="M345" t="s">
        <v>31</v>
      </c>
    </row>
    <row r="346" spans="1:13" x14ac:dyDescent="0.25">
      <c r="A346" s="1">
        <v>72</v>
      </c>
      <c r="B346" t="s">
        <v>18</v>
      </c>
      <c r="C346" t="s">
        <v>21</v>
      </c>
      <c r="D346" t="s">
        <v>11</v>
      </c>
      <c r="E346">
        <v>208</v>
      </c>
      <c r="F346">
        <v>9.9988602819727834E-12</v>
      </c>
      <c r="G346" t="s">
        <v>15</v>
      </c>
      <c r="H346" t="s">
        <v>21</v>
      </c>
      <c r="I346" t="s">
        <v>18</v>
      </c>
      <c r="J346" t="str">
        <f t="shared" si="15"/>
        <v>Reject</v>
      </c>
      <c r="K346" t="str">
        <f t="shared" si="16"/>
        <v>GP</v>
      </c>
      <c r="L346" t="str">
        <f t="shared" si="17"/>
        <v>SVM(RBF)</v>
      </c>
      <c r="M346" t="s">
        <v>31</v>
      </c>
    </row>
    <row r="347" spans="1:13" x14ac:dyDescent="0.25">
      <c r="A347" s="1">
        <v>73</v>
      </c>
      <c r="B347" t="s">
        <v>18</v>
      </c>
      <c r="C347" t="s">
        <v>22</v>
      </c>
      <c r="D347" t="s">
        <v>11</v>
      </c>
      <c r="E347">
        <v>140</v>
      </c>
      <c r="F347">
        <v>1.2264139312610451E-15</v>
      </c>
      <c r="G347" t="s">
        <v>15</v>
      </c>
      <c r="H347" t="s">
        <v>18</v>
      </c>
      <c r="I347" t="s">
        <v>22</v>
      </c>
      <c r="J347" t="str">
        <f t="shared" si="15"/>
        <v>Reject</v>
      </c>
      <c r="K347" t="str">
        <f t="shared" si="16"/>
        <v>SVM(RBF)</v>
      </c>
      <c r="L347" t="str">
        <f t="shared" si="17"/>
        <v>NB(B)</v>
      </c>
      <c r="M347" t="s">
        <v>31</v>
      </c>
    </row>
    <row r="348" spans="1:13" x14ac:dyDescent="0.25">
      <c r="A348" s="1">
        <v>74</v>
      </c>
      <c r="B348" t="s">
        <v>18</v>
      </c>
      <c r="C348" t="s">
        <v>23</v>
      </c>
      <c r="D348" t="s">
        <v>11</v>
      </c>
      <c r="E348">
        <v>156</v>
      </c>
      <c r="F348">
        <v>1.086596628285137E-14</v>
      </c>
      <c r="G348" t="s">
        <v>15</v>
      </c>
      <c r="H348" t="s">
        <v>18</v>
      </c>
      <c r="I348" t="s">
        <v>23</v>
      </c>
      <c r="J348" t="str">
        <f t="shared" si="15"/>
        <v>Reject</v>
      </c>
      <c r="K348" t="str">
        <f t="shared" si="16"/>
        <v>SVM(RBF)</v>
      </c>
      <c r="L348" t="str">
        <f t="shared" si="17"/>
        <v>NB(G)</v>
      </c>
      <c r="M348" t="s">
        <v>31</v>
      </c>
    </row>
    <row r="349" spans="1:13" x14ac:dyDescent="0.25">
      <c r="A349" s="1">
        <v>75</v>
      </c>
      <c r="B349" t="s">
        <v>18</v>
      </c>
      <c r="C349" t="s">
        <v>24</v>
      </c>
      <c r="D349" t="s">
        <v>11</v>
      </c>
      <c r="E349">
        <v>419</v>
      </c>
      <c r="F349">
        <v>1.2340522618630561E-11</v>
      </c>
      <c r="G349" t="s">
        <v>15</v>
      </c>
      <c r="H349" t="s">
        <v>18</v>
      </c>
      <c r="I349" t="s">
        <v>24</v>
      </c>
      <c r="J349" t="str">
        <f t="shared" si="15"/>
        <v>Reject</v>
      </c>
      <c r="K349" t="str">
        <f t="shared" si="16"/>
        <v>SVM(RBF)</v>
      </c>
      <c r="L349" t="str">
        <f t="shared" si="17"/>
        <v>NB(M)</v>
      </c>
      <c r="M349" t="s">
        <v>31</v>
      </c>
    </row>
    <row r="350" spans="1:13" x14ac:dyDescent="0.25">
      <c r="A350" s="1">
        <v>76</v>
      </c>
      <c r="B350" t="s">
        <v>18</v>
      </c>
      <c r="C350" t="s">
        <v>25</v>
      </c>
      <c r="D350" t="s">
        <v>11</v>
      </c>
      <c r="E350">
        <v>491.5</v>
      </c>
      <c r="F350">
        <v>1.5996477735055109E-9</v>
      </c>
      <c r="G350" t="s">
        <v>15</v>
      </c>
      <c r="H350" t="s">
        <v>18</v>
      </c>
      <c r="I350" t="s">
        <v>25</v>
      </c>
      <c r="J350" t="str">
        <f t="shared" si="15"/>
        <v>Reject</v>
      </c>
      <c r="K350" t="str">
        <f t="shared" si="16"/>
        <v>SVM(RBF)</v>
      </c>
      <c r="L350" t="str">
        <f t="shared" si="17"/>
        <v>LDA</v>
      </c>
      <c r="M350" t="s">
        <v>31</v>
      </c>
    </row>
    <row r="351" spans="1:13" x14ac:dyDescent="0.25">
      <c r="A351" s="1">
        <v>77</v>
      </c>
      <c r="B351" t="s">
        <v>18</v>
      </c>
      <c r="C351" t="s">
        <v>26</v>
      </c>
      <c r="D351" t="s">
        <v>11</v>
      </c>
      <c r="E351">
        <v>582.5</v>
      </c>
      <c r="F351">
        <v>2.29250316592555E-5</v>
      </c>
      <c r="G351" t="s">
        <v>15</v>
      </c>
      <c r="H351" t="s">
        <v>18</v>
      </c>
      <c r="I351" t="s">
        <v>26</v>
      </c>
      <c r="J351" t="str">
        <f t="shared" si="15"/>
        <v>Reject</v>
      </c>
      <c r="K351" t="str">
        <f t="shared" si="16"/>
        <v>SVM(RBF)</v>
      </c>
      <c r="L351" t="str">
        <f t="shared" si="17"/>
        <v>KNN</v>
      </c>
      <c r="M351" t="s">
        <v>31</v>
      </c>
    </row>
    <row r="352" spans="1:13" x14ac:dyDescent="0.25">
      <c r="A352" s="1">
        <v>78</v>
      </c>
      <c r="B352" t="s">
        <v>18</v>
      </c>
      <c r="C352" t="s">
        <v>27</v>
      </c>
      <c r="D352" t="s">
        <v>11</v>
      </c>
      <c r="E352">
        <v>259</v>
      </c>
      <c r="F352">
        <v>2.083734363123015E-11</v>
      </c>
      <c r="G352" t="s">
        <v>15</v>
      </c>
      <c r="H352" t="s">
        <v>27</v>
      </c>
      <c r="I352" t="s">
        <v>18</v>
      </c>
      <c r="J352" t="str">
        <f t="shared" si="15"/>
        <v>Reject</v>
      </c>
      <c r="K352" t="str">
        <f t="shared" si="16"/>
        <v>Stack-LR</v>
      </c>
      <c r="L352" t="str">
        <f t="shared" si="17"/>
        <v>SVM(RBF)</v>
      </c>
      <c r="M352" t="s">
        <v>31</v>
      </c>
    </row>
    <row r="353" spans="1:13" x14ac:dyDescent="0.25">
      <c r="A353" s="1">
        <v>79</v>
      </c>
      <c r="B353" t="s">
        <v>18</v>
      </c>
      <c r="C353" t="s">
        <v>28</v>
      </c>
      <c r="D353" t="s">
        <v>11</v>
      </c>
      <c r="E353">
        <v>1523.5</v>
      </c>
      <c r="F353">
        <v>0.51639344802368792</v>
      </c>
      <c r="G353" t="s">
        <v>12</v>
      </c>
      <c r="J353" t="str">
        <f t="shared" si="15"/>
        <v>Accept</v>
      </c>
      <c r="K353" t="str">
        <f t="shared" si="16"/>
        <v/>
      </c>
      <c r="L353" t="str">
        <f t="shared" si="17"/>
        <v/>
      </c>
      <c r="M353" t="s">
        <v>31</v>
      </c>
    </row>
    <row r="354" spans="1:13" x14ac:dyDescent="0.25">
      <c r="A354" s="1">
        <v>80</v>
      </c>
      <c r="B354" t="s">
        <v>18</v>
      </c>
      <c r="C354" t="s">
        <v>29</v>
      </c>
      <c r="D354" t="s">
        <v>11</v>
      </c>
      <c r="E354">
        <v>523</v>
      </c>
      <c r="F354">
        <v>2.9016014297017849E-6</v>
      </c>
      <c r="G354" t="s">
        <v>15</v>
      </c>
      <c r="H354" t="s">
        <v>29</v>
      </c>
      <c r="I354" t="s">
        <v>18</v>
      </c>
      <c r="J354" t="str">
        <f t="shared" si="15"/>
        <v>Reject</v>
      </c>
      <c r="K354" t="str">
        <f t="shared" si="16"/>
        <v>Stack-SVM</v>
      </c>
      <c r="L354" t="str">
        <f t="shared" si="17"/>
        <v>SVM(RBF)</v>
      </c>
      <c r="M354" t="s">
        <v>31</v>
      </c>
    </row>
    <row r="355" spans="1:13" x14ac:dyDescent="0.25">
      <c r="A355" s="1">
        <v>81</v>
      </c>
      <c r="B355" t="s">
        <v>19</v>
      </c>
      <c r="C355" t="s">
        <v>20</v>
      </c>
      <c r="D355" t="s">
        <v>11</v>
      </c>
      <c r="E355">
        <v>4</v>
      </c>
      <c r="F355">
        <v>8.8309354786716048E-18</v>
      </c>
      <c r="G355" t="s">
        <v>15</v>
      </c>
      <c r="H355" t="s">
        <v>19</v>
      </c>
      <c r="I355" t="s">
        <v>20</v>
      </c>
      <c r="J355" t="str">
        <f t="shared" si="15"/>
        <v>Reject</v>
      </c>
      <c r="K355" t="str">
        <f t="shared" si="16"/>
        <v>MLP</v>
      </c>
      <c r="L355" t="str">
        <f t="shared" si="17"/>
        <v>SGD</v>
      </c>
      <c r="M355" t="s">
        <v>31</v>
      </c>
    </row>
    <row r="356" spans="1:13" x14ac:dyDescent="0.25">
      <c r="A356" s="1">
        <v>82</v>
      </c>
      <c r="B356" t="s">
        <v>19</v>
      </c>
      <c r="C356" t="s">
        <v>21</v>
      </c>
      <c r="D356" t="s">
        <v>11</v>
      </c>
      <c r="E356">
        <v>274</v>
      </c>
      <c r="F356">
        <v>5.9793510544286884E-7</v>
      </c>
      <c r="G356" t="s">
        <v>15</v>
      </c>
      <c r="H356" t="s">
        <v>21</v>
      </c>
      <c r="I356" t="s">
        <v>19</v>
      </c>
      <c r="J356" t="str">
        <f t="shared" si="15"/>
        <v>Reject</v>
      </c>
      <c r="K356" t="str">
        <f t="shared" si="16"/>
        <v>GP</v>
      </c>
      <c r="L356" t="str">
        <f t="shared" si="17"/>
        <v>MLP</v>
      </c>
      <c r="M356" t="s">
        <v>31</v>
      </c>
    </row>
    <row r="357" spans="1:13" x14ac:dyDescent="0.25">
      <c r="A357" s="1">
        <v>83</v>
      </c>
      <c r="B357" t="s">
        <v>19</v>
      </c>
      <c r="C357" t="s">
        <v>22</v>
      </c>
      <c r="D357" t="s">
        <v>11</v>
      </c>
      <c r="E357">
        <v>10</v>
      </c>
      <c r="F357">
        <v>3.2287808818526131E-17</v>
      </c>
      <c r="G357" t="s">
        <v>15</v>
      </c>
      <c r="H357" t="s">
        <v>19</v>
      </c>
      <c r="I357" t="s">
        <v>22</v>
      </c>
      <c r="J357" t="str">
        <f t="shared" si="15"/>
        <v>Reject</v>
      </c>
      <c r="K357" t="str">
        <f t="shared" si="16"/>
        <v>MLP</v>
      </c>
      <c r="L357" t="str">
        <f t="shared" si="17"/>
        <v>NB(B)</v>
      </c>
      <c r="M357" t="s">
        <v>31</v>
      </c>
    </row>
    <row r="358" spans="1:13" x14ac:dyDescent="0.25">
      <c r="A358" s="1">
        <v>84</v>
      </c>
      <c r="B358" t="s">
        <v>19</v>
      </c>
      <c r="C358" t="s">
        <v>23</v>
      </c>
      <c r="D358" t="s">
        <v>11</v>
      </c>
      <c r="E358">
        <v>33.5</v>
      </c>
      <c r="F358">
        <v>1.53179358093567E-16</v>
      </c>
      <c r="G358" t="s">
        <v>15</v>
      </c>
      <c r="H358" t="s">
        <v>19</v>
      </c>
      <c r="I358" t="s">
        <v>23</v>
      </c>
      <c r="J358" t="str">
        <f t="shared" si="15"/>
        <v>Reject</v>
      </c>
      <c r="K358" t="str">
        <f t="shared" si="16"/>
        <v>MLP</v>
      </c>
      <c r="L358" t="str">
        <f t="shared" si="17"/>
        <v>NB(G)</v>
      </c>
      <c r="M358" t="s">
        <v>31</v>
      </c>
    </row>
    <row r="359" spans="1:13" x14ac:dyDescent="0.25">
      <c r="A359" s="1">
        <v>85</v>
      </c>
      <c r="B359" t="s">
        <v>19</v>
      </c>
      <c r="C359" t="s">
        <v>24</v>
      </c>
      <c r="D359" t="s">
        <v>11</v>
      </c>
      <c r="E359">
        <v>115</v>
      </c>
      <c r="F359">
        <v>4.2766371896266397E-15</v>
      </c>
      <c r="G359" t="s">
        <v>15</v>
      </c>
      <c r="H359" t="s">
        <v>19</v>
      </c>
      <c r="I359" t="s">
        <v>24</v>
      </c>
      <c r="J359" t="str">
        <f t="shared" si="15"/>
        <v>Reject</v>
      </c>
      <c r="K359" t="str">
        <f t="shared" si="16"/>
        <v>MLP</v>
      </c>
      <c r="L359" t="str">
        <f t="shared" si="17"/>
        <v>NB(M)</v>
      </c>
      <c r="M359" t="s">
        <v>31</v>
      </c>
    </row>
    <row r="360" spans="1:13" x14ac:dyDescent="0.25">
      <c r="A360" s="1">
        <v>86</v>
      </c>
      <c r="B360" t="s">
        <v>19</v>
      </c>
      <c r="C360" t="s">
        <v>25</v>
      </c>
      <c r="D360" t="s">
        <v>11</v>
      </c>
      <c r="E360">
        <v>107</v>
      </c>
      <c r="F360">
        <v>1.167509672991893E-14</v>
      </c>
      <c r="G360" t="s">
        <v>15</v>
      </c>
      <c r="H360" t="s">
        <v>19</v>
      </c>
      <c r="I360" t="s">
        <v>25</v>
      </c>
      <c r="J360" t="str">
        <f t="shared" si="15"/>
        <v>Reject</v>
      </c>
      <c r="K360" t="str">
        <f t="shared" si="16"/>
        <v>MLP</v>
      </c>
      <c r="L360" t="str">
        <f t="shared" si="17"/>
        <v>LDA</v>
      </c>
      <c r="M360" t="s">
        <v>31</v>
      </c>
    </row>
    <row r="361" spans="1:13" x14ac:dyDescent="0.25">
      <c r="A361" s="1">
        <v>87</v>
      </c>
      <c r="B361" t="s">
        <v>19</v>
      </c>
      <c r="C361" t="s">
        <v>26</v>
      </c>
      <c r="D361" t="s">
        <v>11</v>
      </c>
      <c r="E361">
        <v>285</v>
      </c>
      <c r="F361">
        <v>2.085684008329514E-10</v>
      </c>
      <c r="G361" t="s">
        <v>15</v>
      </c>
      <c r="H361" t="s">
        <v>19</v>
      </c>
      <c r="I361" t="s">
        <v>26</v>
      </c>
      <c r="J361" t="str">
        <f t="shared" si="15"/>
        <v>Reject</v>
      </c>
      <c r="K361" t="str">
        <f t="shared" si="16"/>
        <v>MLP</v>
      </c>
      <c r="L361" t="str">
        <f t="shared" si="17"/>
        <v>KNN</v>
      </c>
      <c r="M361" t="s">
        <v>31</v>
      </c>
    </row>
    <row r="362" spans="1:13" x14ac:dyDescent="0.25">
      <c r="A362" s="1">
        <v>88</v>
      </c>
      <c r="B362" t="s">
        <v>19</v>
      </c>
      <c r="C362" t="s">
        <v>27</v>
      </c>
      <c r="D362" t="s">
        <v>11</v>
      </c>
      <c r="E362">
        <v>345</v>
      </c>
      <c r="F362">
        <v>1.6867110019029209E-6</v>
      </c>
      <c r="G362" t="s">
        <v>15</v>
      </c>
      <c r="H362" t="s">
        <v>27</v>
      </c>
      <c r="I362" t="s">
        <v>19</v>
      </c>
      <c r="J362" t="str">
        <f t="shared" si="15"/>
        <v>Reject</v>
      </c>
      <c r="K362" t="str">
        <f t="shared" si="16"/>
        <v>Stack-LR</v>
      </c>
      <c r="L362" t="str">
        <f t="shared" si="17"/>
        <v>MLP</v>
      </c>
      <c r="M362" t="s">
        <v>31</v>
      </c>
    </row>
    <row r="363" spans="1:13" x14ac:dyDescent="0.25">
      <c r="A363" s="1">
        <v>89</v>
      </c>
      <c r="B363" t="s">
        <v>19</v>
      </c>
      <c r="C363" t="s">
        <v>28</v>
      </c>
      <c r="D363" t="s">
        <v>11</v>
      </c>
      <c r="E363">
        <v>1117</v>
      </c>
      <c r="F363">
        <v>1.0086767518039471E-2</v>
      </c>
      <c r="G363" t="s">
        <v>15</v>
      </c>
      <c r="H363" t="s">
        <v>19</v>
      </c>
      <c r="I363" t="s">
        <v>28</v>
      </c>
      <c r="J363" t="str">
        <f t="shared" si="15"/>
        <v>Accept</v>
      </c>
      <c r="K363" t="str">
        <f t="shared" si="16"/>
        <v/>
      </c>
      <c r="L363" t="str">
        <f t="shared" si="17"/>
        <v/>
      </c>
      <c r="M363" t="s">
        <v>31</v>
      </c>
    </row>
    <row r="364" spans="1:13" x14ac:dyDescent="0.25">
      <c r="A364" s="1">
        <v>90</v>
      </c>
      <c r="B364" t="s">
        <v>19</v>
      </c>
      <c r="C364" t="s">
        <v>29</v>
      </c>
      <c r="D364" t="s">
        <v>11</v>
      </c>
      <c r="E364">
        <v>1083.5</v>
      </c>
      <c r="F364">
        <v>0.13762861001172549</v>
      </c>
      <c r="G364" t="s">
        <v>12</v>
      </c>
      <c r="J364" t="str">
        <f t="shared" si="15"/>
        <v>Accept</v>
      </c>
      <c r="K364" t="str">
        <f t="shared" si="16"/>
        <v/>
      </c>
      <c r="L364" t="str">
        <f t="shared" si="17"/>
        <v/>
      </c>
      <c r="M364" t="s">
        <v>31</v>
      </c>
    </row>
    <row r="365" spans="1:13" x14ac:dyDescent="0.25">
      <c r="A365" s="1">
        <v>91</v>
      </c>
      <c r="B365" t="s">
        <v>20</v>
      </c>
      <c r="C365" t="s">
        <v>21</v>
      </c>
      <c r="D365" t="s">
        <v>11</v>
      </c>
      <c r="E365">
        <v>0</v>
      </c>
      <c r="F365">
        <v>5.2424920267461361E-18</v>
      </c>
      <c r="G365" t="s">
        <v>15</v>
      </c>
      <c r="H365" t="s">
        <v>21</v>
      </c>
      <c r="I365" t="s">
        <v>20</v>
      </c>
      <c r="J365" t="str">
        <f t="shared" si="15"/>
        <v>Reject</v>
      </c>
      <c r="K365" t="str">
        <f t="shared" si="16"/>
        <v>GP</v>
      </c>
      <c r="L365" t="str">
        <f t="shared" si="17"/>
        <v>SGD</v>
      </c>
      <c r="M365" t="s">
        <v>31</v>
      </c>
    </row>
    <row r="366" spans="1:13" x14ac:dyDescent="0.25">
      <c r="A366" s="1">
        <v>92</v>
      </c>
      <c r="B366" t="s">
        <v>20</v>
      </c>
      <c r="C366" t="s">
        <v>22</v>
      </c>
      <c r="D366" t="s">
        <v>11</v>
      </c>
      <c r="E366">
        <v>1102.5</v>
      </c>
      <c r="F366">
        <v>5.3432993044941741E-5</v>
      </c>
      <c r="G366" t="s">
        <v>15</v>
      </c>
      <c r="H366" t="s">
        <v>22</v>
      </c>
      <c r="I366" t="s">
        <v>20</v>
      </c>
      <c r="J366" t="str">
        <f t="shared" si="15"/>
        <v>Reject</v>
      </c>
      <c r="K366" t="str">
        <f t="shared" si="16"/>
        <v>NB(B)</v>
      </c>
      <c r="L366" t="str">
        <f t="shared" si="17"/>
        <v>SGD</v>
      </c>
      <c r="M366" t="s">
        <v>31</v>
      </c>
    </row>
    <row r="367" spans="1:13" x14ac:dyDescent="0.25">
      <c r="A367" s="1">
        <v>93</v>
      </c>
      <c r="B367" t="s">
        <v>20</v>
      </c>
      <c r="C367" t="s">
        <v>23</v>
      </c>
      <c r="D367" t="s">
        <v>11</v>
      </c>
      <c r="E367">
        <v>728</v>
      </c>
      <c r="F367">
        <v>2.9964293833132082E-7</v>
      </c>
      <c r="G367" t="s">
        <v>15</v>
      </c>
      <c r="H367" t="s">
        <v>23</v>
      </c>
      <c r="I367" t="s">
        <v>20</v>
      </c>
      <c r="J367" t="str">
        <f t="shared" si="15"/>
        <v>Reject</v>
      </c>
      <c r="K367" t="str">
        <f t="shared" si="16"/>
        <v>NB(G)</v>
      </c>
      <c r="L367" t="str">
        <f t="shared" si="17"/>
        <v>SGD</v>
      </c>
      <c r="M367" t="s">
        <v>31</v>
      </c>
    </row>
    <row r="368" spans="1:13" x14ac:dyDescent="0.25">
      <c r="A368" s="1">
        <v>94</v>
      </c>
      <c r="B368" t="s">
        <v>20</v>
      </c>
      <c r="C368" t="s">
        <v>24</v>
      </c>
      <c r="D368" t="s">
        <v>11</v>
      </c>
      <c r="E368">
        <v>32</v>
      </c>
      <c r="F368">
        <v>4.9396710108800334E-15</v>
      </c>
      <c r="G368" t="s">
        <v>15</v>
      </c>
      <c r="H368" t="s">
        <v>24</v>
      </c>
      <c r="I368" t="s">
        <v>20</v>
      </c>
      <c r="J368" t="str">
        <f t="shared" si="15"/>
        <v>Reject</v>
      </c>
      <c r="K368" t="str">
        <f t="shared" si="16"/>
        <v>NB(M)</v>
      </c>
      <c r="L368" t="str">
        <f t="shared" si="17"/>
        <v>SGD</v>
      </c>
      <c r="M368" t="s">
        <v>31</v>
      </c>
    </row>
    <row r="369" spans="1:13" x14ac:dyDescent="0.25">
      <c r="A369" s="1">
        <v>95</v>
      </c>
      <c r="B369" t="s">
        <v>20</v>
      </c>
      <c r="C369" t="s">
        <v>25</v>
      </c>
      <c r="D369" t="s">
        <v>11</v>
      </c>
      <c r="E369">
        <v>104.5</v>
      </c>
      <c r="F369">
        <v>2.1913921926850071E-15</v>
      </c>
      <c r="G369" t="s">
        <v>15</v>
      </c>
      <c r="H369" t="s">
        <v>25</v>
      </c>
      <c r="I369" t="s">
        <v>20</v>
      </c>
      <c r="J369" t="str">
        <f t="shared" si="15"/>
        <v>Reject</v>
      </c>
      <c r="K369" t="str">
        <f t="shared" si="16"/>
        <v>LDA</v>
      </c>
      <c r="L369" t="str">
        <f t="shared" si="17"/>
        <v>SGD</v>
      </c>
      <c r="M369" t="s">
        <v>31</v>
      </c>
    </row>
    <row r="370" spans="1:13" x14ac:dyDescent="0.25">
      <c r="A370" s="1">
        <v>96</v>
      </c>
      <c r="B370" t="s">
        <v>20</v>
      </c>
      <c r="C370" t="s">
        <v>26</v>
      </c>
      <c r="D370" t="s">
        <v>11</v>
      </c>
      <c r="E370">
        <v>134</v>
      </c>
      <c r="F370">
        <v>4.3628877543320199E-16</v>
      </c>
      <c r="G370" t="s">
        <v>15</v>
      </c>
      <c r="H370" t="s">
        <v>26</v>
      </c>
      <c r="I370" t="s">
        <v>20</v>
      </c>
      <c r="J370" t="str">
        <f t="shared" si="15"/>
        <v>Reject</v>
      </c>
      <c r="K370" t="str">
        <f t="shared" si="16"/>
        <v>KNN</v>
      </c>
      <c r="L370" t="str">
        <f t="shared" si="17"/>
        <v>SGD</v>
      </c>
      <c r="M370" t="s">
        <v>31</v>
      </c>
    </row>
    <row r="371" spans="1:13" x14ac:dyDescent="0.25">
      <c r="A371" s="1">
        <v>97</v>
      </c>
      <c r="B371" t="s">
        <v>20</v>
      </c>
      <c r="C371" t="s">
        <v>27</v>
      </c>
      <c r="D371" t="s">
        <v>11</v>
      </c>
      <c r="E371">
        <v>0</v>
      </c>
      <c r="F371">
        <v>7.5581025552677331E-18</v>
      </c>
      <c r="G371" t="s">
        <v>15</v>
      </c>
      <c r="H371" t="s">
        <v>27</v>
      </c>
      <c r="I371" t="s">
        <v>20</v>
      </c>
      <c r="J371" t="str">
        <f t="shared" si="15"/>
        <v>Reject</v>
      </c>
      <c r="K371" t="str">
        <f t="shared" si="16"/>
        <v>Stack-LR</v>
      </c>
      <c r="L371" t="str">
        <f t="shared" si="17"/>
        <v>SGD</v>
      </c>
      <c r="M371" t="s">
        <v>31</v>
      </c>
    </row>
    <row r="372" spans="1:13" x14ac:dyDescent="0.25">
      <c r="A372" s="1">
        <v>98</v>
      </c>
      <c r="B372" t="s">
        <v>20</v>
      </c>
      <c r="C372" t="s">
        <v>28</v>
      </c>
      <c r="D372" t="s">
        <v>11</v>
      </c>
      <c r="E372">
        <v>7.5</v>
      </c>
      <c r="F372">
        <v>2.124936840463138E-17</v>
      </c>
      <c r="G372" t="s">
        <v>15</v>
      </c>
      <c r="H372" t="s">
        <v>28</v>
      </c>
      <c r="I372" t="s">
        <v>20</v>
      </c>
      <c r="J372" t="str">
        <f t="shared" si="15"/>
        <v>Reject</v>
      </c>
      <c r="K372" t="str">
        <f t="shared" si="16"/>
        <v>Stack-DT</v>
      </c>
      <c r="L372" t="str">
        <f t="shared" si="17"/>
        <v>SGD</v>
      </c>
      <c r="M372" t="s">
        <v>31</v>
      </c>
    </row>
    <row r="373" spans="1:13" x14ac:dyDescent="0.25">
      <c r="A373" s="1">
        <v>99</v>
      </c>
      <c r="B373" t="s">
        <v>20</v>
      </c>
      <c r="C373" t="s">
        <v>29</v>
      </c>
      <c r="D373" t="s">
        <v>11</v>
      </c>
      <c r="E373">
        <v>0</v>
      </c>
      <c r="F373">
        <v>1.1200971187183369E-17</v>
      </c>
      <c r="G373" t="s">
        <v>15</v>
      </c>
      <c r="H373" t="s">
        <v>29</v>
      </c>
      <c r="I373" t="s">
        <v>20</v>
      </c>
      <c r="J373" t="str">
        <f t="shared" si="15"/>
        <v>Reject</v>
      </c>
      <c r="K373" t="str">
        <f t="shared" si="16"/>
        <v>Stack-SVM</v>
      </c>
      <c r="L373" t="str">
        <f t="shared" si="17"/>
        <v>SGD</v>
      </c>
      <c r="M373" t="s">
        <v>31</v>
      </c>
    </row>
    <row r="374" spans="1:13" x14ac:dyDescent="0.25">
      <c r="A374" s="1">
        <v>100</v>
      </c>
      <c r="B374" t="s">
        <v>21</v>
      </c>
      <c r="C374" t="s">
        <v>22</v>
      </c>
      <c r="D374" t="s">
        <v>11</v>
      </c>
      <c r="E374">
        <v>9</v>
      </c>
      <c r="F374">
        <v>4.8483218882516042E-18</v>
      </c>
      <c r="G374" t="s">
        <v>15</v>
      </c>
      <c r="H374" t="s">
        <v>21</v>
      </c>
      <c r="I374" t="s">
        <v>22</v>
      </c>
      <c r="J374" t="str">
        <f t="shared" si="15"/>
        <v>Reject</v>
      </c>
      <c r="K374" t="str">
        <f t="shared" si="16"/>
        <v>GP</v>
      </c>
      <c r="L374" t="str">
        <f t="shared" si="17"/>
        <v>NB(B)</v>
      </c>
      <c r="M374" t="s">
        <v>31</v>
      </c>
    </row>
    <row r="375" spans="1:13" x14ac:dyDescent="0.25">
      <c r="A375" s="1">
        <v>101</v>
      </c>
      <c r="B375" t="s">
        <v>21</v>
      </c>
      <c r="C375" t="s">
        <v>23</v>
      </c>
      <c r="D375" t="s">
        <v>11</v>
      </c>
      <c r="E375">
        <v>7</v>
      </c>
      <c r="F375">
        <v>2.0709263256564821E-17</v>
      </c>
      <c r="G375" t="s">
        <v>15</v>
      </c>
      <c r="H375" t="s">
        <v>21</v>
      </c>
      <c r="I375" t="s">
        <v>23</v>
      </c>
      <c r="J375" t="str">
        <f t="shared" si="15"/>
        <v>Reject</v>
      </c>
      <c r="K375" t="str">
        <f t="shared" si="16"/>
        <v>GP</v>
      </c>
      <c r="L375" t="str">
        <f t="shared" si="17"/>
        <v>NB(G)</v>
      </c>
      <c r="M375" t="s">
        <v>31</v>
      </c>
    </row>
    <row r="376" spans="1:13" x14ac:dyDescent="0.25">
      <c r="A376" s="1">
        <v>102</v>
      </c>
      <c r="B376" t="s">
        <v>21</v>
      </c>
      <c r="C376" t="s">
        <v>24</v>
      </c>
      <c r="D376" t="s">
        <v>11</v>
      </c>
      <c r="E376">
        <v>22</v>
      </c>
      <c r="F376">
        <v>3.1583765963327343E-17</v>
      </c>
      <c r="G376" t="s">
        <v>15</v>
      </c>
      <c r="H376" t="s">
        <v>21</v>
      </c>
      <c r="I376" t="s">
        <v>24</v>
      </c>
      <c r="J376" t="str">
        <f t="shared" si="15"/>
        <v>Reject</v>
      </c>
      <c r="K376" t="str">
        <f t="shared" si="16"/>
        <v>GP</v>
      </c>
      <c r="L376" t="str">
        <f t="shared" si="17"/>
        <v>NB(M)</v>
      </c>
      <c r="M376" t="s">
        <v>31</v>
      </c>
    </row>
    <row r="377" spans="1:13" x14ac:dyDescent="0.25">
      <c r="A377" s="1">
        <v>103</v>
      </c>
      <c r="B377" t="s">
        <v>21</v>
      </c>
      <c r="C377" t="s">
        <v>25</v>
      </c>
      <c r="D377" t="s">
        <v>11</v>
      </c>
      <c r="E377">
        <v>37.5</v>
      </c>
      <c r="F377">
        <v>5.1602260217696067E-17</v>
      </c>
      <c r="G377" t="s">
        <v>15</v>
      </c>
      <c r="H377" t="s">
        <v>21</v>
      </c>
      <c r="I377" t="s">
        <v>25</v>
      </c>
      <c r="J377" t="str">
        <f t="shared" si="15"/>
        <v>Reject</v>
      </c>
      <c r="K377" t="str">
        <f t="shared" si="16"/>
        <v>GP</v>
      </c>
      <c r="L377" t="str">
        <f t="shared" si="17"/>
        <v>LDA</v>
      </c>
      <c r="M377" t="s">
        <v>31</v>
      </c>
    </row>
    <row r="378" spans="1:13" x14ac:dyDescent="0.25">
      <c r="A378" s="1">
        <v>104</v>
      </c>
      <c r="B378" t="s">
        <v>21</v>
      </c>
      <c r="C378" t="s">
        <v>26</v>
      </c>
      <c r="D378" t="s">
        <v>11</v>
      </c>
      <c r="E378">
        <v>60.5</v>
      </c>
      <c r="F378">
        <v>1.615626557504587E-15</v>
      </c>
      <c r="G378" t="s">
        <v>15</v>
      </c>
      <c r="H378" t="s">
        <v>21</v>
      </c>
      <c r="I378" t="s">
        <v>26</v>
      </c>
      <c r="J378" t="str">
        <f t="shared" si="15"/>
        <v>Reject</v>
      </c>
      <c r="K378" t="str">
        <f t="shared" si="16"/>
        <v>GP</v>
      </c>
      <c r="L378" t="str">
        <f t="shared" si="17"/>
        <v>KNN</v>
      </c>
      <c r="M378" t="s">
        <v>31</v>
      </c>
    </row>
    <row r="379" spans="1:13" x14ac:dyDescent="0.25">
      <c r="A379" s="1">
        <v>105</v>
      </c>
      <c r="B379" t="s">
        <v>21</v>
      </c>
      <c r="C379" t="s">
        <v>27</v>
      </c>
      <c r="D379" t="s">
        <v>11</v>
      </c>
      <c r="E379">
        <v>1138</v>
      </c>
      <c r="F379">
        <v>0.82818658580976878</v>
      </c>
      <c r="G379" t="s">
        <v>12</v>
      </c>
      <c r="J379" t="str">
        <f t="shared" si="15"/>
        <v>Accept</v>
      </c>
      <c r="K379" t="str">
        <f t="shared" si="16"/>
        <v/>
      </c>
      <c r="L379" t="str">
        <f t="shared" si="17"/>
        <v/>
      </c>
      <c r="M379" t="s">
        <v>31</v>
      </c>
    </row>
    <row r="380" spans="1:13" x14ac:dyDescent="0.25">
      <c r="A380" s="1">
        <v>106</v>
      </c>
      <c r="B380" t="s">
        <v>21</v>
      </c>
      <c r="C380" t="s">
        <v>28</v>
      </c>
      <c r="D380" t="s">
        <v>11</v>
      </c>
      <c r="E380">
        <v>250.5</v>
      </c>
      <c r="F380">
        <v>1.034138459315821E-10</v>
      </c>
      <c r="G380" t="s">
        <v>15</v>
      </c>
      <c r="H380" t="s">
        <v>21</v>
      </c>
      <c r="I380" t="s">
        <v>28</v>
      </c>
      <c r="J380" t="str">
        <f t="shared" si="15"/>
        <v>Reject</v>
      </c>
      <c r="K380" t="str">
        <f t="shared" si="16"/>
        <v>GP</v>
      </c>
      <c r="L380" t="str">
        <f t="shared" si="17"/>
        <v>Stack-DT</v>
      </c>
      <c r="M380" t="s">
        <v>31</v>
      </c>
    </row>
    <row r="381" spans="1:13" x14ac:dyDescent="0.25">
      <c r="A381" s="1">
        <v>107</v>
      </c>
      <c r="B381" t="s">
        <v>21</v>
      </c>
      <c r="C381" t="s">
        <v>29</v>
      </c>
      <c r="D381" t="s">
        <v>11</v>
      </c>
      <c r="E381">
        <v>718.5</v>
      </c>
      <c r="F381">
        <v>3.1202042230689979E-3</v>
      </c>
      <c r="G381" t="s">
        <v>15</v>
      </c>
      <c r="H381" t="s">
        <v>21</v>
      </c>
      <c r="I381" t="s">
        <v>29</v>
      </c>
      <c r="J381" t="str">
        <f t="shared" si="15"/>
        <v>Accept</v>
      </c>
      <c r="K381" t="str">
        <f t="shared" si="16"/>
        <v/>
      </c>
      <c r="L381" t="str">
        <f t="shared" si="17"/>
        <v/>
      </c>
      <c r="M381" t="s">
        <v>31</v>
      </c>
    </row>
    <row r="382" spans="1:13" x14ac:dyDescent="0.25">
      <c r="A382" s="1">
        <v>108</v>
      </c>
      <c r="B382" t="s">
        <v>22</v>
      </c>
      <c r="C382" t="s">
        <v>23</v>
      </c>
      <c r="D382" t="s">
        <v>11</v>
      </c>
      <c r="E382">
        <v>1495.5</v>
      </c>
      <c r="F382">
        <v>7.5946828404407724E-2</v>
      </c>
      <c r="G382" t="s">
        <v>12</v>
      </c>
      <c r="J382" t="str">
        <f t="shared" si="15"/>
        <v>Accept</v>
      </c>
      <c r="K382" t="str">
        <f t="shared" si="16"/>
        <v/>
      </c>
      <c r="L382" t="str">
        <f t="shared" si="17"/>
        <v/>
      </c>
      <c r="M382" t="s">
        <v>31</v>
      </c>
    </row>
    <row r="383" spans="1:13" x14ac:dyDescent="0.25">
      <c r="A383" s="1">
        <v>109</v>
      </c>
      <c r="B383" t="s">
        <v>22</v>
      </c>
      <c r="C383" t="s">
        <v>24</v>
      </c>
      <c r="D383" t="s">
        <v>11</v>
      </c>
      <c r="E383">
        <v>1188.5</v>
      </c>
      <c r="F383">
        <v>1.3415865616662761E-3</v>
      </c>
      <c r="G383" t="s">
        <v>15</v>
      </c>
      <c r="H383" t="s">
        <v>24</v>
      </c>
      <c r="I383" t="s">
        <v>22</v>
      </c>
      <c r="J383" t="str">
        <f t="shared" si="15"/>
        <v>Accept</v>
      </c>
      <c r="K383" t="str">
        <f t="shared" si="16"/>
        <v/>
      </c>
      <c r="L383" t="str">
        <f t="shared" si="17"/>
        <v/>
      </c>
      <c r="M383" t="s">
        <v>31</v>
      </c>
    </row>
    <row r="384" spans="1:13" x14ac:dyDescent="0.25">
      <c r="A384" s="1">
        <v>110</v>
      </c>
      <c r="B384" t="s">
        <v>22</v>
      </c>
      <c r="C384" t="s">
        <v>25</v>
      </c>
      <c r="D384" t="s">
        <v>11</v>
      </c>
      <c r="E384">
        <v>647</v>
      </c>
      <c r="F384">
        <v>1.068064198004508E-6</v>
      </c>
      <c r="G384" t="s">
        <v>15</v>
      </c>
      <c r="H384" t="s">
        <v>25</v>
      </c>
      <c r="I384" t="s">
        <v>22</v>
      </c>
      <c r="J384" t="str">
        <f t="shared" si="15"/>
        <v>Reject</v>
      </c>
      <c r="K384" t="str">
        <f t="shared" si="16"/>
        <v>LDA</v>
      </c>
      <c r="L384" t="str">
        <f t="shared" si="17"/>
        <v>NB(B)</v>
      </c>
      <c r="M384" t="s">
        <v>31</v>
      </c>
    </row>
    <row r="385" spans="1:13" x14ac:dyDescent="0.25">
      <c r="A385" s="1">
        <v>111</v>
      </c>
      <c r="B385" t="s">
        <v>22</v>
      </c>
      <c r="C385" t="s">
        <v>26</v>
      </c>
      <c r="D385" t="s">
        <v>11</v>
      </c>
      <c r="E385">
        <v>166.5</v>
      </c>
      <c r="F385">
        <v>7.7157276786739313E-13</v>
      </c>
      <c r="G385" t="s">
        <v>15</v>
      </c>
      <c r="H385" t="s">
        <v>26</v>
      </c>
      <c r="I385" t="s">
        <v>22</v>
      </c>
      <c r="J385" t="str">
        <f t="shared" si="15"/>
        <v>Reject</v>
      </c>
      <c r="K385" t="str">
        <f t="shared" si="16"/>
        <v>KNN</v>
      </c>
      <c r="L385" t="str">
        <f t="shared" si="17"/>
        <v>NB(B)</v>
      </c>
      <c r="M385" t="s">
        <v>31</v>
      </c>
    </row>
    <row r="386" spans="1:13" x14ac:dyDescent="0.25">
      <c r="A386" s="1">
        <v>112</v>
      </c>
      <c r="B386" t="s">
        <v>22</v>
      </c>
      <c r="C386" t="s">
        <v>27</v>
      </c>
      <c r="D386" t="s">
        <v>11</v>
      </c>
      <c r="E386">
        <v>0</v>
      </c>
      <c r="F386">
        <v>3.5582967010739633E-18</v>
      </c>
      <c r="G386" t="s">
        <v>15</v>
      </c>
      <c r="H386" t="s">
        <v>27</v>
      </c>
      <c r="I386" t="s">
        <v>22</v>
      </c>
      <c r="J386" t="str">
        <f t="shared" si="15"/>
        <v>Reject</v>
      </c>
      <c r="K386" t="str">
        <f t="shared" si="16"/>
        <v>Stack-LR</v>
      </c>
      <c r="L386" t="str">
        <f t="shared" si="17"/>
        <v>NB(B)</v>
      </c>
      <c r="M386" t="s">
        <v>31</v>
      </c>
    </row>
    <row r="387" spans="1:13" x14ac:dyDescent="0.25">
      <c r="A387" s="1">
        <v>113</v>
      </c>
      <c r="B387" t="s">
        <v>22</v>
      </c>
      <c r="C387" t="s">
        <v>28</v>
      </c>
      <c r="D387" t="s">
        <v>11</v>
      </c>
      <c r="E387">
        <v>76</v>
      </c>
      <c r="F387">
        <v>3.9422582608853118E-16</v>
      </c>
      <c r="G387" t="s">
        <v>15</v>
      </c>
      <c r="H387" t="s">
        <v>28</v>
      </c>
      <c r="I387" t="s">
        <v>22</v>
      </c>
      <c r="J387" t="str">
        <f t="shared" ref="J387:J450" si="18">IF(F387 &lt; $P$2, "Reject", "Accept")</f>
        <v>Reject</v>
      </c>
      <c r="K387" t="str">
        <f t="shared" ref="K387:K450" si="19">IF(J387="Accept","",H387)</f>
        <v>Stack-DT</v>
      </c>
      <c r="L387" t="str">
        <f t="shared" ref="L387:L450" si="20">IF(J387="Accept","",I387)</f>
        <v>NB(B)</v>
      </c>
      <c r="M387" t="s">
        <v>31</v>
      </c>
    </row>
    <row r="388" spans="1:13" x14ac:dyDescent="0.25">
      <c r="A388" s="1">
        <v>114</v>
      </c>
      <c r="B388" t="s">
        <v>22</v>
      </c>
      <c r="C388" t="s">
        <v>29</v>
      </c>
      <c r="D388" t="s">
        <v>11</v>
      </c>
      <c r="E388">
        <v>0</v>
      </c>
      <c r="F388">
        <v>7.8207174709783375E-18</v>
      </c>
      <c r="G388" t="s">
        <v>15</v>
      </c>
      <c r="H388" t="s">
        <v>29</v>
      </c>
      <c r="I388" t="s">
        <v>22</v>
      </c>
      <c r="J388" t="str">
        <f t="shared" si="18"/>
        <v>Reject</v>
      </c>
      <c r="K388" t="str">
        <f t="shared" si="19"/>
        <v>Stack-SVM</v>
      </c>
      <c r="L388" t="str">
        <f t="shared" si="20"/>
        <v>NB(B)</v>
      </c>
      <c r="M388" t="s">
        <v>31</v>
      </c>
    </row>
    <row r="389" spans="1:13" x14ac:dyDescent="0.25">
      <c r="A389" s="1">
        <v>115</v>
      </c>
      <c r="B389" t="s">
        <v>23</v>
      </c>
      <c r="C389" t="s">
        <v>24</v>
      </c>
      <c r="D389" t="s">
        <v>11</v>
      </c>
      <c r="E389">
        <v>1025</v>
      </c>
      <c r="F389">
        <v>1.536806049540331E-2</v>
      </c>
      <c r="G389" t="s">
        <v>15</v>
      </c>
      <c r="H389" t="s">
        <v>24</v>
      </c>
      <c r="I389" t="s">
        <v>23</v>
      </c>
      <c r="J389" t="str">
        <f t="shared" si="18"/>
        <v>Accept</v>
      </c>
      <c r="K389" t="str">
        <f t="shared" si="19"/>
        <v/>
      </c>
      <c r="L389" t="str">
        <f t="shared" si="20"/>
        <v/>
      </c>
      <c r="M389" t="s">
        <v>31</v>
      </c>
    </row>
    <row r="390" spans="1:13" x14ac:dyDescent="0.25">
      <c r="A390" s="1">
        <v>116</v>
      </c>
      <c r="B390" t="s">
        <v>23</v>
      </c>
      <c r="C390" t="s">
        <v>25</v>
      </c>
      <c r="D390" t="s">
        <v>11</v>
      </c>
      <c r="E390">
        <v>1024.5</v>
      </c>
      <c r="F390">
        <v>1.6174196780063021E-4</v>
      </c>
      <c r="G390" t="s">
        <v>15</v>
      </c>
      <c r="H390" t="s">
        <v>25</v>
      </c>
      <c r="I390" t="s">
        <v>23</v>
      </c>
      <c r="J390" t="str">
        <f t="shared" si="18"/>
        <v>Accept</v>
      </c>
      <c r="K390" t="str">
        <f t="shared" si="19"/>
        <v/>
      </c>
      <c r="L390" t="str">
        <f t="shared" si="20"/>
        <v/>
      </c>
      <c r="M390" t="s">
        <v>31</v>
      </c>
    </row>
    <row r="391" spans="1:13" x14ac:dyDescent="0.25">
      <c r="A391" s="1">
        <v>117</v>
      </c>
      <c r="B391" t="s">
        <v>23</v>
      </c>
      <c r="C391" t="s">
        <v>26</v>
      </c>
      <c r="D391" t="s">
        <v>11</v>
      </c>
      <c r="E391">
        <v>406.5</v>
      </c>
      <c r="F391">
        <v>7.5135986503569212E-10</v>
      </c>
      <c r="G391" t="s">
        <v>15</v>
      </c>
      <c r="H391" t="s">
        <v>26</v>
      </c>
      <c r="I391" t="s">
        <v>23</v>
      </c>
      <c r="J391" t="str">
        <f t="shared" si="18"/>
        <v>Reject</v>
      </c>
      <c r="K391" t="str">
        <f t="shared" si="19"/>
        <v>KNN</v>
      </c>
      <c r="L391" t="str">
        <f t="shared" si="20"/>
        <v>NB(G)</v>
      </c>
      <c r="M391" t="s">
        <v>31</v>
      </c>
    </row>
    <row r="392" spans="1:13" x14ac:dyDescent="0.25">
      <c r="A392" s="1">
        <v>118</v>
      </c>
      <c r="B392" t="s">
        <v>23</v>
      </c>
      <c r="C392" t="s">
        <v>27</v>
      </c>
      <c r="D392" t="s">
        <v>11</v>
      </c>
      <c r="E392">
        <v>10.5</v>
      </c>
      <c r="F392">
        <v>1.0860016976380609E-17</v>
      </c>
      <c r="G392" t="s">
        <v>15</v>
      </c>
      <c r="H392" t="s">
        <v>27</v>
      </c>
      <c r="I392" t="s">
        <v>23</v>
      </c>
      <c r="J392" t="str">
        <f t="shared" si="18"/>
        <v>Reject</v>
      </c>
      <c r="K392" t="str">
        <f t="shared" si="19"/>
        <v>Stack-LR</v>
      </c>
      <c r="L392" t="str">
        <f t="shared" si="20"/>
        <v>NB(G)</v>
      </c>
      <c r="M392" t="s">
        <v>31</v>
      </c>
    </row>
    <row r="393" spans="1:13" x14ac:dyDescent="0.25">
      <c r="A393" s="1">
        <v>119</v>
      </c>
      <c r="B393" t="s">
        <v>23</v>
      </c>
      <c r="C393" t="s">
        <v>28</v>
      </c>
      <c r="D393" t="s">
        <v>11</v>
      </c>
      <c r="E393">
        <v>143</v>
      </c>
      <c r="F393">
        <v>1.4805371924967521E-13</v>
      </c>
      <c r="G393" t="s">
        <v>15</v>
      </c>
      <c r="H393" t="s">
        <v>28</v>
      </c>
      <c r="I393" t="s">
        <v>23</v>
      </c>
      <c r="J393" t="str">
        <f t="shared" si="18"/>
        <v>Reject</v>
      </c>
      <c r="K393" t="str">
        <f t="shared" si="19"/>
        <v>Stack-DT</v>
      </c>
      <c r="L393" t="str">
        <f t="shared" si="20"/>
        <v>NB(G)</v>
      </c>
      <c r="M393" t="s">
        <v>31</v>
      </c>
    </row>
    <row r="394" spans="1:13" x14ac:dyDescent="0.25">
      <c r="A394" s="1">
        <v>120</v>
      </c>
      <c r="B394" t="s">
        <v>23</v>
      </c>
      <c r="C394" t="s">
        <v>29</v>
      </c>
      <c r="D394" t="s">
        <v>11</v>
      </c>
      <c r="E394">
        <v>15.5</v>
      </c>
      <c r="F394">
        <v>4.0380681879102942E-17</v>
      </c>
      <c r="G394" t="s">
        <v>15</v>
      </c>
      <c r="H394" t="s">
        <v>29</v>
      </c>
      <c r="I394" t="s">
        <v>23</v>
      </c>
      <c r="J394" t="str">
        <f t="shared" si="18"/>
        <v>Reject</v>
      </c>
      <c r="K394" t="str">
        <f t="shared" si="19"/>
        <v>Stack-SVM</v>
      </c>
      <c r="L394" t="str">
        <f t="shared" si="20"/>
        <v>NB(G)</v>
      </c>
      <c r="M394" t="s">
        <v>31</v>
      </c>
    </row>
    <row r="395" spans="1:13" x14ac:dyDescent="0.25">
      <c r="A395" s="1">
        <v>121</v>
      </c>
      <c r="B395" t="s">
        <v>24</v>
      </c>
      <c r="C395" t="s">
        <v>25</v>
      </c>
      <c r="D395" t="s">
        <v>11</v>
      </c>
      <c r="E395">
        <v>1078</v>
      </c>
      <c r="F395">
        <v>3.8925051537777111E-3</v>
      </c>
      <c r="G395" t="s">
        <v>15</v>
      </c>
      <c r="H395" t="s">
        <v>25</v>
      </c>
      <c r="I395" t="s">
        <v>24</v>
      </c>
      <c r="J395" t="str">
        <f t="shared" si="18"/>
        <v>Accept</v>
      </c>
      <c r="K395" t="str">
        <f t="shared" si="19"/>
        <v/>
      </c>
      <c r="L395" t="str">
        <f t="shared" si="20"/>
        <v/>
      </c>
      <c r="M395" t="s">
        <v>31</v>
      </c>
    </row>
    <row r="396" spans="1:13" x14ac:dyDescent="0.25">
      <c r="A396" s="1">
        <v>122</v>
      </c>
      <c r="B396" t="s">
        <v>24</v>
      </c>
      <c r="C396" t="s">
        <v>26</v>
      </c>
      <c r="D396" t="s">
        <v>11</v>
      </c>
      <c r="E396">
        <v>606.5</v>
      </c>
      <c r="F396">
        <v>2.3328708590823209E-7</v>
      </c>
      <c r="G396" t="s">
        <v>15</v>
      </c>
      <c r="H396" t="s">
        <v>26</v>
      </c>
      <c r="I396" t="s">
        <v>24</v>
      </c>
      <c r="J396" t="str">
        <f t="shared" si="18"/>
        <v>Reject</v>
      </c>
      <c r="K396" t="str">
        <f t="shared" si="19"/>
        <v>KNN</v>
      </c>
      <c r="L396" t="str">
        <f t="shared" si="20"/>
        <v>NB(M)</v>
      </c>
      <c r="M396" t="s">
        <v>31</v>
      </c>
    </row>
    <row r="397" spans="1:13" x14ac:dyDescent="0.25">
      <c r="A397" s="1">
        <v>123</v>
      </c>
      <c r="B397" t="s">
        <v>24</v>
      </c>
      <c r="C397" t="s">
        <v>27</v>
      </c>
      <c r="D397" t="s">
        <v>11</v>
      </c>
      <c r="E397">
        <v>12.5</v>
      </c>
      <c r="F397">
        <v>2.3935766073991701E-17</v>
      </c>
      <c r="G397" t="s">
        <v>15</v>
      </c>
      <c r="H397" t="s">
        <v>27</v>
      </c>
      <c r="I397" t="s">
        <v>24</v>
      </c>
      <c r="J397" t="str">
        <f t="shared" si="18"/>
        <v>Reject</v>
      </c>
      <c r="K397" t="str">
        <f t="shared" si="19"/>
        <v>Stack-LR</v>
      </c>
      <c r="L397" t="str">
        <f t="shared" si="20"/>
        <v>NB(M)</v>
      </c>
      <c r="M397" t="s">
        <v>31</v>
      </c>
    </row>
    <row r="398" spans="1:13" x14ac:dyDescent="0.25">
      <c r="A398" s="1">
        <v>124</v>
      </c>
      <c r="B398" t="s">
        <v>24</v>
      </c>
      <c r="C398" t="s">
        <v>28</v>
      </c>
      <c r="D398" t="s">
        <v>11</v>
      </c>
      <c r="E398">
        <v>155</v>
      </c>
      <c r="F398">
        <v>2.1479253070525591E-13</v>
      </c>
      <c r="G398" t="s">
        <v>15</v>
      </c>
      <c r="H398" t="s">
        <v>28</v>
      </c>
      <c r="I398" t="s">
        <v>24</v>
      </c>
      <c r="J398" t="str">
        <f t="shared" si="18"/>
        <v>Reject</v>
      </c>
      <c r="K398" t="str">
        <f t="shared" si="19"/>
        <v>Stack-DT</v>
      </c>
      <c r="L398" t="str">
        <f t="shared" si="20"/>
        <v>NB(M)</v>
      </c>
      <c r="M398" t="s">
        <v>31</v>
      </c>
    </row>
    <row r="399" spans="1:13" x14ac:dyDescent="0.25">
      <c r="A399" s="1">
        <v>125</v>
      </c>
      <c r="B399" t="s">
        <v>24</v>
      </c>
      <c r="C399" t="s">
        <v>29</v>
      </c>
      <c r="D399" t="s">
        <v>11</v>
      </c>
      <c r="E399">
        <v>26</v>
      </c>
      <c r="F399">
        <v>3.8759030468503638E-16</v>
      </c>
      <c r="G399" t="s">
        <v>15</v>
      </c>
      <c r="H399" t="s">
        <v>29</v>
      </c>
      <c r="I399" t="s">
        <v>24</v>
      </c>
      <c r="J399" t="str">
        <f t="shared" si="18"/>
        <v>Reject</v>
      </c>
      <c r="K399" t="str">
        <f t="shared" si="19"/>
        <v>Stack-SVM</v>
      </c>
      <c r="L399" t="str">
        <f t="shared" si="20"/>
        <v>NB(M)</v>
      </c>
      <c r="M399" t="s">
        <v>31</v>
      </c>
    </row>
    <row r="400" spans="1:13" x14ac:dyDescent="0.25">
      <c r="A400" s="1">
        <v>126</v>
      </c>
      <c r="B400" t="s">
        <v>25</v>
      </c>
      <c r="C400" t="s">
        <v>26</v>
      </c>
      <c r="D400" t="s">
        <v>11</v>
      </c>
      <c r="E400">
        <v>1105</v>
      </c>
      <c r="F400">
        <v>3.6967696299115712E-3</v>
      </c>
      <c r="G400" t="s">
        <v>15</v>
      </c>
      <c r="H400" t="s">
        <v>26</v>
      </c>
      <c r="I400" t="s">
        <v>25</v>
      </c>
      <c r="J400" t="str">
        <f t="shared" si="18"/>
        <v>Accept</v>
      </c>
      <c r="K400" t="str">
        <f t="shared" si="19"/>
        <v/>
      </c>
      <c r="L400" t="str">
        <f t="shared" si="20"/>
        <v/>
      </c>
      <c r="M400" t="s">
        <v>31</v>
      </c>
    </row>
    <row r="401" spans="1:13" x14ac:dyDescent="0.25">
      <c r="A401" s="1">
        <v>127</v>
      </c>
      <c r="B401" t="s">
        <v>25</v>
      </c>
      <c r="C401" t="s">
        <v>27</v>
      </c>
      <c r="D401" t="s">
        <v>11</v>
      </c>
      <c r="E401">
        <v>28</v>
      </c>
      <c r="F401">
        <v>1.2202201619803171E-16</v>
      </c>
      <c r="G401" t="s">
        <v>15</v>
      </c>
      <c r="H401" t="s">
        <v>27</v>
      </c>
      <c r="I401" t="s">
        <v>25</v>
      </c>
      <c r="J401" t="str">
        <f t="shared" si="18"/>
        <v>Reject</v>
      </c>
      <c r="K401" t="str">
        <f t="shared" si="19"/>
        <v>Stack-LR</v>
      </c>
      <c r="L401" t="str">
        <f t="shared" si="20"/>
        <v>LDA</v>
      </c>
      <c r="M401" t="s">
        <v>31</v>
      </c>
    </row>
    <row r="402" spans="1:13" x14ac:dyDescent="0.25">
      <c r="A402" s="1">
        <v>128</v>
      </c>
      <c r="B402" t="s">
        <v>25</v>
      </c>
      <c r="C402" t="s">
        <v>28</v>
      </c>
      <c r="D402" t="s">
        <v>11</v>
      </c>
      <c r="E402">
        <v>337.5</v>
      </c>
      <c r="F402">
        <v>4.3790510978670721E-10</v>
      </c>
      <c r="G402" t="s">
        <v>15</v>
      </c>
      <c r="H402" t="s">
        <v>28</v>
      </c>
      <c r="I402" t="s">
        <v>25</v>
      </c>
      <c r="J402" t="str">
        <f t="shared" si="18"/>
        <v>Reject</v>
      </c>
      <c r="K402" t="str">
        <f t="shared" si="19"/>
        <v>Stack-DT</v>
      </c>
      <c r="L402" t="str">
        <f t="shared" si="20"/>
        <v>LDA</v>
      </c>
      <c r="M402" t="s">
        <v>31</v>
      </c>
    </row>
    <row r="403" spans="1:13" x14ac:dyDescent="0.25">
      <c r="A403" s="1">
        <v>129</v>
      </c>
      <c r="B403" t="s">
        <v>25</v>
      </c>
      <c r="C403" t="s">
        <v>29</v>
      </c>
      <c r="D403" t="s">
        <v>11</v>
      </c>
      <c r="E403">
        <v>106.5</v>
      </c>
      <c r="F403">
        <v>7.9276689680367673E-15</v>
      </c>
      <c r="G403" t="s">
        <v>15</v>
      </c>
      <c r="H403" t="s">
        <v>29</v>
      </c>
      <c r="I403" t="s">
        <v>25</v>
      </c>
      <c r="J403" t="str">
        <f t="shared" si="18"/>
        <v>Reject</v>
      </c>
      <c r="K403" t="str">
        <f t="shared" si="19"/>
        <v>Stack-SVM</v>
      </c>
      <c r="L403" t="str">
        <f t="shared" si="20"/>
        <v>LDA</v>
      </c>
      <c r="M403" t="s">
        <v>31</v>
      </c>
    </row>
    <row r="404" spans="1:13" x14ac:dyDescent="0.25">
      <c r="A404" s="1">
        <v>130</v>
      </c>
      <c r="B404" t="s">
        <v>26</v>
      </c>
      <c r="C404" t="s">
        <v>27</v>
      </c>
      <c r="D404" t="s">
        <v>11</v>
      </c>
      <c r="E404">
        <v>130</v>
      </c>
      <c r="F404">
        <v>2.3750814923264892E-14</v>
      </c>
      <c r="G404" t="s">
        <v>15</v>
      </c>
      <c r="H404" t="s">
        <v>27</v>
      </c>
      <c r="I404" t="s">
        <v>26</v>
      </c>
      <c r="J404" t="str">
        <f t="shared" si="18"/>
        <v>Reject</v>
      </c>
      <c r="K404" t="str">
        <f t="shared" si="19"/>
        <v>Stack-LR</v>
      </c>
      <c r="L404" t="str">
        <f t="shared" si="20"/>
        <v>KNN</v>
      </c>
      <c r="M404" t="s">
        <v>31</v>
      </c>
    </row>
    <row r="405" spans="1:13" x14ac:dyDescent="0.25">
      <c r="A405" s="1">
        <v>131</v>
      </c>
      <c r="B405" t="s">
        <v>26</v>
      </c>
      <c r="C405" t="s">
        <v>28</v>
      </c>
      <c r="D405" t="s">
        <v>11</v>
      </c>
      <c r="E405">
        <v>835</v>
      </c>
      <c r="F405">
        <v>3.5172553190066198E-5</v>
      </c>
      <c r="G405" t="s">
        <v>15</v>
      </c>
      <c r="H405" t="s">
        <v>28</v>
      </c>
      <c r="I405" t="s">
        <v>26</v>
      </c>
      <c r="J405" t="str">
        <f t="shared" si="18"/>
        <v>Reject</v>
      </c>
      <c r="K405" t="str">
        <f t="shared" si="19"/>
        <v>Stack-DT</v>
      </c>
      <c r="L405" t="str">
        <f t="shared" si="20"/>
        <v>KNN</v>
      </c>
      <c r="M405" t="s">
        <v>31</v>
      </c>
    </row>
    <row r="406" spans="1:13" x14ac:dyDescent="0.25">
      <c r="A406" s="1">
        <v>132</v>
      </c>
      <c r="B406" t="s">
        <v>26</v>
      </c>
      <c r="C406" t="s">
        <v>29</v>
      </c>
      <c r="D406" t="s">
        <v>11</v>
      </c>
      <c r="E406">
        <v>328</v>
      </c>
      <c r="F406">
        <v>4.1165136129187338E-12</v>
      </c>
      <c r="G406" t="s">
        <v>15</v>
      </c>
      <c r="H406" t="s">
        <v>29</v>
      </c>
      <c r="I406" t="s">
        <v>26</v>
      </c>
      <c r="J406" t="str">
        <f t="shared" si="18"/>
        <v>Reject</v>
      </c>
      <c r="K406" t="str">
        <f t="shared" si="19"/>
        <v>Stack-SVM</v>
      </c>
      <c r="L406" t="str">
        <f t="shared" si="20"/>
        <v>KNN</v>
      </c>
      <c r="M406" t="s">
        <v>31</v>
      </c>
    </row>
    <row r="407" spans="1:13" x14ac:dyDescent="0.25">
      <c r="A407" s="1">
        <v>133</v>
      </c>
      <c r="B407" t="s">
        <v>27</v>
      </c>
      <c r="C407" t="s">
        <v>28</v>
      </c>
      <c r="D407" t="s">
        <v>11</v>
      </c>
      <c r="E407">
        <v>312</v>
      </c>
      <c r="F407">
        <v>2.8190807910345279E-10</v>
      </c>
      <c r="G407" t="s">
        <v>15</v>
      </c>
      <c r="H407" t="s">
        <v>27</v>
      </c>
      <c r="I407" t="s">
        <v>28</v>
      </c>
      <c r="J407" t="str">
        <f t="shared" si="18"/>
        <v>Reject</v>
      </c>
      <c r="K407" t="str">
        <f t="shared" si="19"/>
        <v>Stack-LR</v>
      </c>
      <c r="L407" t="str">
        <f t="shared" si="20"/>
        <v>Stack-DT</v>
      </c>
      <c r="M407" t="s">
        <v>31</v>
      </c>
    </row>
    <row r="408" spans="1:13" x14ac:dyDescent="0.25">
      <c r="A408" s="1">
        <v>134</v>
      </c>
      <c r="B408" t="s">
        <v>27</v>
      </c>
      <c r="C408" t="s">
        <v>29</v>
      </c>
      <c r="D408" t="s">
        <v>11</v>
      </c>
      <c r="E408">
        <v>377</v>
      </c>
      <c r="F408">
        <v>3.1348498842982632E-4</v>
      </c>
      <c r="G408" t="s">
        <v>15</v>
      </c>
      <c r="H408" t="s">
        <v>27</v>
      </c>
      <c r="I408" t="s">
        <v>29</v>
      </c>
      <c r="J408" t="str">
        <f t="shared" si="18"/>
        <v>Accept</v>
      </c>
      <c r="K408" t="str">
        <f t="shared" si="19"/>
        <v/>
      </c>
      <c r="L408" t="str">
        <f t="shared" si="20"/>
        <v/>
      </c>
      <c r="M408" t="s">
        <v>31</v>
      </c>
    </row>
    <row r="409" spans="1:13" x14ac:dyDescent="0.25">
      <c r="A409" s="1">
        <v>135</v>
      </c>
      <c r="B409" t="s">
        <v>28</v>
      </c>
      <c r="C409" t="s">
        <v>29</v>
      </c>
      <c r="D409" t="s">
        <v>11</v>
      </c>
      <c r="E409">
        <v>691.5</v>
      </c>
      <c r="F409">
        <v>1.0017579760851399E-4</v>
      </c>
      <c r="G409" t="s">
        <v>15</v>
      </c>
      <c r="H409" t="s">
        <v>29</v>
      </c>
      <c r="I409" t="s">
        <v>28</v>
      </c>
      <c r="J409" t="str">
        <f t="shared" si="18"/>
        <v>Accept</v>
      </c>
      <c r="K409" t="str">
        <f t="shared" si="19"/>
        <v/>
      </c>
      <c r="L409" t="str">
        <f t="shared" si="20"/>
        <v/>
      </c>
      <c r="M409" t="s">
        <v>31</v>
      </c>
    </row>
    <row r="410" spans="1:13" x14ac:dyDescent="0.25">
      <c r="A410" s="1">
        <v>0</v>
      </c>
      <c r="B410" t="s">
        <v>9</v>
      </c>
      <c r="C410" t="s">
        <v>10</v>
      </c>
      <c r="D410" t="s">
        <v>11</v>
      </c>
      <c r="E410">
        <v>305.5</v>
      </c>
      <c r="F410">
        <v>5.9734615245977573E-6</v>
      </c>
      <c r="G410" t="s">
        <v>15</v>
      </c>
      <c r="H410" t="s">
        <v>9</v>
      </c>
      <c r="I410" t="s">
        <v>10</v>
      </c>
      <c r="J410" t="str">
        <f t="shared" si="18"/>
        <v>Reject</v>
      </c>
      <c r="K410" t="str">
        <f t="shared" si="19"/>
        <v>DT</v>
      </c>
      <c r="L410" t="str">
        <f t="shared" si="20"/>
        <v>LR</v>
      </c>
      <c r="M410" t="s">
        <v>32</v>
      </c>
    </row>
    <row r="411" spans="1:13" x14ac:dyDescent="0.25">
      <c r="A411" s="1">
        <v>1</v>
      </c>
      <c r="B411" t="s">
        <v>9</v>
      </c>
      <c r="C411" t="s">
        <v>14</v>
      </c>
      <c r="D411" t="s">
        <v>11</v>
      </c>
      <c r="E411">
        <v>267</v>
      </c>
      <c r="F411">
        <v>7.7669378492332793E-6</v>
      </c>
      <c r="G411" t="s">
        <v>15</v>
      </c>
      <c r="H411" t="s">
        <v>9</v>
      </c>
      <c r="I411" t="s">
        <v>14</v>
      </c>
      <c r="J411" t="str">
        <f t="shared" si="18"/>
        <v>Reject</v>
      </c>
      <c r="K411" t="str">
        <f t="shared" si="19"/>
        <v>DT</v>
      </c>
      <c r="L411" t="str">
        <f t="shared" si="20"/>
        <v>SVM(Lin)</v>
      </c>
      <c r="M411" t="s">
        <v>32</v>
      </c>
    </row>
    <row r="412" spans="1:13" x14ac:dyDescent="0.25">
      <c r="A412" s="1">
        <v>2</v>
      </c>
      <c r="B412" t="s">
        <v>9</v>
      </c>
      <c r="C412" t="s">
        <v>16</v>
      </c>
      <c r="D412" t="s">
        <v>11</v>
      </c>
      <c r="E412">
        <v>236.5</v>
      </c>
      <c r="F412">
        <v>1.7626236918109089E-7</v>
      </c>
      <c r="G412" t="s">
        <v>15</v>
      </c>
      <c r="H412" t="s">
        <v>9</v>
      </c>
      <c r="I412" t="s">
        <v>16</v>
      </c>
      <c r="J412" t="str">
        <f t="shared" si="18"/>
        <v>Reject</v>
      </c>
      <c r="K412" t="str">
        <f t="shared" si="19"/>
        <v>DT</v>
      </c>
      <c r="L412" t="str">
        <f t="shared" si="20"/>
        <v>SVM(Poly)</v>
      </c>
      <c r="M412" t="s">
        <v>32</v>
      </c>
    </row>
    <row r="413" spans="1:13" x14ac:dyDescent="0.25">
      <c r="A413" s="1">
        <v>3</v>
      </c>
      <c r="B413" t="s">
        <v>9</v>
      </c>
      <c r="C413" t="s">
        <v>17</v>
      </c>
      <c r="D413" t="s">
        <v>11</v>
      </c>
      <c r="E413">
        <v>0</v>
      </c>
      <c r="F413">
        <v>9.9711566616269747E-18</v>
      </c>
      <c r="G413" t="s">
        <v>15</v>
      </c>
      <c r="H413" t="s">
        <v>9</v>
      </c>
      <c r="I413" t="s">
        <v>17</v>
      </c>
      <c r="J413" t="str">
        <f t="shared" si="18"/>
        <v>Reject</v>
      </c>
      <c r="K413" t="str">
        <f t="shared" si="19"/>
        <v>DT</v>
      </c>
      <c r="L413" t="str">
        <f t="shared" si="20"/>
        <v>SVM(Sig)</v>
      </c>
      <c r="M413" t="s">
        <v>32</v>
      </c>
    </row>
    <row r="414" spans="1:13" x14ac:dyDescent="0.25">
      <c r="A414" s="1">
        <v>4</v>
      </c>
      <c r="B414" t="s">
        <v>9</v>
      </c>
      <c r="C414" t="s">
        <v>18</v>
      </c>
      <c r="D414" t="s">
        <v>11</v>
      </c>
      <c r="E414">
        <v>183</v>
      </c>
      <c r="F414">
        <v>9.2158872012562657E-9</v>
      </c>
      <c r="G414" t="s">
        <v>15</v>
      </c>
      <c r="H414" t="s">
        <v>9</v>
      </c>
      <c r="I414" t="s">
        <v>18</v>
      </c>
      <c r="J414" t="str">
        <f t="shared" si="18"/>
        <v>Reject</v>
      </c>
      <c r="K414" t="str">
        <f t="shared" si="19"/>
        <v>DT</v>
      </c>
      <c r="L414" t="str">
        <f t="shared" si="20"/>
        <v>SVM(RBF)</v>
      </c>
      <c r="M414" t="s">
        <v>32</v>
      </c>
    </row>
    <row r="415" spans="1:13" x14ac:dyDescent="0.25">
      <c r="A415" s="1">
        <v>5</v>
      </c>
      <c r="B415" t="s">
        <v>9</v>
      </c>
      <c r="C415" t="s">
        <v>19</v>
      </c>
      <c r="D415" t="s">
        <v>11</v>
      </c>
      <c r="E415">
        <v>284.5</v>
      </c>
      <c r="F415">
        <v>2.5861064950644051E-5</v>
      </c>
      <c r="G415" t="s">
        <v>15</v>
      </c>
      <c r="H415" t="s">
        <v>9</v>
      </c>
      <c r="I415" t="s">
        <v>19</v>
      </c>
      <c r="J415" t="str">
        <f t="shared" si="18"/>
        <v>Reject</v>
      </c>
      <c r="K415" t="str">
        <f t="shared" si="19"/>
        <v>DT</v>
      </c>
      <c r="L415" t="str">
        <f t="shared" si="20"/>
        <v>MLP</v>
      </c>
      <c r="M415" t="s">
        <v>32</v>
      </c>
    </row>
    <row r="416" spans="1:13" x14ac:dyDescent="0.25">
      <c r="A416" s="1">
        <v>6</v>
      </c>
      <c r="B416" t="s">
        <v>9</v>
      </c>
      <c r="C416" t="s">
        <v>20</v>
      </c>
      <c r="D416" t="s">
        <v>11</v>
      </c>
      <c r="E416">
        <v>4</v>
      </c>
      <c r="F416">
        <v>3.395083353793523E-18</v>
      </c>
      <c r="G416" t="s">
        <v>15</v>
      </c>
      <c r="H416" t="s">
        <v>9</v>
      </c>
      <c r="I416" t="s">
        <v>20</v>
      </c>
      <c r="J416" t="str">
        <f t="shared" si="18"/>
        <v>Reject</v>
      </c>
      <c r="K416" t="str">
        <f t="shared" si="19"/>
        <v>DT</v>
      </c>
      <c r="L416" t="str">
        <f t="shared" si="20"/>
        <v>SGD</v>
      </c>
      <c r="M416" t="s">
        <v>32</v>
      </c>
    </row>
    <row r="417" spans="1:13" x14ac:dyDescent="0.25">
      <c r="A417" s="1">
        <v>7</v>
      </c>
      <c r="B417" t="s">
        <v>9</v>
      </c>
      <c r="C417" t="s">
        <v>21</v>
      </c>
      <c r="D417" t="s">
        <v>11</v>
      </c>
      <c r="E417">
        <v>273.5</v>
      </c>
      <c r="F417">
        <v>5.6446086484046899E-2</v>
      </c>
      <c r="G417" t="s">
        <v>12</v>
      </c>
      <c r="J417" t="str">
        <f t="shared" si="18"/>
        <v>Accept</v>
      </c>
      <c r="K417" t="str">
        <f t="shared" si="19"/>
        <v/>
      </c>
      <c r="L417" t="str">
        <f t="shared" si="20"/>
        <v/>
      </c>
      <c r="M417" t="s">
        <v>32</v>
      </c>
    </row>
    <row r="418" spans="1:13" x14ac:dyDescent="0.25">
      <c r="A418" s="1">
        <v>8</v>
      </c>
      <c r="B418" t="s">
        <v>9</v>
      </c>
      <c r="C418" t="s">
        <v>22</v>
      </c>
      <c r="D418" t="s">
        <v>11</v>
      </c>
      <c r="E418">
        <v>0</v>
      </c>
      <c r="F418">
        <v>3.4114015636683669E-18</v>
      </c>
      <c r="G418" t="s">
        <v>15</v>
      </c>
      <c r="H418" t="s">
        <v>9</v>
      </c>
      <c r="I418" t="s">
        <v>22</v>
      </c>
      <c r="J418" t="str">
        <f t="shared" si="18"/>
        <v>Reject</v>
      </c>
      <c r="K418" t="str">
        <f t="shared" si="19"/>
        <v>DT</v>
      </c>
      <c r="L418" t="str">
        <f t="shared" si="20"/>
        <v>NB(B)</v>
      </c>
      <c r="M418" t="s">
        <v>32</v>
      </c>
    </row>
    <row r="419" spans="1:13" x14ac:dyDescent="0.25">
      <c r="A419" s="1">
        <v>9</v>
      </c>
      <c r="B419" t="s">
        <v>9</v>
      </c>
      <c r="C419" t="s">
        <v>23</v>
      </c>
      <c r="D419" t="s">
        <v>11</v>
      </c>
      <c r="E419">
        <v>98</v>
      </c>
      <c r="F419">
        <v>7.1106077367350072E-13</v>
      </c>
      <c r="G419" t="s">
        <v>15</v>
      </c>
      <c r="H419" t="s">
        <v>9</v>
      </c>
      <c r="I419" t="s">
        <v>23</v>
      </c>
      <c r="J419" t="str">
        <f t="shared" si="18"/>
        <v>Reject</v>
      </c>
      <c r="K419" t="str">
        <f t="shared" si="19"/>
        <v>DT</v>
      </c>
      <c r="L419" t="str">
        <f t="shared" si="20"/>
        <v>NB(G)</v>
      </c>
      <c r="M419" t="s">
        <v>32</v>
      </c>
    </row>
    <row r="420" spans="1:13" x14ac:dyDescent="0.25">
      <c r="A420" s="1">
        <v>10</v>
      </c>
      <c r="B420" t="s">
        <v>9</v>
      </c>
      <c r="C420" t="s">
        <v>24</v>
      </c>
      <c r="D420" t="s">
        <v>11</v>
      </c>
      <c r="E420">
        <v>0</v>
      </c>
      <c r="F420">
        <v>4.8293040913510448E-18</v>
      </c>
      <c r="G420" t="s">
        <v>15</v>
      </c>
      <c r="H420" t="s">
        <v>9</v>
      </c>
      <c r="I420" t="s">
        <v>24</v>
      </c>
      <c r="J420" t="str">
        <f t="shared" si="18"/>
        <v>Reject</v>
      </c>
      <c r="K420" t="str">
        <f t="shared" si="19"/>
        <v>DT</v>
      </c>
      <c r="L420" t="str">
        <f t="shared" si="20"/>
        <v>NB(M)</v>
      </c>
      <c r="M420" t="s">
        <v>32</v>
      </c>
    </row>
    <row r="421" spans="1:13" x14ac:dyDescent="0.25">
      <c r="A421" s="1">
        <v>11</v>
      </c>
      <c r="B421" t="s">
        <v>9</v>
      </c>
      <c r="C421" t="s">
        <v>25</v>
      </c>
      <c r="D421" t="s">
        <v>11</v>
      </c>
      <c r="E421">
        <v>196.5</v>
      </c>
      <c r="F421">
        <v>8.4183332829269314E-10</v>
      </c>
      <c r="G421" t="s">
        <v>15</v>
      </c>
      <c r="H421" t="s">
        <v>9</v>
      </c>
      <c r="I421" t="s">
        <v>25</v>
      </c>
      <c r="J421" t="str">
        <f t="shared" si="18"/>
        <v>Reject</v>
      </c>
      <c r="K421" t="str">
        <f t="shared" si="19"/>
        <v>DT</v>
      </c>
      <c r="L421" t="str">
        <f t="shared" si="20"/>
        <v>LDA</v>
      </c>
      <c r="M421" t="s">
        <v>32</v>
      </c>
    </row>
    <row r="422" spans="1:13" x14ac:dyDescent="0.25">
      <c r="A422" s="1">
        <v>12</v>
      </c>
      <c r="B422" t="s">
        <v>9</v>
      </c>
      <c r="C422" t="s">
        <v>26</v>
      </c>
      <c r="D422" t="s">
        <v>11</v>
      </c>
      <c r="E422">
        <v>108.5</v>
      </c>
      <c r="F422">
        <v>1.1834488274006191E-11</v>
      </c>
      <c r="G422" t="s">
        <v>15</v>
      </c>
      <c r="H422" t="s">
        <v>9</v>
      </c>
      <c r="I422" t="s">
        <v>26</v>
      </c>
      <c r="J422" t="str">
        <f t="shared" si="18"/>
        <v>Reject</v>
      </c>
      <c r="K422" t="str">
        <f t="shared" si="19"/>
        <v>DT</v>
      </c>
      <c r="L422" t="str">
        <f t="shared" si="20"/>
        <v>KNN</v>
      </c>
      <c r="M422" t="s">
        <v>32</v>
      </c>
    </row>
    <row r="423" spans="1:13" x14ac:dyDescent="0.25">
      <c r="A423" s="1">
        <v>13</v>
      </c>
      <c r="B423" t="s">
        <v>9</v>
      </c>
      <c r="C423" t="s">
        <v>27</v>
      </c>
      <c r="D423" t="s">
        <v>11</v>
      </c>
      <c r="E423">
        <v>324.5</v>
      </c>
      <c r="F423">
        <v>0.88796372293358095</v>
      </c>
      <c r="G423" t="s">
        <v>12</v>
      </c>
      <c r="J423" t="str">
        <f t="shared" si="18"/>
        <v>Accept</v>
      </c>
      <c r="K423" t="str">
        <f t="shared" si="19"/>
        <v/>
      </c>
      <c r="L423" t="str">
        <f t="shared" si="20"/>
        <v/>
      </c>
      <c r="M423" t="s">
        <v>32</v>
      </c>
    </row>
    <row r="424" spans="1:13" x14ac:dyDescent="0.25">
      <c r="A424" s="1">
        <v>14</v>
      </c>
      <c r="B424" t="s">
        <v>9</v>
      </c>
      <c r="C424" t="s">
        <v>28</v>
      </c>
      <c r="D424" t="s">
        <v>11</v>
      </c>
      <c r="E424">
        <v>368.5</v>
      </c>
      <c r="F424">
        <v>0.55382237331121587</v>
      </c>
      <c r="G424" t="s">
        <v>12</v>
      </c>
      <c r="J424" t="str">
        <f t="shared" si="18"/>
        <v>Accept</v>
      </c>
      <c r="K424" t="str">
        <f t="shared" si="19"/>
        <v/>
      </c>
      <c r="L424" t="str">
        <f t="shared" si="20"/>
        <v/>
      </c>
      <c r="M424" t="s">
        <v>32</v>
      </c>
    </row>
    <row r="425" spans="1:13" x14ac:dyDescent="0.25">
      <c r="A425" s="1">
        <v>15</v>
      </c>
      <c r="B425" t="s">
        <v>9</v>
      </c>
      <c r="C425" t="s">
        <v>29</v>
      </c>
      <c r="D425" t="s">
        <v>11</v>
      </c>
      <c r="E425">
        <v>123</v>
      </c>
      <c r="F425">
        <v>0.1615505822475688</v>
      </c>
      <c r="G425" t="s">
        <v>12</v>
      </c>
      <c r="J425" t="str">
        <f t="shared" si="18"/>
        <v>Accept</v>
      </c>
      <c r="K425" t="str">
        <f t="shared" si="19"/>
        <v/>
      </c>
      <c r="L425" t="str">
        <f t="shared" si="20"/>
        <v/>
      </c>
      <c r="M425" t="s">
        <v>32</v>
      </c>
    </row>
    <row r="426" spans="1:13" x14ac:dyDescent="0.25">
      <c r="A426" s="1">
        <v>16</v>
      </c>
      <c r="B426" t="s">
        <v>10</v>
      </c>
      <c r="C426" t="s">
        <v>14</v>
      </c>
      <c r="D426" t="s">
        <v>11</v>
      </c>
      <c r="E426">
        <v>358.5</v>
      </c>
      <c r="F426">
        <v>0.85451469500990118</v>
      </c>
      <c r="G426" t="s">
        <v>12</v>
      </c>
      <c r="J426" t="str">
        <f t="shared" si="18"/>
        <v>Accept</v>
      </c>
      <c r="K426" t="str">
        <f t="shared" si="19"/>
        <v/>
      </c>
      <c r="L426" t="str">
        <f t="shared" si="20"/>
        <v/>
      </c>
      <c r="M426" t="s">
        <v>32</v>
      </c>
    </row>
    <row r="427" spans="1:13" x14ac:dyDescent="0.25">
      <c r="A427" s="1">
        <v>17</v>
      </c>
      <c r="B427" t="s">
        <v>10</v>
      </c>
      <c r="C427" t="s">
        <v>16</v>
      </c>
      <c r="D427" t="s">
        <v>11</v>
      </c>
      <c r="E427">
        <v>338.5</v>
      </c>
      <c r="F427">
        <v>9.4106872663028016E-2</v>
      </c>
      <c r="G427" t="s">
        <v>12</v>
      </c>
      <c r="J427" t="str">
        <f t="shared" si="18"/>
        <v>Accept</v>
      </c>
      <c r="K427" t="str">
        <f t="shared" si="19"/>
        <v/>
      </c>
      <c r="L427" t="str">
        <f t="shared" si="20"/>
        <v/>
      </c>
      <c r="M427" t="s">
        <v>32</v>
      </c>
    </row>
    <row r="428" spans="1:13" x14ac:dyDescent="0.25">
      <c r="A428" s="1">
        <v>18</v>
      </c>
      <c r="B428" t="s">
        <v>10</v>
      </c>
      <c r="C428" t="s">
        <v>17</v>
      </c>
      <c r="D428" t="s">
        <v>11</v>
      </c>
      <c r="E428">
        <v>0</v>
      </c>
      <c r="F428">
        <v>1.5353866858505519E-17</v>
      </c>
      <c r="G428" t="s">
        <v>15</v>
      </c>
      <c r="H428" t="s">
        <v>10</v>
      </c>
      <c r="I428" t="s">
        <v>17</v>
      </c>
      <c r="J428" t="str">
        <f t="shared" si="18"/>
        <v>Reject</v>
      </c>
      <c r="K428" t="str">
        <f t="shared" si="19"/>
        <v>LR</v>
      </c>
      <c r="L428" t="str">
        <f t="shared" si="20"/>
        <v>SVM(Sig)</v>
      </c>
      <c r="M428" t="s">
        <v>32</v>
      </c>
    </row>
    <row r="429" spans="1:13" x14ac:dyDescent="0.25">
      <c r="A429" s="1">
        <v>19</v>
      </c>
      <c r="B429" t="s">
        <v>10</v>
      </c>
      <c r="C429" t="s">
        <v>18</v>
      </c>
      <c r="D429" t="s">
        <v>11</v>
      </c>
      <c r="E429">
        <v>283.5</v>
      </c>
      <c r="F429">
        <v>4.529091666828266E-4</v>
      </c>
      <c r="G429" t="s">
        <v>15</v>
      </c>
      <c r="H429" t="s">
        <v>10</v>
      </c>
      <c r="I429" t="s">
        <v>18</v>
      </c>
      <c r="J429" t="str">
        <f t="shared" si="18"/>
        <v>Accept</v>
      </c>
      <c r="K429" t="str">
        <f t="shared" si="19"/>
        <v/>
      </c>
      <c r="L429" t="str">
        <f t="shared" si="20"/>
        <v/>
      </c>
      <c r="M429" t="s">
        <v>32</v>
      </c>
    </row>
    <row r="430" spans="1:13" x14ac:dyDescent="0.25">
      <c r="A430" s="1">
        <v>20</v>
      </c>
      <c r="B430" t="s">
        <v>10</v>
      </c>
      <c r="C430" t="s">
        <v>19</v>
      </c>
      <c r="D430" t="s">
        <v>11</v>
      </c>
      <c r="E430">
        <v>362.5</v>
      </c>
      <c r="F430">
        <v>0.34873793129998187</v>
      </c>
      <c r="G430" t="s">
        <v>12</v>
      </c>
      <c r="J430" t="str">
        <f t="shared" si="18"/>
        <v>Accept</v>
      </c>
      <c r="K430" t="str">
        <f t="shared" si="19"/>
        <v/>
      </c>
      <c r="L430" t="str">
        <f t="shared" si="20"/>
        <v/>
      </c>
      <c r="M430" t="s">
        <v>32</v>
      </c>
    </row>
    <row r="431" spans="1:13" x14ac:dyDescent="0.25">
      <c r="A431" s="1">
        <v>21</v>
      </c>
      <c r="B431" t="s">
        <v>10</v>
      </c>
      <c r="C431" t="s">
        <v>20</v>
      </c>
      <c r="D431" t="s">
        <v>11</v>
      </c>
      <c r="E431">
        <v>10</v>
      </c>
      <c r="F431">
        <v>4.3914694799839892E-18</v>
      </c>
      <c r="G431" t="s">
        <v>15</v>
      </c>
      <c r="H431" t="s">
        <v>10</v>
      </c>
      <c r="I431" t="s">
        <v>20</v>
      </c>
      <c r="J431" t="str">
        <f t="shared" si="18"/>
        <v>Reject</v>
      </c>
      <c r="K431" t="str">
        <f t="shared" si="19"/>
        <v>LR</v>
      </c>
      <c r="L431" t="str">
        <f t="shared" si="20"/>
        <v>SGD</v>
      </c>
      <c r="M431" t="s">
        <v>32</v>
      </c>
    </row>
    <row r="432" spans="1:13" x14ac:dyDescent="0.25">
      <c r="A432" s="1">
        <v>22</v>
      </c>
      <c r="B432" t="s">
        <v>10</v>
      </c>
      <c r="C432" t="s">
        <v>21</v>
      </c>
      <c r="D432" t="s">
        <v>11</v>
      </c>
      <c r="E432">
        <v>209</v>
      </c>
      <c r="F432">
        <v>2.7742259771925429E-4</v>
      </c>
      <c r="G432" t="s">
        <v>15</v>
      </c>
      <c r="H432" t="s">
        <v>21</v>
      </c>
      <c r="I432" t="s">
        <v>10</v>
      </c>
      <c r="J432" t="str">
        <f t="shared" si="18"/>
        <v>Accept</v>
      </c>
      <c r="K432" t="str">
        <f t="shared" si="19"/>
        <v/>
      </c>
      <c r="L432" t="str">
        <f t="shared" si="20"/>
        <v/>
      </c>
      <c r="M432" t="s">
        <v>32</v>
      </c>
    </row>
    <row r="433" spans="1:13" x14ac:dyDescent="0.25">
      <c r="A433" s="1">
        <v>23</v>
      </c>
      <c r="B433" t="s">
        <v>10</v>
      </c>
      <c r="C433" t="s">
        <v>22</v>
      </c>
      <c r="D433" t="s">
        <v>11</v>
      </c>
      <c r="E433">
        <v>0</v>
      </c>
      <c r="F433">
        <v>3.4743424465616233E-18</v>
      </c>
      <c r="G433" t="s">
        <v>15</v>
      </c>
      <c r="H433" t="s">
        <v>10</v>
      </c>
      <c r="I433" t="s">
        <v>22</v>
      </c>
      <c r="J433" t="str">
        <f t="shared" si="18"/>
        <v>Reject</v>
      </c>
      <c r="K433" t="str">
        <f t="shared" si="19"/>
        <v>LR</v>
      </c>
      <c r="L433" t="str">
        <f t="shared" si="20"/>
        <v>NB(B)</v>
      </c>
      <c r="M433" t="s">
        <v>32</v>
      </c>
    </row>
    <row r="434" spans="1:13" x14ac:dyDescent="0.25">
      <c r="A434" s="1">
        <v>24</v>
      </c>
      <c r="B434" t="s">
        <v>10</v>
      </c>
      <c r="C434" t="s">
        <v>23</v>
      </c>
      <c r="D434" t="s">
        <v>11</v>
      </c>
      <c r="E434">
        <v>412</v>
      </c>
      <c r="F434">
        <v>1.881850184769468E-9</v>
      </c>
      <c r="G434" t="s">
        <v>15</v>
      </c>
      <c r="H434" t="s">
        <v>10</v>
      </c>
      <c r="I434" t="s">
        <v>23</v>
      </c>
      <c r="J434" t="str">
        <f t="shared" si="18"/>
        <v>Reject</v>
      </c>
      <c r="K434" t="str">
        <f t="shared" si="19"/>
        <v>LR</v>
      </c>
      <c r="L434" t="str">
        <f t="shared" si="20"/>
        <v>NB(G)</v>
      </c>
      <c r="M434" t="s">
        <v>32</v>
      </c>
    </row>
    <row r="435" spans="1:13" x14ac:dyDescent="0.25">
      <c r="A435" s="1">
        <v>25</v>
      </c>
      <c r="B435" t="s">
        <v>10</v>
      </c>
      <c r="C435" t="s">
        <v>24</v>
      </c>
      <c r="D435" t="s">
        <v>11</v>
      </c>
      <c r="E435">
        <v>2.5</v>
      </c>
      <c r="F435">
        <v>1.181989894150191E-17</v>
      </c>
      <c r="G435" t="s">
        <v>15</v>
      </c>
      <c r="H435" t="s">
        <v>10</v>
      </c>
      <c r="I435" t="s">
        <v>24</v>
      </c>
      <c r="J435" t="str">
        <f t="shared" si="18"/>
        <v>Reject</v>
      </c>
      <c r="K435" t="str">
        <f t="shared" si="19"/>
        <v>LR</v>
      </c>
      <c r="L435" t="str">
        <f t="shared" si="20"/>
        <v>NB(M)</v>
      </c>
      <c r="M435" t="s">
        <v>32</v>
      </c>
    </row>
    <row r="436" spans="1:13" x14ac:dyDescent="0.25">
      <c r="A436" s="1">
        <v>26</v>
      </c>
      <c r="B436" t="s">
        <v>10</v>
      </c>
      <c r="C436" t="s">
        <v>25</v>
      </c>
      <c r="D436" t="s">
        <v>11</v>
      </c>
      <c r="E436">
        <v>402</v>
      </c>
      <c r="F436">
        <v>2.6812204940907039E-5</v>
      </c>
      <c r="G436" t="s">
        <v>15</v>
      </c>
      <c r="H436" t="s">
        <v>10</v>
      </c>
      <c r="I436" t="s">
        <v>25</v>
      </c>
      <c r="J436" t="str">
        <f t="shared" si="18"/>
        <v>Reject</v>
      </c>
      <c r="K436" t="str">
        <f t="shared" si="19"/>
        <v>LR</v>
      </c>
      <c r="L436" t="str">
        <f t="shared" si="20"/>
        <v>LDA</v>
      </c>
      <c r="M436" t="s">
        <v>32</v>
      </c>
    </row>
    <row r="437" spans="1:13" x14ac:dyDescent="0.25">
      <c r="A437" s="1">
        <v>27</v>
      </c>
      <c r="B437" t="s">
        <v>10</v>
      </c>
      <c r="C437" t="s">
        <v>26</v>
      </c>
      <c r="D437" t="s">
        <v>11</v>
      </c>
      <c r="E437">
        <v>252</v>
      </c>
      <c r="F437">
        <v>4.356898312503646E-7</v>
      </c>
      <c r="G437" t="s">
        <v>15</v>
      </c>
      <c r="H437" t="s">
        <v>10</v>
      </c>
      <c r="I437" t="s">
        <v>26</v>
      </c>
      <c r="J437" t="str">
        <f t="shared" si="18"/>
        <v>Reject</v>
      </c>
      <c r="K437" t="str">
        <f t="shared" si="19"/>
        <v>LR</v>
      </c>
      <c r="L437" t="str">
        <f t="shared" si="20"/>
        <v>KNN</v>
      </c>
      <c r="M437" t="s">
        <v>32</v>
      </c>
    </row>
    <row r="438" spans="1:13" x14ac:dyDescent="0.25">
      <c r="A438" s="1">
        <v>28</v>
      </c>
      <c r="B438" t="s">
        <v>10</v>
      </c>
      <c r="C438" t="s">
        <v>27</v>
      </c>
      <c r="D438" t="s">
        <v>11</v>
      </c>
      <c r="E438">
        <v>0</v>
      </c>
      <c r="F438">
        <v>4.451392681927513E-9</v>
      </c>
      <c r="G438" t="s">
        <v>15</v>
      </c>
      <c r="H438" t="s">
        <v>27</v>
      </c>
      <c r="I438" t="s">
        <v>10</v>
      </c>
      <c r="J438" t="str">
        <f t="shared" si="18"/>
        <v>Reject</v>
      </c>
      <c r="K438" t="str">
        <f t="shared" si="19"/>
        <v>Stack-LR</v>
      </c>
      <c r="L438" t="str">
        <f t="shared" si="20"/>
        <v>LR</v>
      </c>
      <c r="M438" t="s">
        <v>32</v>
      </c>
    </row>
    <row r="439" spans="1:13" x14ac:dyDescent="0.25">
      <c r="A439" s="1">
        <v>29</v>
      </c>
      <c r="B439" t="s">
        <v>10</v>
      </c>
      <c r="C439" t="s">
        <v>28</v>
      </c>
      <c r="D439" t="s">
        <v>11</v>
      </c>
      <c r="E439">
        <v>326</v>
      </c>
      <c r="F439">
        <v>8.313492596234717E-5</v>
      </c>
      <c r="G439" t="s">
        <v>15</v>
      </c>
      <c r="H439" t="s">
        <v>28</v>
      </c>
      <c r="I439" t="s">
        <v>10</v>
      </c>
      <c r="J439" t="str">
        <f t="shared" si="18"/>
        <v>Accept</v>
      </c>
      <c r="K439" t="str">
        <f t="shared" si="19"/>
        <v/>
      </c>
      <c r="L439" t="str">
        <f t="shared" si="20"/>
        <v/>
      </c>
      <c r="M439" t="s">
        <v>32</v>
      </c>
    </row>
    <row r="440" spans="1:13" x14ac:dyDescent="0.25">
      <c r="A440" s="1">
        <v>30</v>
      </c>
      <c r="B440" t="s">
        <v>10</v>
      </c>
      <c r="C440" t="s">
        <v>29</v>
      </c>
      <c r="D440" t="s">
        <v>11</v>
      </c>
      <c r="E440">
        <v>221</v>
      </c>
      <c r="F440">
        <v>8.3037046374745044E-8</v>
      </c>
      <c r="G440" t="s">
        <v>15</v>
      </c>
      <c r="H440" t="s">
        <v>29</v>
      </c>
      <c r="I440" t="s">
        <v>10</v>
      </c>
      <c r="J440" t="str">
        <f t="shared" si="18"/>
        <v>Reject</v>
      </c>
      <c r="K440" t="str">
        <f t="shared" si="19"/>
        <v>Stack-SVM</v>
      </c>
      <c r="L440" t="str">
        <f t="shared" si="20"/>
        <v>LR</v>
      </c>
      <c r="M440" t="s">
        <v>32</v>
      </c>
    </row>
    <row r="441" spans="1:13" x14ac:dyDescent="0.25">
      <c r="A441" s="1">
        <v>31</v>
      </c>
      <c r="B441" t="s">
        <v>14</v>
      </c>
      <c r="C441" t="s">
        <v>16</v>
      </c>
      <c r="D441" t="s">
        <v>11</v>
      </c>
      <c r="E441">
        <v>255.5</v>
      </c>
      <c r="F441">
        <v>5.3322027530144013E-2</v>
      </c>
      <c r="G441" t="s">
        <v>12</v>
      </c>
      <c r="J441" t="str">
        <f t="shared" si="18"/>
        <v>Accept</v>
      </c>
      <c r="K441" t="str">
        <f t="shared" si="19"/>
        <v/>
      </c>
      <c r="L441" t="str">
        <f t="shared" si="20"/>
        <v/>
      </c>
      <c r="M441" t="s">
        <v>32</v>
      </c>
    </row>
    <row r="442" spans="1:13" x14ac:dyDescent="0.25">
      <c r="A442" s="1">
        <v>32</v>
      </c>
      <c r="B442" t="s">
        <v>14</v>
      </c>
      <c r="C442" t="s">
        <v>17</v>
      </c>
      <c r="D442" t="s">
        <v>11</v>
      </c>
      <c r="E442">
        <v>0</v>
      </c>
      <c r="F442">
        <v>3.2292707716994283E-17</v>
      </c>
      <c r="G442" t="s">
        <v>15</v>
      </c>
      <c r="H442" t="s">
        <v>14</v>
      </c>
      <c r="I442" t="s">
        <v>17</v>
      </c>
      <c r="J442" t="str">
        <f t="shared" si="18"/>
        <v>Reject</v>
      </c>
      <c r="K442" t="str">
        <f t="shared" si="19"/>
        <v>SVM(Lin)</v>
      </c>
      <c r="L442" t="str">
        <f t="shared" si="20"/>
        <v>SVM(Sig)</v>
      </c>
      <c r="M442" t="s">
        <v>32</v>
      </c>
    </row>
    <row r="443" spans="1:13" x14ac:dyDescent="0.25">
      <c r="A443" s="1">
        <v>33</v>
      </c>
      <c r="B443" t="s">
        <v>14</v>
      </c>
      <c r="C443" t="s">
        <v>18</v>
      </c>
      <c r="D443" t="s">
        <v>11</v>
      </c>
      <c r="E443">
        <v>66.5</v>
      </c>
      <c r="F443">
        <v>9.4457790800473018E-5</v>
      </c>
      <c r="G443" t="s">
        <v>15</v>
      </c>
      <c r="H443" t="s">
        <v>14</v>
      </c>
      <c r="I443" t="s">
        <v>18</v>
      </c>
      <c r="J443" t="str">
        <f t="shared" si="18"/>
        <v>Accept</v>
      </c>
      <c r="K443" t="str">
        <f t="shared" si="19"/>
        <v/>
      </c>
      <c r="L443" t="str">
        <f t="shared" si="20"/>
        <v/>
      </c>
      <c r="M443" t="s">
        <v>32</v>
      </c>
    </row>
    <row r="444" spans="1:13" x14ac:dyDescent="0.25">
      <c r="A444" s="1">
        <v>34</v>
      </c>
      <c r="B444" t="s">
        <v>14</v>
      </c>
      <c r="C444" t="s">
        <v>19</v>
      </c>
      <c r="D444" t="s">
        <v>11</v>
      </c>
      <c r="E444">
        <v>257.5</v>
      </c>
      <c r="F444">
        <v>0.47383182729101719</v>
      </c>
      <c r="G444" t="s">
        <v>12</v>
      </c>
      <c r="J444" t="str">
        <f t="shared" si="18"/>
        <v>Accept</v>
      </c>
      <c r="K444" t="str">
        <f t="shared" si="19"/>
        <v/>
      </c>
      <c r="L444" t="str">
        <f t="shared" si="20"/>
        <v/>
      </c>
      <c r="M444" t="s">
        <v>32</v>
      </c>
    </row>
    <row r="445" spans="1:13" x14ac:dyDescent="0.25">
      <c r="A445" s="1">
        <v>35</v>
      </c>
      <c r="B445" t="s">
        <v>14</v>
      </c>
      <c r="C445" t="s">
        <v>20</v>
      </c>
      <c r="D445" t="s">
        <v>11</v>
      </c>
      <c r="E445">
        <v>18.5</v>
      </c>
      <c r="F445">
        <v>1.777101799173241E-17</v>
      </c>
      <c r="G445" t="s">
        <v>15</v>
      </c>
      <c r="H445" t="s">
        <v>14</v>
      </c>
      <c r="I445" t="s">
        <v>20</v>
      </c>
      <c r="J445" t="str">
        <f t="shared" si="18"/>
        <v>Reject</v>
      </c>
      <c r="K445" t="str">
        <f t="shared" si="19"/>
        <v>SVM(Lin)</v>
      </c>
      <c r="L445" t="str">
        <f t="shared" si="20"/>
        <v>SGD</v>
      </c>
      <c r="M445" t="s">
        <v>32</v>
      </c>
    </row>
    <row r="446" spans="1:13" x14ac:dyDescent="0.25">
      <c r="A446" s="1">
        <v>36</v>
      </c>
      <c r="B446" t="s">
        <v>14</v>
      </c>
      <c r="C446" t="s">
        <v>21</v>
      </c>
      <c r="D446" t="s">
        <v>11</v>
      </c>
      <c r="E446">
        <v>244</v>
      </c>
      <c r="F446">
        <v>1.223482263841796E-3</v>
      </c>
      <c r="G446" t="s">
        <v>15</v>
      </c>
      <c r="H446" t="s">
        <v>21</v>
      </c>
      <c r="I446" t="s">
        <v>14</v>
      </c>
      <c r="J446" t="str">
        <f t="shared" si="18"/>
        <v>Accept</v>
      </c>
      <c r="K446" t="str">
        <f t="shared" si="19"/>
        <v/>
      </c>
      <c r="L446" t="str">
        <f t="shared" si="20"/>
        <v/>
      </c>
      <c r="M446" t="s">
        <v>32</v>
      </c>
    </row>
    <row r="447" spans="1:13" x14ac:dyDescent="0.25">
      <c r="A447" s="1">
        <v>37</v>
      </c>
      <c r="B447" t="s">
        <v>14</v>
      </c>
      <c r="C447" t="s">
        <v>22</v>
      </c>
      <c r="D447" t="s">
        <v>11</v>
      </c>
      <c r="E447">
        <v>0</v>
      </c>
      <c r="F447">
        <v>3.5900945999625513E-18</v>
      </c>
      <c r="G447" t="s">
        <v>15</v>
      </c>
      <c r="H447" t="s">
        <v>14</v>
      </c>
      <c r="I447" t="s">
        <v>22</v>
      </c>
      <c r="J447" t="str">
        <f t="shared" si="18"/>
        <v>Reject</v>
      </c>
      <c r="K447" t="str">
        <f t="shared" si="19"/>
        <v>SVM(Lin)</v>
      </c>
      <c r="L447" t="str">
        <f t="shared" si="20"/>
        <v>NB(B)</v>
      </c>
      <c r="M447" t="s">
        <v>32</v>
      </c>
    </row>
    <row r="448" spans="1:13" x14ac:dyDescent="0.25">
      <c r="A448" s="1">
        <v>38</v>
      </c>
      <c r="B448" t="s">
        <v>14</v>
      </c>
      <c r="C448" t="s">
        <v>23</v>
      </c>
      <c r="D448" t="s">
        <v>11</v>
      </c>
      <c r="E448">
        <v>281.5</v>
      </c>
      <c r="F448">
        <v>4.2723377925113702E-10</v>
      </c>
      <c r="G448" t="s">
        <v>15</v>
      </c>
      <c r="H448" t="s">
        <v>14</v>
      </c>
      <c r="I448" t="s">
        <v>23</v>
      </c>
      <c r="J448" t="str">
        <f t="shared" si="18"/>
        <v>Reject</v>
      </c>
      <c r="K448" t="str">
        <f t="shared" si="19"/>
        <v>SVM(Lin)</v>
      </c>
      <c r="L448" t="str">
        <f t="shared" si="20"/>
        <v>NB(G)</v>
      </c>
      <c r="M448" t="s">
        <v>32</v>
      </c>
    </row>
    <row r="449" spans="1:13" x14ac:dyDescent="0.25">
      <c r="A449" s="1">
        <v>39</v>
      </c>
      <c r="B449" t="s">
        <v>14</v>
      </c>
      <c r="C449" t="s">
        <v>24</v>
      </c>
      <c r="D449" t="s">
        <v>11</v>
      </c>
      <c r="E449">
        <v>4.5</v>
      </c>
      <c r="F449">
        <v>8.5752972097194259E-18</v>
      </c>
      <c r="G449" t="s">
        <v>15</v>
      </c>
      <c r="H449" t="s">
        <v>14</v>
      </c>
      <c r="I449" t="s">
        <v>24</v>
      </c>
      <c r="J449" t="str">
        <f t="shared" si="18"/>
        <v>Reject</v>
      </c>
      <c r="K449" t="str">
        <f t="shared" si="19"/>
        <v>SVM(Lin)</v>
      </c>
      <c r="L449" t="str">
        <f t="shared" si="20"/>
        <v>NB(M)</v>
      </c>
      <c r="M449" t="s">
        <v>32</v>
      </c>
    </row>
    <row r="450" spans="1:13" x14ac:dyDescent="0.25">
      <c r="A450" s="1">
        <v>40</v>
      </c>
      <c r="B450" t="s">
        <v>14</v>
      </c>
      <c r="C450" t="s">
        <v>25</v>
      </c>
      <c r="D450" t="s">
        <v>11</v>
      </c>
      <c r="E450">
        <v>256.5</v>
      </c>
      <c r="F450">
        <v>7.6802757764577927E-6</v>
      </c>
      <c r="G450" t="s">
        <v>15</v>
      </c>
      <c r="H450" t="s">
        <v>14</v>
      </c>
      <c r="I450" t="s">
        <v>25</v>
      </c>
      <c r="J450" t="str">
        <f t="shared" si="18"/>
        <v>Reject</v>
      </c>
      <c r="K450" t="str">
        <f t="shared" si="19"/>
        <v>SVM(Lin)</v>
      </c>
      <c r="L450" t="str">
        <f t="shared" si="20"/>
        <v>LDA</v>
      </c>
      <c r="M450" t="s">
        <v>32</v>
      </c>
    </row>
    <row r="451" spans="1:13" x14ac:dyDescent="0.25">
      <c r="A451" s="1">
        <v>41</v>
      </c>
      <c r="B451" t="s">
        <v>14</v>
      </c>
      <c r="C451" t="s">
        <v>26</v>
      </c>
      <c r="D451" t="s">
        <v>11</v>
      </c>
      <c r="E451">
        <v>250</v>
      </c>
      <c r="F451">
        <v>6.814474383085366E-7</v>
      </c>
      <c r="G451" t="s">
        <v>15</v>
      </c>
      <c r="H451" t="s">
        <v>14</v>
      </c>
      <c r="I451" t="s">
        <v>26</v>
      </c>
      <c r="J451" t="str">
        <f t="shared" ref="J451:J514" si="21">IF(F451 &lt; $P$2, "Reject", "Accept")</f>
        <v>Reject</v>
      </c>
      <c r="K451" t="str">
        <f t="shared" ref="K451:K514" si="22">IF(J451="Accept","",H451)</f>
        <v>SVM(Lin)</v>
      </c>
      <c r="L451" t="str">
        <f t="shared" ref="L451:L514" si="23">IF(J451="Accept","",I451)</f>
        <v>KNN</v>
      </c>
      <c r="M451" t="s">
        <v>32</v>
      </c>
    </row>
    <row r="452" spans="1:13" x14ac:dyDescent="0.25">
      <c r="A452" s="1">
        <v>42</v>
      </c>
      <c r="B452" t="s">
        <v>14</v>
      </c>
      <c r="C452" t="s">
        <v>27</v>
      </c>
      <c r="D452" t="s">
        <v>11</v>
      </c>
      <c r="E452">
        <v>0</v>
      </c>
      <c r="F452">
        <v>2.877472330949654E-8</v>
      </c>
      <c r="G452" t="s">
        <v>15</v>
      </c>
      <c r="H452" t="s">
        <v>27</v>
      </c>
      <c r="I452" t="s">
        <v>14</v>
      </c>
      <c r="J452" t="str">
        <f t="shared" si="21"/>
        <v>Reject</v>
      </c>
      <c r="K452" t="str">
        <f t="shared" si="22"/>
        <v>Stack-LR</v>
      </c>
      <c r="L452" t="str">
        <f t="shared" si="23"/>
        <v>SVM(Lin)</v>
      </c>
      <c r="M452" t="s">
        <v>32</v>
      </c>
    </row>
    <row r="453" spans="1:13" x14ac:dyDescent="0.25">
      <c r="A453" s="1">
        <v>43</v>
      </c>
      <c r="B453" t="s">
        <v>14</v>
      </c>
      <c r="C453" t="s">
        <v>28</v>
      </c>
      <c r="D453" t="s">
        <v>11</v>
      </c>
      <c r="E453">
        <v>232.5</v>
      </c>
      <c r="F453">
        <v>6.253383444878903E-5</v>
      </c>
      <c r="G453" t="s">
        <v>15</v>
      </c>
      <c r="H453" t="s">
        <v>28</v>
      </c>
      <c r="I453" t="s">
        <v>14</v>
      </c>
      <c r="J453" t="str">
        <f t="shared" si="21"/>
        <v>Accept</v>
      </c>
      <c r="K453" t="str">
        <f t="shared" si="22"/>
        <v/>
      </c>
      <c r="L453" t="str">
        <f t="shared" si="23"/>
        <v/>
      </c>
      <c r="M453" t="s">
        <v>32</v>
      </c>
    </row>
    <row r="454" spans="1:13" x14ac:dyDescent="0.25">
      <c r="A454" s="1">
        <v>44</v>
      </c>
      <c r="B454" t="s">
        <v>14</v>
      </c>
      <c r="C454" t="s">
        <v>29</v>
      </c>
      <c r="D454" t="s">
        <v>11</v>
      </c>
      <c r="E454">
        <v>175</v>
      </c>
      <c r="F454">
        <v>3.1029446785424391E-7</v>
      </c>
      <c r="G454" t="s">
        <v>15</v>
      </c>
      <c r="H454" t="s">
        <v>29</v>
      </c>
      <c r="I454" t="s">
        <v>14</v>
      </c>
      <c r="J454" t="str">
        <f t="shared" si="21"/>
        <v>Reject</v>
      </c>
      <c r="K454" t="str">
        <f t="shared" si="22"/>
        <v>Stack-SVM</v>
      </c>
      <c r="L454" t="str">
        <f t="shared" si="23"/>
        <v>SVM(Lin)</v>
      </c>
      <c r="M454" t="s">
        <v>32</v>
      </c>
    </row>
    <row r="455" spans="1:13" x14ac:dyDescent="0.25">
      <c r="A455" s="1">
        <v>45</v>
      </c>
      <c r="B455" t="s">
        <v>16</v>
      </c>
      <c r="C455" t="s">
        <v>17</v>
      </c>
      <c r="D455" t="s">
        <v>11</v>
      </c>
      <c r="E455">
        <v>13</v>
      </c>
      <c r="F455">
        <v>2.2983036262898E-17</v>
      </c>
      <c r="G455" t="s">
        <v>15</v>
      </c>
      <c r="H455" t="s">
        <v>16</v>
      </c>
      <c r="I455" t="s">
        <v>17</v>
      </c>
      <c r="J455" t="str">
        <f t="shared" si="21"/>
        <v>Reject</v>
      </c>
      <c r="K455" t="str">
        <f t="shared" si="22"/>
        <v>SVM(Poly)</v>
      </c>
      <c r="L455" t="str">
        <f t="shared" si="23"/>
        <v>SVM(Sig)</v>
      </c>
      <c r="M455" t="s">
        <v>32</v>
      </c>
    </row>
    <row r="456" spans="1:13" x14ac:dyDescent="0.25">
      <c r="A456" s="1">
        <v>46</v>
      </c>
      <c r="B456" t="s">
        <v>16</v>
      </c>
      <c r="C456" t="s">
        <v>18</v>
      </c>
      <c r="D456" t="s">
        <v>11</v>
      </c>
      <c r="E456">
        <v>291.5</v>
      </c>
      <c r="F456">
        <v>6.5855409157698885E-2</v>
      </c>
      <c r="G456" t="s">
        <v>12</v>
      </c>
      <c r="J456" t="str">
        <f t="shared" si="21"/>
        <v>Accept</v>
      </c>
      <c r="K456" t="str">
        <f t="shared" si="22"/>
        <v/>
      </c>
      <c r="L456" t="str">
        <f t="shared" si="23"/>
        <v/>
      </c>
      <c r="M456" t="s">
        <v>32</v>
      </c>
    </row>
    <row r="457" spans="1:13" x14ac:dyDescent="0.25">
      <c r="A457" s="1">
        <v>47</v>
      </c>
      <c r="B457" t="s">
        <v>16</v>
      </c>
      <c r="C457" t="s">
        <v>19</v>
      </c>
      <c r="D457" t="s">
        <v>11</v>
      </c>
      <c r="E457">
        <v>354</v>
      </c>
      <c r="F457">
        <v>2.1852251992360881E-2</v>
      </c>
      <c r="G457" t="s">
        <v>15</v>
      </c>
      <c r="H457" t="s">
        <v>19</v>
      </c>
      <c r="I457" t="s">
        <v>16</v>
      </c>
      <c r="J457" t="str">
        <f t="shared" si="21"/>
        <v>Accept</v>
      </c>
      <c r="K457" t="str">
        <f t="shared" si="22"/>
        <v/>
      </c>
      <c r="L457" t="str">
        <f t="shared" si="23"/>
        <v/>
      </c>
      <c r="M457" t="s">
        <v>32</v>
      </c>
    </row>
    <row r="458" spans="1:13" x14ac:dyDescent="0.25">
      <c r="A458" s="1">
        <v>48</v>
      </c>
      <c r="B458" t="s">
        <v>16</v>
      </c>
      <c r="C458" t="s">
        <v>20</v>
      </c>
      <c r="D458" t="s">
        <v>11</v>
      </c>
      <c r="E458">
        <v>20.5</v>
      </c>
      <c r="F458">
        <v>1.785522415127602E-17</v>
      </c>
      <c r="G458" t="s">
        <v>15</v>
      </c>
      <c r="H458" t="s">
        <v>16</v>
      </c>
      <c r="I458" t="s">
        <v>20</v>
      </c>
      <c r="J458" t="str">
        <f t="shared" si="21"/>
        <v>Reject</v>
      </c>
      <c r="K458" t="str">
        <f t="shared" si="22"/>
        <v>SVM(Poly)</v>
      </c>
      <c r="L458" t="str">
        <f t="shared" si="23"/>
        <v>SGD</v>
      </c>
      <c r="M458" t="s">
        <v>32</v>
      </c>
    </row>
    <row r="459" spans="1:13" x14ac:dyDescent="0.25">
      <c r="A459" s="1">
        <v>49</v>
      </c>
      <c r="B459" t="s">
        <v>16</v>
      </c>
      <c r="C459" t="s">
        <v>21</v>
      </c>
      <c r="D459" t="s">
        <v>11</v>
      </c>
      <c r="E459">
        <v>242</v>
      </c>
      <c r="F459">
        <v>5.4072249927590769E-5</v>
      </c>
      <c r="G459" t="s">
        <v>15</v>
      </c>
      <c r="H459" t="s">
        <v>21</v>
      </c>
      <c r="I459" t="s">
        <v>16</v>
      </c>
      <c r="J459" t="str">
        <f t="shared" si="21"/>
        <v>Reject</v>
      </c>
      <c r="K459" t="str">
        <f t="shared" si="22"/>
        <v>GP</v>
      </c>
      <c r="L459" t="str">
        <f t="shared" si="23"/>
        <v>SVM(Poly)</v>
      </c>
      <c r="M459" t="s">
        <v>32</v>
      </c>
    </row>
    <row r="460" spans="1:13" x14ac:dyDescent="0.25">
      <c r="A460" s="1">
        <v>50</v>
      </c>
      <c r="B460" t="s">
        <v>16</v>
      </c>
      <c r="C460" t="s">
        <v>22</v>
      </c>
      <c r="D460" t="s">
        <v>11</v>
      </c>
      <c r="E460">
        <v>0</v>
      </c>
      <c r="F460">
        <v>3.6326367867686377E-18</v>
      </c>
      <c r="G460" t="s">
        <v>15</v>
      </c>
      <c r="H460" t="s">
        <v>16</v>
      </c>
      <c r="I460" t="s">
        <v>22</v>
      </c>
      <c r="J460" t="str">
        <f t="shared" si="21"/>
        <v>Reject</v>
      </c>
      <c r="K460" t="str">
        <f t="shared" si="22"/>
        <v>SVM(Poly)</v>
      </c>
      <c r="L460" t="str">
        <f t="shared" si="23"/>
        <v>NB(B)</v>
      </c>
      <c r="M460" t="s">
        <v>32</v>
      </c>
    </row>
    <row r="461" spans="1:13" x14ac:dyDescent="0.25">
      <c r="A461" s="1">
        <v>51</v>
      </c>
      <c r="B461" t="s">
        <v>16</v>
      </c>
      <c r="C461" t="s">
        <v>23</v>
      </c>
      <c r="D461" t="s">
        <v>11</v>
      </c>
      <c r="E461">
        <v>262.5</v>
      </c>
      <c r="F461">
        <v>2.1206718183996459E-8</v>
      </c>
      <c r="G461" t="s">
        <v>15</v>
      </c>
      <c r="H461" t="s">
        <v>16</v>
      </c>
      <c r="I461" t="s">
        <v>23</v>
      </c>
      <c r="J461" t="str">
        <f t="shared" si="21"/>
        <v>Reject</v>
      </c>
      <c r="K461" t="str">
        <f t="shared" si="22"/>
        <v>SVM(Poly)</v>
      </c>
      <c r="L461" t="str">
        <f t="shared" si="23"/>
        <v>NB(G)</v>
      </c>
      <c r="M461" t="s">
        <v>32</v>
      </c>
    </row>
    <row r="462" spans="1:13" x14ac:dyDescent="0.25">
      <c r="A462" s="1">
        <v>52</v>
      </c>
      <c r="B462" t="s">
        <v>16</v>
      </c>
      <c r="C462" t="s">
        <v>24</v>
      </c>
      <c r="D462" t="s">
        <v>11</v>
      </c>
      <c r="E462">
        <v>28.5</v>
      </c>
      <c r="F462">
        <v>2.6352137706048681E-17</v>
      </c>
      <c r="G462" t="s">
        <v>15</v>
      </c>
      <c r="H462" t="s">
        <v>16</v>
      </c>
      <c r="I462" t="s">
        <v>24</v>
      </c>
      <c r="J462" t="str">
        <f t="shared" si="21"/>
        <v>Reject</v>
      </c>
      <c r="K462" t="str">
        <f t="shared" si="22"/>
        <v>SVM(Poly)</v>
      </c>
      <c r="L462" t="str">
        <f t="shared" si="23"/>
        <v>NB(M)</v>
      </c>
      <c r="M462" t="s">
        <v>32</v>
      </c>
    </row>
    <row r="463" spans="1:13" x14ac:dyDescent="0.25">
      <c r="A463" s="1">
        <v>53</v>
      </c>
      <c r="B463" t="s">
        <v>16</v>
      </c>
      <c r="C463" t="s">
        <v>25</v>
      </c>
      <c r="D463" t="s">
        <v>11</v>
      </c>
      <c r="E463">
        <v>589.5</v>
      </c>
      <c r="F463">
        <v>1.3763266516902131E-3</v>
      </c>
      <c r="G463" t="s">
        <v>15</v>
      </c>
      <c r="H463" t="s">
        <v>16</v>
      </c>
      <c r="I463" t="s">
        <v>25</v>
      </c>
      <c r="J463" t="str">
        <f t="shared" si="21"/>
        <v>Accept</v>
      </c>
      <c r="K463" t="str">
        <f t="shared" si="22"/>
        <v/>
      </c>
      <c r="L463" t="str">
        <f t="shared" si="23"/>
        <v/>
      </c>
      <c r="M463" t="s">
        <v>32</v>
      </c>
    </row>
    <row r="464" spans="1:13" x14ac:dyDescent="0.25">
      <c r="A464" s="1">
        <v>54</v>
      </c>
      <c r="B464" t="s">
        <v>16</v>
      </c>
      <c r="C464" t="s">
        <v>26</v>
      </c>
      <c r="D464" t="s">
        <v>11</v>
      </c>
      <c r="E464">
        <v>304.5</v>
      </c>
      <c r="F464">
        <v>2.3999976728680311E-5</v>
      </c>
      <c r="G464" t="s">
        <v>15</v>
      </c>
      <c r="H464" t="s">
        <v>16</v>
      </c>
      <c r="I464" t="s">
        <v>26</v>
      </c>
      <c r="J464" t="str">
        <f t="shared" si="21"/>
        <v>Reject</v>
      </c>
      <c r="K464" t="str">
        <f t="shared" si="22"/>
        <v>SVM(Poly)</v>
      </c>
      <c r="L464" t="str">
        <f t="shared" si="23"/>
        <v>KNN</v>
      </c>
      <c r="M464" t="s">
        <v>32</v>
      </c>
    </row>
    <row r="465" spans="1:13" x14ac:dyDescent="0.25">
      <c r="A465" s="1">
        <v>55</v>
      </c>
      <c r="B465" t="s">
        <v>16</v>
      </c>
      <c r="C465" t="s">
        <v>27</v>
      </c>
      <c r="D465" t="s">
        <v>11</v>
      </c>
      <c r="E465">
        <v>0</v>
      </c>
      <c r="F465">
        <v>8.0207517211884235E-10</v>
      </c>
      <c r="G465" t="s">
        <v>15</v>
      </c>
      <c r="H465" t="s">
        <v>27</v>
      </c>
      <c r="I465" t="s">
        <v>16</v>
      </c>
      <c r="J465" t="str">
        <f t="shared" si="21"/>
        <v>Reject</v>
      </c>
      <c r="K465" t="str">
        <f t="shared" si="22"/>
        <v>Stack-LR</v>
      </c>
      <c r="L465" t="str">
        <f t="shared" si="23"/>
        <v>SVM(Poly)</v>
      </c>
      <c r="M465" t="s">
        <v>32</v>
      </c>
    </row>
    <row r="466" spans="1:13" x14ac:dyDescent="0.25">
      <c r="A466" s="1">
        <v>56</v>
      </c>
      <c r="B466" t="s">
        <v>16</v>
      </c>
      <c r="C466" t="s">
        <v>28</v>
      </c>
      <c r="D466" t="s">
        <v>11</v>
      </c>
      <c r="E466">
        <v>238.5</v>
      </c>
      <c r="F466">
        <v>1.896966378456566E-6</v>
      </c>
      <c r="G466" t="s">
        <v>15</v>
      </c>
      <c r="H466" t="s">
        <v>28</v>
      </c>
      <c r="I466" t="s">
        <v>16</v>
      </c>
      <c r="J466" t="str">
        <f t="shared" si="21"/>
        <v>Reject</v>
      </c>
      <c r="K466" t="str">
        <f t="shared" si="22"/>
        <v>Stack-DT</v>
      </c>
      <c r="L466" t="str">
        <f t="shared" si="23"/>
        <v>SVM(Poly)</v>
      </c>
      <c r="M466" t="s">
        <v>32</v>
      </c>
    </row>
    <row r="467" spans="1:13" x14ac:dyDescent="0.25">
      <c r="A467" s="1">
        <v>57</v>
      </c>
      <c r="B467" t="s">
        <v>16</v>
      </c>
      <c r="C467" t="s">
        <v>29</v>
      </c>
      <c r="D467" t="s">
        <v>11</v>
      </c>
      <c r="E467">
        <v>90</v>
      </c>
      <c r="F467">
        <v>4.4371796004074408E-10</v>
      </c>
      <c r="G467" t="s">
        <v>15</v>
      </c>
      <c r="H467" t="s">
        <v>29</v>
      </c>
      <c r="I467" t="s">
        <v>16</v>
      </c>
      <c r="J467" t="str">
        <f t="shared" si="21"/>
        <v>Reject</v>
      </c>
      <c r="K467" t="str">
        <f t="shared" si="22"/>
        <v>Stack-SVM</v>
      </c>
      <c r="L467" t="str">
        <f t="shared" si="23"/>
        <v>SVM(Poly)</v>
      </c>
      <c r="M467" t="s">
        <v>32</v>
      </c>
    </row>
    <row r="468" spans="1:13" x14ac:dyDescent="0.25">
      <c r="A468" s="1">
        <v>58</v>
      </c>
      <c r="B468" t="s">
        <v>17</v>
      </c>
      <c r="C468" t="s">
        <v>18</v>
      </c>
      <c r="D468" t="s">
        <v>11</v>
      </c>
      <c r="E468">
        <v>6</v>
      </c>
      <c r="F468">
        <v>3.9563738445567558E-17</v>
      </c>
      <c r="G468" t="s">
        <v>15</v>
      </c>
      <c r="H468" t="s">
        <v>18</v>
      </c>
      <c r="I468" t="s">
        <v>17</v>
      </c>
      <c r="J468" t="str">
        <f t="shared" si="21"/>
        <v>Reject</v>
      </c>
      <c r="K468" t="str">
        <f t="shared" si="22"/>
        <v>SVM(RBF)</v>
      </c>
      <c r="L468" t="str">
        <f t="shared" si="23"/>
        <v>SVM(Sig)</v>
      </c>
      <c r="M468" t="s">
        <v>32</v>
      </c>
    </row>
    <row r="469" spans="1:13" x14ac:dyDescent="0.25">
      <c r="A469" s="1">
        <v>59</v>
      </c>
      <c r="B469" t="s">
        <v>17</v>
      </c>
      <c r="C469" t="s">
        <v>19</v>
      </c>
      <c r="D469" t="s">
        <v>11</v>
      </c>
      <c r="E469">
        <v>0</v>
      </c>
      <c r="F469">
        <v>1.023671735522795E-17</v>
      </c>
      <c r="G469" t="s">
        <v>15</v>
      </c>
      <c r="H469" t="s">
        <v>19</v>
      </c>
      <c r="I469" t="s">
        <v>17</v>
      </c>
      <c r="J469" t="str">
        <f t="shared" si="21"/>
        <v>Reject</v>
      </c>
      <c r="K469" t="str">
        <f t="shared" si="22"/>
        <v>MLP</v>
      </c>
      <c r="L469" t="str">
        <f t="shared" si="23"/>
        <v>SVM(Sig)</v>
      </c>
      <c r="M469" t="s">
        <v>32</v>
      </c>
    </row>
    <row r="470" spans="1:13" x14ac:dyDescent="0.25">
      <c r="A470" s="1">
        <v>60</v>
      </c>
      <c r="B470" t="s">
        <v>17</v>
      </c>
      <c r="C470" t="s">
        <v>20</v>
      </c>
      <c r="D470" t="s">
        <v>11</v>
      </c>
      <c r="E470">
        <v>1052</v>
      </c>
      <c r="F470">
        <v>4.8390673716382039E-2</v>
      </c>
      <c r="G470" t="s">
        <v>15</v>
      </c>
      <c r="H470" t="s">
        <v>17</v>
      </c>
      <c r="I470" t="s">
        <v>20</v>
      </c>
      <c r="J470" t="str">
        <f t="shared" si="21"/>
        <v>Accept</v>
      </c>
      <c r="K470" t="str">
        <f t="shared" si="22"/>
        <v/>
      </c>
      <c r="L470" t="str">
        <f t="shared" si="23"/>
        <v/>
      </c>
      <c r="M470" t="s">
        <v>32</v>
      </c>
    </row>
    <row r="471" spans="1:13" x14ac:dyDescent="0.25">
      <c r="A471" s="1">
        <v>61</v>
      </c>
      <c r="B471" t="s">
        <v>17</v>
      </c>
      <c r="C471" t="s">
        <v>21</v>
      </c>
      <c r="D471" t="s">
        <v>11</v>
      </c>
      <c r="E471">
        <v>5</v>
      </c>
      <c r="F471">
        <v>1.2051486050383059E-17</v>
      </c>
      <c r="G471" t="s">
        <v>15</v>
      </c>
      <c r="H471" t="s">
        <v>21</v>
      </c>
      <c r="I471" t="s">
        <v>17</v>
      </c>
      <c r="J471" t="str">
        <f t="shared" si="21"/>
        <v>Reject</v>
      </c>
      <c r="K471" t="str">
        <f t="shared" si="22"/>
        <v>GP</v>
      </c>
      <c r="L471" t="str">
        <f t="shared" si="23"/>
        <v>SVM(Sig)</v>
      </c>
      <c r="M471" t="s">
        <v>32</v>
      </c>
    </row>
    <row r="472" spans="1:13" x14ac:dyDescent="0.25">
      <c r="A472" s="1">
        <v>62</v>
      </c>
      <c r="B472" t="s">
        <v>17</v>
      </c>
      <c r="C472" t="s">
        <v>22</v>
      </c>
      <c r="D472" t="s">
        <v>11</v>
      </c>
      <c r="E472">
        <v>104</v>
      </c>
      <c r="F472">
        <v>2.7814250270288271E-16</v>
      </c>
      <c r="G472" t="s">
        <v>15</v>
      </c>
      <c r="H472" t="s">
        <v>17</v>
      </c>
      <c r="I472" t="s">
        <v>22</v>
      </c>
      <c r="J472" t="str">
        <f t="shared" si="21"/>
        <v>Reject</v>
      </c>
      <c r="K472" t="str">
        <f t="shared" si="22"/>
        <v>SVM(Sig)</v>
      </c>
      <c r="L472" t="str">
        <f t="shared" si="23"/>
        <v>NB(B)</v>
      </c>
      <c r="M472" t="s">
        <v>32</v>
      </c>
    </row>
    <row r="473" spans="1:13" x14ac:dyDescent="0.25">
      <c r="A473" s="1">
        <v>63</v>
      </c>
      <c r="B473" t="s">
        <v>17</v>
      </c>
      <c r="C473" t="s">
        <v>23</v>
      </c>
      <c r="D473" t="s">
        <v>11</v>
      </c>
      <c r="E473">
        <v>161.5</v>
      </c>
      <c r="F473">
        <v>2.716459499532825E-14</v>
      </c>
      <c r="G473" t="s">
        <v>15</v>
      </c>
      <c r="H473" t="s">
        <v>23</v>
      </c>
      <c r="I473" t="s">
        <v>17</v>
      </c>
      <c r="J473" t="str">
        <f t="shared" si="21"/>
        <v>Reject</v>
      </c>
      <c r="K473" t="str">
        <f t="shared" si="22"/>
        <v>NB(G)</v>
      </c>
      <c r="L473" t="str">
        <f t="shared" si="23"/>
        <v>SVM(Sig)</v>
      </c>
      <c r="M473" t="s">
        <v>32</v>
      </c>
    </row>
    <row r="474" spans="1:13" x14ac:dyDescent="0.25">
      <c r="A474" s="1">
        <v>64</v>
      </c>
      <c r="B474" t="s">
        <v>17</v>
      </c>
      <c r="C474" t="s">
        <v>24</v>
      </c>
      <c r="D474" t="s">
        <v>11</v>
      </c>
      <c r="E474">
        <v>1080.5</v>
      </c>
      <c r="F474">
        <v>1.4346561093061341E-2</v>
      </c>
      <c r="G474" t="s">
        <v>15</v>
      </c>
      <c r="H474" t="s">
        <v>17</v>
      </c>
      <c r="I474" t="s">
        <v>24</v>
      </c>
      <c r="J474" t="str">
        <f t="shared" si="21"/>
        <v>Accept</v>
      </c>
      <c r="K474" t="str">
        <f t="shared" si="22"/>
        <v/>
      </c>
      <c r="L474" t="str">
        <f t="shared" si="23"/>
        <v/>
      </c>
      <c r="M474" t="s">
        <v>32</v>
      </c>
    </row>
    <row r="475" spans="1:13" x14ac:dyDescent="0.25">
      <c r="A475" s="1">
        <v>65</v>
      </c>
      <c r="B475" t="s">
        <v>17</v>
      </c>
      <c r="C475" t="s">
        <v>25</v>
      </c>
      <c r="D475" t="s">
        <v>11</v>
      </c>
      <c r="E475">
        <v>19</v>
      </c>
      <c r="F475">
        <v>4.0929440256009679E-16</v>
      </c>
      <c r="G475" t="s">
        <v>15</v>
      </c>
      <c r="H475" t="s">
        <v>25</v>
      </c>
      <c r="I475" t="s">
        <v>17</v>
      </c>
      <c r="J475" t="str">
        <f t="shared" si="21"/>
        <v>Reject</v>
      </c>
      <c r="K475" t="str">
        <f t="shared" si="22"/>
        <v>LDA</v>
      </c>
      <c r="L475" t="str">
        <f t="shared" si="23"/>
        <v>SVM(Sig)</v>
      </c>
      <c r="M475" t="s">
        <v>32</v>
      </c>
    </row>
    <row r="476" spans="1:13" x14ac:dyDescent="0.25">
      <c r="A476" s="1">
        <v>66</v>
      </c>
      <c r="B476" t="s">
        <v>17</v>
      </c>
      <c r="C476" t="s">
        <v>26</v>
      </c>
      <c r="D476" t="s">
        <v>11</v>
      </c>
      <c r="E476">
        <v>18</v>
      </c>
      <c r="F476">
        <v>4.1223283850965881E-16</v>
      </c>
      <c r="G476" t="s">
        <v>15</v>
      </c>
      <c r="H476" t="s">
        <v>26</v>
      </c>
      <c r="I476" t="s">
        <v>17</v>
      </c>
      <c r="J476" t="str">
        <f t="shared" si="21"/>
        <v>Reject</v>
      </c>
      <c r="K476" t="str">
        <f t="shared" si="22"/>
        <v>KNN</v>
      </c>
      <c r="L476" t="str">
        <f t="shared" si="23"/>
        <v>SVM(Sig)</v>
      </c>
      <c r="M476" t="s">
        <v>32</v>
      </c>
    </row>
    <row r="477" spans="1:13" x14ac:dyDescent="0.25">
      <c r="A477" s="1">
        <v>67</v>
      </c>
      <c r="B477" t="s">
        <v>17</v>
      </c>
      <c r="C477" t="s">
        <v>27</v>
      </c>
      <c r="D477" t="s">
        <v>11</v>
      </c>
      <c r="E477">
        <v>0</v>
      </c>
      <c r="F477">
        <v>6.5864734519093862E-18</v>
      </c>
      <c r="G477" t="s">
        <v>15</v>
      </c>
      <c r="H477" t="s">
        <v>27</v>
      </c>
      <c r="I477" t="s">
        <v>17</v>
      </c>
      <c r="J477" t="str">
        <f t="shared" si="21"/>
        <v>Reject</v>
      </c>
      <c r="K477" t="str">
        <f t="shared" si="22"/>
        <v>Stack-LR</v>
      </c>
      <c r="L477" t="str">
        <f t="shared" si="23"/>
        <v>SVM(Sig)</v>
      </c>
      <c r="M477" t="s">
        <v>32</v>
      </c>
    </row>
    <row r="478" spans="1:13" x14ac:dyDescent="0.25">
      <c r="A478" s="1">
        <v>68</v>
      </c>
      <c r="B478" t="s">
        <v>17</v>
      </c>
      <c r="C478" t="s">
        <v>28</v>
      </c>
      <c r="D478" t="s">
        <v>11</v>
      </c>
      <c r="E478">
        <v>0</v>
      </c>
      <c r="F478">
        <v>6.7221457042667437E-18</v>
      </c>
      <c r="G478" t="s">
        <v>15</v>
      </c>
      <c r="H478" t="s">
        <v>28</v>
      </c>
      <c r="I478" t="s">
        <v>17</v>
      </c>
      <c r="J478" t="str">
        <f t="shared" si="21"/>
        <v>Reject</v>
      </c>
      <c r="K478" t="str">
        <f t="shared" si="22"/>
        <v>Stack-DT</v>
      </c>
      <c r="L478" t="str">
        <f t="shared" si="23"/>
        <v>SVM(Sig)</v>
      </c>
      <c r="M478" t="s">
        <v>32</v>
      </c>
    </row>
    <row r="479" spans="1:13" x14ac:dyDescent="0.25">
      <c r="A479" s="1">
        <v>69</v>
      </c>
      <c r="B479" t="s">
        <v>17</v>
      </c>
      <c r="C479" t="s">
        <v>29</v>
      </c>
      <c r="D479" t="s">
        <v>11</v>
      </c>
      <c r="E479">
        <v>0</v>
      </c>
      <c r="F479">
        <v>9.9349604991638983E-18</v>
      </c>
      <c r="G479" t="s">
        <v>15</v>
      </c>
      <c r="H479" t="s">
        <v>29</v>
      </c>
      <c r="I479" t="s">
        <v>17</v>
      </c>
      <c r="J479" t="str">
        <f t="shared" si="21"/>
        <v>Reject</v>
      </c>
      <c r="K479" t="str">
        <f t="shared" si="22"/>
        <v>Stack-SVM</v>
      </c>
      <c r="L479" t="str">
        <f t="shared" si="23"/>
        <v>SVM(Sig)</v>
      </c>
      <c r="M479" t="s">
        <v>32</v>
      </c>
    </row>
    <row r="480" spans="1:13" x14ac:dyDescent="0.25">
      <c r="A480" s="1">
        <v>70</v>
      </c>
      <c r="B480" t="s">
        <v>18</v>
      </c>
      <c r="C480" t="s">
        <v>19</v>
      </c>
      <c r="D480" t="s">
        <v>11</v>
      </c>
      <c r="E480">
        <v>90</v>
      </c>
      <c r="F480">
        <v>5.9617481393343072E-6</v>
      </c>
      <c r="G480" t="s">
        <v>15</v>
      </c>
      <c r="H480" t="s">
        <v>19</v>
      </c>
      <c r="I480" t="s">
        <v>18</v>
      </c>
      <c r="J480" t="str">
        <f t="shared" si="21"/>
        <v>Reject</v>
      </c>
      <c r="K480" t="str">
        <f t="shared" si="22"/>
        <v>MLP</v>
      </c>
      <c r="L480" t="str">
        <f t="shared" si="23"/>
        <v>SVM(RBF)</v>
      </c>
      <c r="M480" t="s">
        <v>32</v>
      </c>
    </row>
    <row r="481" spans="1:13" x14ac:dyDescent="0.25">
      <c r="A481" s="1">
        <v>71</v>
      </c>
      <c r="B481" t="s">
        <v>18</v>
      </c>
      <c r="C481" t="s">
        <v>20</v>
      </c>
      <c r="D481" t="s">
        <v>11</v>
      </c>
      <c r="E481">
        <v>24</v>
      </c>
      <c r="F481">
        <v>9.7358353864568876E-17</v>
      </c>
      <c r="G481" t="s">
        <v>15</v>
      </c>
      <c r="H481" t="s">
        <v>18</v>
      </c>
      <c r="I481" t="s">
        <v>20</v>
      </c>
      <c r="J481" t="str">
        <f t="shared" si="21"/>
        <v>Reject</v>
      </c>
      <c r="K481" t="str">
        <f t="shared" si="22"/>
        <v>SVM(RBF)</v>
      </c>
      <c r="L481" t="str">
        <f t="shared" si="23"/>
        <v>SGD</v>
      </c>
      <c r="M481" t="s">
        <v>32</v>
      </c>
    </row>
    <row r="482" spans="1:13" x14ac:dyDescent="0.25">
      <c r="A482" s="1">
        <v>72</v>
      </c>
      <c r="B482" t="s">
        <v>18</v>
      </c>
      <c r="C482" t="s">
        <v>21</v>
      </c>
      <c r="D482" t="s">
        <v>11</v>
      </c>
      <c r="E482">
        <v>153.5</v>
      </c>
      <c r="F482">
        <v>1.3288568637561749E-7</v>
      </c>
      <c r="G482" t="s">
        <v>15</v>
      </c>
      <c r="H482" t="s">
        <v>21</v>
      </c>
      <c r="I482" t="s">
        <v>18</v>
      </c>
      <c r="J482" t="str">
        <f t="shared" si="21"/>
        <v>Reject</v>
      </c>
      <c r="K482" t="str">
        <f t="shared" si="22"/>
        <v>GP</v>
      </c>
      <c r="L482" t="str">
        <f t="shared" si="23"/>
        <v>SVM(RBF)</v>
      </c>
      <c r="M482" t="s">
        <v>32</v>
      </c>
    </row>
    <row r="483" spans="1:13" x14ac:dyDescent="0.25">
      <c r="A483" s="1">
        <v>73</v>
      </c>
      <c r="B483" t="s">
        <v>18</v>
      </c>
      <c r="C483" t="s">
        <v>22</v>
      </c>
      <c r="D483" t="s">
        <v>11</v>
      </c>
      <c r="E483">
        <v>0</v>
      </c>
      <c r="F483">
        <v>3.6201112000469917E-18</v>
      </c>
      <c r="G483" t="s">
        <v>15</v>
      </c>
      <c r="H483" t="s">
        <v>18</v>
      </c>
      <c r="I483" t="s">
        <v>22</v>
      </c>
      <c r="J483" t="str">
        <f t="shared" si="21"/>
        <v>Reject</v>
      </c>
      <c r="K483" t="str">
        <f t="shared" si="22"/>
        <v>SVM(RBF)</v>
      </c>
      <c r="L483" t="str">
        <f t="shared" si="23"/>
        <v>NB(B)</v>
      </c>
      <c r="M483" t="s">
        <v>32</v>
      </c>
    </row>
    <row r="484" spans="1:13" x14ac:dyDescent="0.25">
      <c r="A484" s="1">
        <v>74</v>
      </c>
      <c r="B484" t="s">
        <v>18</v>
      </c>
      <c r="C484" t="s">
        <v>23</v>
      </c>
      <c r="D484" t="s">
        <v>11</v>
      </c>
      <c r="E484">
        <v>401</v>
      </c>
      <c r="F484">
        <v>8.1363991730185156E-8</v>
      </c>
      <c r="G484" t="s">
        <v>15</v>
      </c>
      <c r="H484" t="s">
        <v>18</v>
      </c>
      <c r="I484" t="s">
        <v>23</v>
      </c>
      <c r="J484" t="str">
        <f t="shared" si="21"/>
        <v>Reject</v>
      </c>
      <c r="K484" t="str">
        <f t="shared" si="22"/>
        <v>SVM(RBF)</v>
      </c>
      <c r="L484" t="str">
        <f t="shared" si="23"/>
        <v>NB(G)</v>
      </c>
      <c r="M484" t="s">
        <v>32</v>
      </c>
    </row>
    <row r="485" spans="1:13" x14ac:dyDescent="0.25">
      <c r="A485" s="1">
        <v>75</v>
      </c>
      <c r="B485" t="s">
        <v>18</v>
      </c>
      <c r="C485" t="s">
        <v>24</v>
      </c>
      <c r="D485" t="s">
        <v>11</v>
      </c>
      <c r="E485">
        <v>13</v>
      </c>
      <c r="F485">
        <v>2.350637946512784E-17</v>
      </c>
      <c r="G485" t="s">
        <v>15</v>
      </c>
      <c r="H485" t="s">
        <v>18</v>
      </c>
      <c r="I485" t="s">
        <v>24</v>
      </c>
      <c r="J485" t="str">
        <f t="shared" si="21"/>
        <v>Reject</v>
      </c>
      <c r="K485" t="str">
        <f t="shared" si="22"/>
        <v>SVM(RBF)</v>
      </c>
      <c r="L485" t="str">
        <f t="shared" si="23"/>
        <v>NB(M)</v>
      </c>
      <c r="M485" t="s">
        <v>32</v>
      </c>
    </row>
    <row r="486" spans="1:13" x14ac:dyDescent="0.25">
      <c r="A486" s="1">
        <v>76</v>
      </c>
      <c r="B486" t="s">
        <v>18</v>
      </c>
      <c r="C486" t="s">
        <v>25</v>
      </c>
      <c r="D486" t="s">
        <v>11</v>
      </c>
      <c r="E486">
        <v>773.5</v>
      </c>
      <c r="F486">
        <v>3.1609234706500219E-2</v>
      </c>
      <c r="G486" t="s">
        <v>15</v>
      </c>
      <c r="H486" t="s">
        <v>18</v>
      </c>
      <c r="I486" t="s">
        <v>25</v>
      </c>
      <c r="J486" t="str">
        <f t="shared" si="21"/>
        <v>Accept</v>
      </c>
      <c r="K486" t="str">
        <f t="shared" si="22"/>
        <v/>
      </c>
      <c r="L486" t="str">
        <f t="shared" si="23"/>
        <v/>
      </c>
      <c r="M486" t="s">
        <v>32</v>
      </c>
    </row>
    <row r="487" spans="1:13" x14ac:dyDescent="0.25">
      <c r="A487" s="1">
        <v>77</v>
      </c>
      <c r="B487" t="s">
        <v>18</v>
      </c>
      <c r="C487" t="s">
        <v>26</v>
      </c>
      <c r="D487" t="s">
        <v>11</v>
      </c>
      <c r="E487">
        <v>331</v>
      </c>
      <c r="F487">
        <v>2.5658701110228979E-3</v>
      </c>
      <c r="G487" t="s">
        <v>15</v>
      </c>
      <c r="H487" t="s">
        <v>18</v>
      </c>
      <c r="I487" t="s">
        <v>26</v>
      </c>
      <c r="J487" t="str">
        <f t="shared" si="21"/>
        <v>Accept</v>
      </c>
      <c r="K487" t="str">
        <f t="shared" si="22"/>
        <v/>
      </c>
      <c r="L487" t="str">
        <f t="shared" si="23"/>
        <v/>
      </c>
      <c r="M487" t="s">
        <v>32</v>
      </c>
    </row>
    <row r="488" spans="1:13" x14ac:dyDescent="0.25">
      <c r="A488" s="1">
        <v>78</v>
      </c>
      <c r="B488" t="s">
        <v>18</v>
      </c>
      <c r="C488" t="s">
        <v>27</v>
      </c>
      <c r="D488" t="s">
        <v>11</v>
      </c>
      <c r="E488">
        <v>0</v>
      </c>
      <c r="F488">
        <v>1.3357133385276001E-10</v>
      </c>
      <c r="G488" t="s">
        <v>15</v>
      </c>
      <c r="H488" t="s">
        <v>27</v>
      </c>
      <c r="I488" t="s">
        <v>18</v>
      </c>
      <c r="J488" t="str">
        <f t="shared" si="21"/>
        <v>Reject</v>
      </c>
      <c r="K488" t="str">
        <f t="shared" si="22"/>
        <v>Stack-LR</v>
      </c>
      <c r="L488" t="str">
        <f t="shared" si="23"/>
        <v>SVM(RBF)</v>
      </c>
      <c r="M488" t="s">
        <v>32</v>
      </c>
    </row>
    <row r="489" spans="1:13" x14ac:dyDescent="0.25">
      <c r="A489" s="1">
        <v>79</v>
      </c>
      <c r="B489" t="s">
        <v>18</v>
      </c>
      <c r="C489" t="s">
        <v>28</v>
      </c>
      <c r="D489" t="s">
        <v>11</v>
      </c>
      <c r="E489">
        <v>198.5</v>
      </c>
      <c r="F489">
        <v>1.8846063194024192E-8</v>
      </c>
      <c r="G489" t="s">
        <v>15</v>
      </c>
      <c r="H489" t="s">
        <v>28</v>
      </c>
      <c r="I489" t="s">
        <v>18</v>
      </c>
      <c r="J489" t="str">
        <f t="shared" si="21"/>
        <v>Reject</v>
      </c>
      <c r="K489" t="str">
        <f t="shared" si="22"/>
        <v>Stack-DT</v>
      </c>
      <c r="L489" t="str">
        <f t="shared" si="23"/>
        <v>SVM(RBF)</v>
      </c>
      <c r="M489" t="s">
        <v>32</v>
      </c>
    </row>
    <row r="490" spans="1:13" x14ac:dyDescent="0.25">
      <c r="A490" s="1">
        <v>80</v>
      </c>
      <c r="B490" t="s">
        <v>18</v>
      </c>
      <c r="C490" t="s">
        <v>29</v>
      </c>
      <c r="D490" t="s">
        <v>11</v>
      </c>
      <c r="E490">
        <v>138</v>
      </c>
      <c r="F490">
        <v>6.0268935414374837E-10</v>
      </c>
      <c r="G490" t="s">
        <v>15</v>
      </c>
      <c r="H490" t="s">
        <v>29</v>
      </c>
      <c r="I490" t="s">
        <v>18</v>
      </c>
      <c r="J490" t="str">
        <f t="shared" si="21"/>
        <v>Reject</v>
      </c>
      <c r="K490" t="str">
        <f t="shared" si="22"/>
        <v>Stack-SVM</v>
      </c>
      <c r="L490" t="str">
        <f t="shared" si="23"/>
        <v>SVM(RBF)</v>
      </c>
      <c r="M490" t="s">
        <v>32</v>
      </c>
    </row>
    <row r="491" spans="1:13" x14ac:dyDescent="0.25">
      <c r="A491" s="1">
        <v>81</v>
      </c>
      <c r="B491" t="s">
        <v>19</v>
      </c>
      <c r="C491" t="s">
        <v>20</v>
      </c>
      <c r="D491" t="s">
        <v>11</v>
      </c>
      <c r="E491">
        <v>15</v>
      </c>
      <c r="F491">
        <v>4.7879715243723063E-18</v>
      </c>
      <c r="G491" t="s">
        <v>15</v>
      </c>
      <c r="H491" t="s">
        <v>19</v>
      </c>
      <c r="I491" t="s">
        <v>20</v>
      </c>
      <c r="J491" t="str">
        <f t="shared" si="21"/>
        <v>Reject</v>
      </c>
      <c r="K491" t="str">
        <f t="shared" si="22"/>
        <v>MLP</v>
      </c>
      <c r="L491" t="str">
        <f t="shared" si="23"/>
        <v>SGD</v>
      </c>
      <c r="M491" t="s">
        <v>32</v>
      </c>
    </row>
    <row r="492" spans="1:13" x14ac:dyDescent="0.25">
      <c r="A492" s="1">
        <v>82</v>
      </c>
      <c r="B492" t="s">
        <v>19</v>
      </c>
      <c r="C492" t="s">
        <v>21</v>
      </c>
      <c r="D492" t="s">
        <v>11</v>
      </c>
      <c r="E492">
        <v>253.5</v>
      </c>
      <c r="F492">
        <v>6.0118870278194582E-3</v>
      </c>
      <c r="G492" t="s">
        <v>15</v>
      </c>
      <c r="H492" t="s">
        <v>21</v>
      </c>
      <c r="I492" t="s">
        <v>19</v>
      </c>
      <c r="J492" t="str">
        <f t="shared" si="21"/>
        <v>Accept</v>
      </c>
      <c r="K492" t="str">
        <f t="shared" si="22"/>
        <v/>
      </c>
      <c r="L492" t="str">
        <f t="shared" si="23"/>
        <v/>
      </c>
      <c r="M492" t="s">
        <v>32</v>
      </c>
    </row>
    <row r="493" spans="1:13" x14ac:dyDescent="0.25">
      <c r="A493" s="1">
        <v>83</v>
      </c>
      <c r="B493" t="s">
        <v>19</v>
      </c>
      <c r="C493" t="s">
        <v>22</v>
      </c>
      <c r="D493" t="s">
        <v>11</v>
      </c>
      <c r="E493">
        <v>0</v>
      </c>
      <c r="F493">
        <v>3.5275659664204077E-18</v>
      </c>
      <c r="G493" t="s">
        <v>15</v>
      </c>
      <c r="H493" t="s">
        <v>19</v>
      </c>
      <c r="I493" t="s">
        <v>22</v>
      </c>
      <c r="J493" t="str">
        <f t="shared" si="21"/>
        <v>Reject</v>
      </c>
      <c r="K493" t="str">
        <f t="shared" si="22"/>
        <v>MLP</v>
      </c>
      <c r="L493" t="str">
        <f t="shared" si="23"/>
        <v>NB(B)</v>
      </c>
      <c r="M493" t="s">
        <v>32</v>
      </c>
    </row>
    <row r="494" spans="1:13" x14ac:dyDescent="0.25">
      <c r="A494" s="1">
        <v>84</v>
      </c>
      <c r="B494" t="s">
        <v>19</v>
      </c>
      <c r="C494" t="s">
        <v>23</v>
      </c>
      <c r="D494" t="s">
        <v>11</v>
      </c>
      <c r="E494">
        <v>166</v>
      </c>
      <c r="F494">
        <v>3.2152918056430111E-11</v>
      </c>
      <c r="G494" t="s">
        <v>15</v>
      </c>
      <c r="H494" t="s">
        <v>19</v>
      </c>
      <c r="I494" t="s">
        <v>23</v>
      </c>
      <c r="J494" t="str">
        <f t="shared" si="21"/>
        <v>Reject</v>
      </c>
      <c r="K494" t="str">
        <f t="shared" si="22"/>
        <v>MLP</v>
      </c>
      <c r="L494" t="str">
        <f t="shared" si="23"/>
        <v>NB(G)</v>
      </c>
      <c r="M494" t="s">
        <v>32</v>
      </c>
    </row>
    <row r="495" spans="1:13" x14ac:dyDescent="0.25">
      <c r="A495" s="1">
        <v>85</v>
      </c>
      <c r="B495" t="s">
        <v>19</v>
      </c>
      <c r="C495" t="s">
        <v>24</v>
      </c>
      <c r="D495" t="s">
        <v>11</v>
      </c>
      <c r="E495">
        <v>0</v>
      </c>
      <c r="F495">
        <v>7.5082767342176702E-18</v>
      </c>
      <c r="G495" t="s">
        <v>15</v>
      </c>
      <c r="H495" t="s">
        <v>19</v>
      </c>
      <c r="I495" t="s">
        <v>24</v>
      </c>
      <c r="J495" t="str">
        <f t="shared" si="21"/>
        <v>Reject</v>
      </c>
      <c r="K495" t="str">
        <f t="shared" si="22"/>
        <v>MLP</v>
      </c>
      <c r="L495" t="str">
        <f t="shared" si="23"/>
        <v>NB(M)</v>
      </c>
      <c r="M495" t="s">
        <v>32</v>
      </c>
    </row>
    <row r="496" spans="1:13" x14ac:dyDescent="0.25">
      <c r="A496" s="1">
        <v>86</v>
      </c>
      <c r="B496" t="s">
        <v>19</v>
      </c>
      <c r="C496" t="s">
        <v>25</v>
      </c>
      <c r="D496" t="s">
        <v>11</v>
      </c>
      <c r="E496">
        <v>208</v>
      </c>
      <c r="F496">
        <v>3.484755962406485E-6</v>
      </c>
      <c r="G496" t="s">
        <v>15</v>
      </c>
      <c r="H496" t="s">
        <v>19</v>
      </c>
      <c r="I496" t="s">
        <v>25</v>
      </c>
      <c r="J496" t="str">
        <f t="shared" si="21"/>
        <v>Reject</v>
      </c>
      <c r="K496" t="str">
        <f t="shared" si="22"/>
        <v>MLP</v>
      </c>
      <c r="L496" t="str">
        <f t="shared" si="23"/>
        <v>LDA</v>
      </c>
      <c r="M496" t="s">
        <v>32</v>
      </c>
    </row>
    <row r="497" spans="1:13" x14ac:dyDescent="0.25">
      <c r="A497" s="1">
        <v>87</v>
      </c>
      <c r="B497" t="s">
        <v>19</v>
      </c>
      <c r="C497" t="s">
        <v>26</v>
      </c>
      <c r="D497" t="s">
        <v>11</v>
      </c>
      <c r="E497">
        <v>233</v>
      </c>
      <c r="F497">
        <v>2.1499402992548829E-7</v>
      </c>
      <c r="G497" t="s">
        <v>15</v>
      </c>
      <c r="H497" t="s">
        <v>19</v>
      </c>
      <c r="I497" t="s">
        <v>26</v>
      </c>
      <c r="J497" t="str">
        <f t="shared" si="21"/>
        <v>Reject</v>
      </c>
      <c r="K497" t="str">
        <f t="shared" si="22"/>
        <v>MLP</v>
      </c>
      <c r="L497" t="str">
        <f t="shared" si="23"/>
        <v>KNN</v>
      </c>
      <c r="M497" t="s">
        <v>32</v>
      </c>
    </row>
    <row r="498" spans="1:13" x14ac:dyDescent="0.25">
      <c r="A498" s="1">
        <v>88</v>
      </c>
      <c r="B498" t="s">
        <v>19</v>
      </c>
      <c r="C498" t="s">
        <v>27</v>
      </c>
      <c r="D498" t="s">
        <v>11</v>
      </c>
      <c r="E498">
        <v>102</v>
      </c>
      <c r="F498">
        <v>5.0640424951970616E-7</v>
      </c>
      <c r="G498" t="s">
        <v>15</v>
      </c>
      <c r="H498" t="s">
        <v>27</v>
      </c>
      <c r="I498" t="s">
        <v>19</v>
      </c>
      <c r="J498" t="str">
        <f t="shared" si="21"/>
        <v>Reject</v>
      </c>
      <c r="K498" t="str">
        <f t="shared" si="22"/>
        <v>Stack-LR</v>
      </c>
      <c r="L498" t="str">
        <f t="shared" si="23"/>
        <v>MLP</v>
      </c>
      <c r="M498" t="s">
        <v>32</v>
      </c>
    </row>
    <row r="499" spans="1:13" x14ac:dyDescent="0.25">
      <c r="A499" s="1">
        <v>89</v>
      </c>
      <c r="B499" t="s">
        <v>19</v>
      </c>
      <c r="C499" t="s">
        <v>28</v>
      </c>
      <c r="D499" t="s">
        <v>11</v>
      </c>
      <c r="E499">
        <v>306.5</v>
      </c>
      <c r="F499">
        <v>1.986862432309625E-4</v>
      </c>
      <c r="G499" t="s">
        <v>15</v>
      </c>
      <c r="H499" t="s">
        <v>28</v>
      </c>
      <c r="I499" t="s">
        <v>19</v>
      </c>
      <c r="J499" t="str">
        <f t="shared" si="21"/>
        <v>Accept</v>
      </c>
      <c r="K499" t="str">
        <f t="shared" si="22"/>
        <v/>
      </c>
      <c r="L499" t="str">
        <f t="shared" si="23"/>
        <v/>
      </c>
      <c r="M499" t="s">
        <v>32</v>
      </c>
    </row>
    <row r="500" spans="1:13" x14ac:dyDescent="0.25">
      <c r="A500" s="1">
        <v>90</v>
      </c>
      <c r="B500" t="s">
        <v>19</v>
      </c>
      <c r="C500" t="s">
        <v>29</v>
      </c>
      <c r="D500" t="s">
        <v>11</v>
      </c>
      <c r="E500">
        <v>218</v>
      </c>
      <c r="F500">
        <v>1.155981843046674E-6</v>
      </c>
      <c r="G500" t="s">
        <v>15</v>
      </c>
      <c r="H500" t="s">
        <v>29</v>
      </c>
      <c r="I500" t="s">
        <v>19</v>
      </c>
      <c r="J500" t="str">
        <f t="shared" si="21"/>
        <v>Reject</v>
      </c>
      <c r="K500" t="str">
        <f t="shared" si="22"/>
        <v>Stack-SVM</v>
      </c>
      <c r="L500" t="str">
        <f t="shared" si="23"/>
        <v>MLP</v>
      </c>
      <c r="M500" t="s">
        <v>32</v>
      </c>
    </row>
    <row r="501" spans="1:13" x14ac:dyDescent="0.25">
      <c r="A501" s="1">
        <v>91</v>
      </c>
      <c r="B501" t="s">
        <v>20</v>
      </c>
      <c r="C501" t="s">
        <v>21</v>
      </c>
      <c r="D501" t="s">
        <v>11</v>
      </c>
      <c r="E501">
        <v>0</v>
      </c>
      <c r="F501">
        <v>6.9341223026039471E-18</v>
      </c>
      <c r="G501" t="s">
        <v>15</v>
      </c>
      <c r="H501" t="s">
        <v>21</v>
      </c>
      <c r="I501" t="s">
        <v>20</v>
      </c>
      <c r="J501" t="str">
        <f t="shared" si="21"/>
        <v>Reject</v>
      </c>
      <c r="K501" t="str">
        <f t="shared" si="22"/>
        <v>GP</v>
      </c>
      <c r="L501" t="str">
        <f t="shared" si="23"/>
        <v>SGD</v>
      </c>
      <c r="M501" t="s">
        <v>32</v>
      </c>
    </row>
    <row r="502" spans="1:13" x14ac:dyDescent="0.25">
      <c r="A502" s="1">
        <v>92</v>
      </c>
      <c r="B502" t="s">
        <v>20</v>
      </c>
      <c r="C502" t="s">
        <v>22</v>
      </c>
      <c r="D502" t="s">
        <v>11</v>
      </c>
      <c r="E502">
        <v>227.5</v>
      </c>
      <c r="F502">
        <v>1.4894497971777289E-13</v>
      </c>
      <c r="G502" t="s">
        <v>15</v>
      </c>
      <c r="H502" t="s">
        <v>20</v>
      </c>
      <c r="I502" t="s">
        <v>22</v>
      </c>
      <c r="J502" t="str">
        <f t="shared" si="21"/>
        <v>Reject</v>
      </c>
      <c r="K502" t="str">
        <f t="shared" si="22"/>
        <v>SGD</v>
      </c>
      <c r="L502" t="str">
        <f t="shared" si="23"/>
        <v>NB(B)</v>
      </c>
      <c r="M502" t="s">
        <v>32</v>
      </c>
    </row>
    <row r="503" spans="1:13" x14ac:dyDescent="0.25">
      <c r="A503" s="1">
        <v>93</v>
      </c>
      <c r="B503" t="s">
        <v>20</v>
      </c>
      <c r="C503" t="s">
        <v>23</v>
      </c>
      <c r="D503" t="s">
        <v>11</v>
      </c>
      <c r="E503">
        <v>307</v>
      </c>
      <c r="F503">
        <v>1.311948779113138E-13</v>
      </c>
      <c r="G503" t="s">
        <v>15</v>
      </c>
      <c r="H503" t="s">
        <v>23</v>
      </c>
      <c r="I503" t="s">
        <v>20</v>
      </c>
      <c r="J503" t="str">
        <f t="shared" si="21"/>
        <v>Reject</v>
      </c>
      <c r="K503" t="str">
        <f t="shared" si="22"/>
        <v>NB(G)</v>
      </c>
      <c r="L503" t="str">
        <f t="shared" si="23"/>
        <v>SGD</v>
      </c>
      <c r="M503" t="s">
        <v>32</v>
      </c>
    </row>
    <row r="504" spans="1:13" x14ac:dyDescent="0.25">
      <c r="A504" s="1">
        <v>94</v>
      </c>
      <c r="B504" t="s">
        <v>20</v>
      </c>
      <c r="C504" t="s">
        <v>24</v>
      </c>
      <c r="D504" t="s">
        <v>11</v>
      </c>
      <c r="E504">
        <v>1368.5</v>
      </c>
      <c r="F504">
        <v>0.62372069232174554</v>
      </c>
      <c r="G504" t="s">
        <v>12</v>
      </c>
      <c r="J504" t="str">
        <f t="shared" si="21"/>
        <v>Accept</v>
      </c>
      <c r="K504" t="str">
        <f t="shared" si="22"/>
        <v/>
      </c>
      <c r="L504" t="str">
        <f t="shared" si="23"/>
        <v/>
      </c>
      <c r="M504" t="s">
        <v>32</v>
      </c>
    </row>
    <row r="505" spans="1:13" x14ac:dyDescent="0.25">
      <c r="A505" s="1">
        <v>95</v>
      </c>
      <c r="B505" t="s">
        <v>20</v>
      </c>
      <c r="C505" t="s">
        <v>25</v>
      </c>
      <c r="D505" t="s">
        <v>11</v>
      </c>
      <c r="E505">
        <v>18.5</v>
      </c>
      <c r="F505">
        <v>1.770977311795862E-16</v>
      </c>
      <c r="G505" t="s">
        <v>15</v>
      </c>
      <c r="H505" t="s">
        <v>25</v>
      </c>
      <c r="I505" t="s">
        <v>20</v>
      </c>
      <c r="J505" t="str">
        <f t="shared" si="21"/>
        <v>Reject</v>
      </c>
      <c r="K505" t="str">
        <f t="shared" si="22"/>
        <v>LDA</v>
      </c>
      <c r="L505" t="str">
        <f t="shared" si="23"/>
        <v>SGD</v>
      </c>
      <c r="M505" t="s">
        <v>32</v>
      </c>
    </row>
    <row r="506" spans="1:13" x14ac:dyDescent="0.25">
      <c r="A506" s="1">
        <v>96</v>
      </c>
      <c r="B506" t="s">
        <v>20</v>
      </c>
      <c r="C506" t="s">
        <v>26</v>
      </c>
      <c r="D506" t="s">
        <v>11</v>
      </c>
      <c r="E506">
        <v>28.5</v>
      </c>
      <c r="F506">
        <v>1.714321530860944E-16</v>
      </c>
      <c r="G506" t="s">
        <v>15</v>
      </c>
      <c r="H506" t="s">
        <v>26</v>
      </c>
      <c r="I506" t="s">
        <v>20</v>
      </c>
      <c r="J506" t="str">
        <f t="shared" si="21"/>
        <v>Reject</v>
      </c>
      <c r="K506" t="str">
        <f t="shared" si="22"/>
        <v>KNN</v>
      </c>
      <c r="L506" t="str">
        <f t="shared" si="23"/>
        <v>SGD</v>
      </c>
      <c r="M506" t="s">
        <v>32</v>
      </c>
    </row>
    <row r="507" spans="1:13" x14ac:dyDescent="0.25">
      <c r="A507" s="1">
        <v>97</v>
      </c>
      <c r="B507" t="s">
        <v>20</v>
      </c>
      <c r="C507" t="s">
        <v>27</v>
      </c>
      <c r="D507" t="s">
        <v>11</v>
      </c>
      <c r="E507">
        <v>0</v>
      </c>
      <c r="F507">
        <v>6.3682496335669589E-18</v>
      </c>
      <c r="G507" t="s">
        <v>15</v>
      </c>
      <c r="H507" t="s">
        <v>27</v>
      </c>
      <c r="I507" t="s">
        <v>20</v>
      </c>
      <c r="J507" t="str">
        <f t="shared" si="21"/>
        <v>Reject</v>
      </c>
      <c r="K507" t="str">
        <f t="shared" si="22"/>
        <v>Stack-LR</v>
      </c>
      <c r="L507" t="str">
        <f t="shared" si="23"/>
        <v>SGD</v>
      </c>
      <c r="M507" t="s">
        <v>32</v>
      </c>
    </row>
    <row r="508" spans="1:13" x14ac:dyDescent="0.25">
      <c r="A508" s="1">
        <v>98</v>
      </c>
      <c r="B508" t="s">
        <v>20</v>
      </c>
      <c r="C508" t="s">
        <v>28</v>
      </c>
      <c r="D508" t="s">
        <v>11</v>
      </c>
      <c r="E508">
        <v>0</v>
      </c>
      <c r="F508">
        <v>9.6862241793630721E-18</v>
      </c>
      <c r="G508" t="s">
        <v>15</v>
      </c>
      <c r="H508" t="s">
        <v>28</v>
      </c>
      <c r="I508" t="s">
        <v>20</v>
      </c>
      <c r="J508" t="str">
        <f t="shared" si="21"/>
        <v>Reject</v>
      </c>
      <c r="K508" t="str">
        <f t="shared" si="22"/>
        <v>Stack-DT</v>
      </c>
      <c r="L508" t="str">
        <f t="shared" si="23"/>
        <v>SGD</v>
      </c>
      <c r="M508" t="s">
        <v>32</v>
      </c>
    </row>
    <row r="509" spans="1:13" x14ac:dyDescent="0.25">
      <c r="A509" s="1">
        <v>99</v>
      </c>
      <c r="B509" t="s">
        <v>20</v>
      </c>
      <c r="C509" t="s">
        <v>29</v>
      </c>
      <c r="D509" t="s">
        <v>11</v>
      </c>
      <c r="E509">
        <v>0</v>
      </c>
      <c r="F509">
        <v>6.3511968292360707E-18</v>
      </c>
      <c r="G509" t="s">
        <v>15</v>
      </c>
      <c r="H509" t="s">
        <v>29</v>
      </c>
      <c r="I509" t="s">
        <v>20</v>
      </c>
      <c r="J509" t="str">
        <f t="shared" si="21"/>
        <v>Reject</v>
      </c>
      <c r="K509" t="str">
        <f t="shared" si="22"/>
        <v>Stack-SVM</v>
      </c>
      <c r="L509" t="str">
        <f t="shared" si="23"/>
        <v>SGD</v>
      </c>
      <c r="M509" t="s">
        <v>32</v>
      </c>
    </row>
    <row r="510" spans="1:13" x14ac:dyDescent="0.25">
      <c r="A510" s="1">
        <v>100</v>
      </c>
      <c r="B510" t="s">
        <v>21</v>
      </c>
      <c r="C510" t="s">
        <v>22</v>
      </c>
      <c r="D510" t="s">
        <v>11</v>
      </c>
      <c r="E510">
        <v>0</v>
      </c>
      <c r="F510">
        <v>3.348590665152097E-18</v>
      </c>
      <c r="G510" t="s">
        <v>15</v>
      </c>
      <c r="H510" t="s">
        <v>21</v>
      </c>
      <c r="I510" t="s">
        <v>22</v>
      </c>
      <c r="J510" t="str">
        <f t="shared" si="21"/>
        <v>Reject</v>
      </c>
      <c r="K510" t="str">
        <f t="shared" si="22"/>
        <v>GP</v>
      </c>
      <c r="L510" t="str">
        <f t="shared" si="23"/>
        <v>NB(B)</v>
      </c>
      <c r="M510" t="s">
        <v>32</v>
      </c>
    </row>
    <row r="511" spans="1:13" x14ac:dyDescent="0.25">
      <c r="A511" s="1">
        <v>101</v>
      </c>
      <c r="B511" t="s">
        <v>21</v>
      </c>
      <c r="C511" t="s">
        <v>23</v>
      </c>
      <c r="D511" t="s">
        <v>11</v>
      </c>
      <c r="E511">
        <v>166</v>
      </c>
      <c r="F511">
        <v>4.7390591518060674E-12</v>
      </c>
      <c r="G511" t="s">
        <v>15</v>
      </c>
      <c r="H511" t="s">
        <v>21</v>
      </c>
      <c r="I511" t="s">
        <v>23</v>
      </c>
      <c r="J511" t="str">
        <f t="shared" si="21"/>
        <v>Reject</v>
      </c>
      <c r="K511" t="str">
        <f t="shared" si="22"/>
        <v>GP</v>
      </c>
      <c r="L511" t="str">
        <f t="shared" si="23"/>
        <v>NB(G)</v>
      </c>
      <c r="M511" t="s">
        <v>32</v>
      </c>
    </row>
    <row r="512" spans="1:13" x14ac:dyDescent="0.25">
      <c r="A512" s="1">
        <v>102</v>
      </c>
      <c r="B512" t="s">
        <v>21</v>
      </c>
      <c r="C512" t="s">
        <v>24</v>
      </c>
      <c r="D512" t="s">
        <v>11</v>
      </c>
      <c r="E512">
        <v>3.5</v>
      </c>
      <c r="F512">
        <v>5.5222432380049153E-18</v>
      </c>
      <c r="G512" t="s">
        <v>15</v>
      </c>
      <c r="H512" t="s">
        <v>21</v>
      </c>
      <c r="I512" t="s">
        <v>24</v>
      </c>
      <c r="J512" t="str">
        <f t="shared" si="21"/>
        <v>Reject</v>
      </c>
      <c r="K512" t="str">
        <f t="shared" si="22"/>
        <v>GP</v>
      </c>
      <c r="L512" t="str">
        <f t="shared" si="23"/>
        <v>NB(M)</v>
      </c>
      <c r="M512" t="s">
        <v>32</v>
      </c>
    </row>
    <row r="513" spans="1:13" x14ac:dyDescent="0.25">
      <c r="A513" s="1">
        <v>103</v>
      </c>
      <c r="B513" t="s">
        <v>21</v>
      </c>
      <c r="C513" t="s">
        <v>25</v>
      </c>
      <c r="D513" t="s">
        <v>11</v>
      </c>
      <c r="E513">
        <v>266</v>
      </c>
      <c r="F513">
        <v>2.969825974280401E-8</v>
      </c>
      <c r="G513" t="s">
        <v>15</v>
      </c>
      <c r="H513" t="s">
        <v>21</v>
      </c>
      <c r="I513" t="s">
        <v>25</v>
      </c>
      <c r="J513" t="str">
        <f t="shared" si="21"/>
        <v>Reject</v>
      </c>
      <c r="K513" t="str">
        <f t="shared" si="22"/>
        <v>GP</v>
      </c>
      <c r="L513" t="str">
        <f t="shared" si="23"/>
        <v>LDA</v>
      </c>
      <c r="M513" t="s">
        <v>32</v>
      </c>
    </row>
    <row r="514" spans="1:13" x14ac:dyDescent="0.25">
      <c r="A514" s="1">
        <v>104</v>
      </c>
      <c r="B514" t="s">
        <v>21</v>
      </c>
      <c r="C514" t="s">
        <v>26</v>
      </c>
      <c r="D514" t="s">
        <v>11</v>
      </c>
      <c r="E514">
        <v>186</v>
      </c>
      <c r="F514">
        <v>5.7092324584325285E-10</v>
      </c>
      <c r="G514" t="s">
        <v>15</v>
      </c>
      <c r="H514" t="s">
        <v>21</v>
      </c>
      <c r="I514" t="s">
        <v>26</v>
      </c>
      <c r="J514" t="str">
        <f t="shared" si="21"/>
        <v>Reject</v>
      </c>
      <c r="K514" t="str">
        <f t="shared" si="22"/>
        <v>GP</v>
      </c>
      <c r="L514" t="str">
        <f t="shared" si="23"/>
        <v>KNN</v>
      </c>
      <c r="M514" t="s">
        <v>32</v>
      </c>
    </row>
    <row r="515" spans="1:13" x14ac:dyDescent="0.25">
      <c r="A515" s="1">
        <v>105</v>
      </c>
      <c r="B515" t="s">
        <v>21</v>
      </c>
      <c r="C515" t="s">
        <v>27</v>
      </c>
      <c r="D515" t="s">
        <v>11</v>
      </c>
      <c r="E515">
        <v>139</v>
      </c>
      <c r="F515">
        <v>2.7779014987042171E-2</v>
      </c>
      <c r="G515" t="s">
        <v>15</v>
      </c>
      <c r="H515" t="s">
        <v>27</v>
      </c>
      <c r="I515" t="s">
        <v>21</v>
      </c>
      <c r="J515" t="str">
        <f t="shared" ref="J515:J578" si="24">IF(F515 &lt; $P$2, "Reject", "Accept")</f>
        <v>Accept</v>
      </c>
      <c r="K515" t="str">
        <f t="shared" ref="K515:K578" si="25">IF(J515="Accept","",H515)</f>
        <v/>
      </c>
      <c r="L515" t="str">
        <f t="shared" ref="L515:L578" si="26">IF(J515="Accept","",I515)</f>
        <v/>
      </c>
      <c r="M515" t="s">
        <v>32</v>
      </c>
    </row>
    <row r="516" spans="1:13" x14ac:dyDescent="0.25">
      <c r="A516" s="1">
        <v>106</v>
      </c>
      <c r="B516" t="s">
        <v>21</v>
      </c>
      <c r="C516" t="s">
        <v>28</v>
      </c>
      <c r="D516" t="s">
        <v>11</v>
      </c>
      <c r="E516">
        <v>270</v>
      </c>
      <c r="F516">
        <v>0.1338145260941988</v>
      </c>
      <c r="G516" t="s">
        <v>12</v>
      </c>
      <c r="J516" t="str">
        <f t="shared" si="24"/>
        <v>Accept</v>
      </c>
      <c r="K516" t="str">
        <f t="shared" si="25"/>
        <v/>
      </c>
      <c r="L516" t="str">
        <f t="shared" si="26"/>
        <v/>
      </c>
      <c r="M516" t="s">
        <v>32</v>
      </c>
    </row>
    <row r="517" spans="1:13" x14ac:dyDescent="0.25">
      <c r="A517" s="1">
        <v>107</v>
      </c>
      <c r="B517" t="s">
        <v>21</v>
      </c>
      <c r="C517" t="s">
        <v>29</v>
      </c>
      <c r="D517" t="s">
        <v>11</v>
      </c>
      <c r="E517">
        <v>135</v>
      </c>
      <c r="F517">
        <v>2.4444398797529342E-3</v>
      </c>
      <c r="G517" t="s">
        <v>15</v>
      </c>
      <c r="H517" t="s">
        <v>29</v>
      </c>
      <c r="I517" t="s">
        <v>21</v>
      </c>
      <c r="J517" t="str">
        <f t="shared" si="24"/>
        <v>Accept</v>
      </c>
      <c r="K517" t="str">
        <f t="shared" si="25"/>
        <v/>
      </c>
      <c r="L517" t="str">
        <f t="shared" si="26"/>
        <v/>
      </c>
      <c r="M517" t="s">
        <v>32</v>
      </c>
    </row>
    <row r="518" spans="1:13" x14ac:dyDescent="0.25">
      <c r="A518" s="1">
        <v>108</v>
      </c>
      <c r="B518" t="s">
        <v>22</v>
      </c>
      <c r="C518" t="s">
        <v>23</v>
      </c>
      <c r="D518" t="s">
        <v>11</v>
      </c>
      <c r="E518">
        <v>0</v>
      </c>
      <c r="F518">
        <v>5.2525025016462463E-18</v>
      </c>
      <c r="G518" t="s">
        <v>15</v>
      </c>
      <c r="H518" t="s">
        <v>23</v>
      </c>
      <c r="I518" t="s">
        <v>22</v>
      </c>
      <c r="J518" t="str">
        <f t="shared" si="24"/>
        <v>Reject</v>
      </c>
      <c r="K518" t="str">
        <f t="shared" si="25"/>
        <v>NB(G)</v>
      </c>
      <c r="L518" t="str">
        <f t="shared" si="26"/>
        <v>NB(B)</v>
      </c>
      <c r="M518" t="s">
        <v>32</v>
      </c>
    </row>
    <row r="519" spans="1:13" x14ac:dyDescent="0.25">
      <c r="A519" s="1">
        <v>109</v>
      </c>
      <c r="B519" t="s">
        <v>22</v>
      </c>
      <c r="C519" t="s">
        <v>24</v>
      </c>
      <c r="D519" t="s">
        <v>11</v>
      </c>
      <c r="E519">
        <v>138.5</v>
      </c>
      <c r="F519">
        <v>3.6043029999755738E-14</v>
      </c>
      <c r="G519" t="s">
        <v>15</v>
      </c>
      <c r="H519" t="s">
        <v>24</v>
      </c>
      <c r="I519" t="s">
        <v>22</v>
      </c>
      <c r="J519" t="str">
        <f t="shared" si="24"/>
        <v>Reject</v>
      </c>
      <c r="K519" t="str">
        <f t="shared" si="25"/>
        <v>NB(M)</v>
      </c>
      <c r="L519" t="str">
        <f t="shared" si="26"/>
        <v>NB(B)</v>
      </c>
      <c r="M519" t="s">
        <v>32</v>
      </c>
    </row>
    <row r="520" spans="1:13" x14ac:dyDescent="0.25">
      <c r="A520" s="1">
        <v>110</v>
      </c>
      <c r="B520" t="s">
        <v>22</v>
      </c>
      <c r="C520" t="s">
        <v>25</v>
      </c>
      <c r="D520" t="s">
        <v>11</v>
      </c>
      <c r="E520">
        <v>0</v>
      </c>
      <c r="F520">
        <v>5.2455235933738673E-18</v>
      </c>
      <c r="G520" t="s">
        <v>15</v>
      </c>
      <c r="H520" t="s">
        <v>25</v>
      </c>
      <c r="I520" t="s">
        <v>22</v>
      </c>
      <c r="J520" t="str">
        <f t="shared" si="24"/>
        <v>Reject</v>
      </c>
      <c r="K520" t="str">
        <f t="shared" si="25"/>
        <v>LDA</v>
      </c>
      <c r="L520" t="str">
        <f t="shared" si="26"/>
        <v>NB(B)</v>
      </c>
      <c r="M520" t="s">
        <v>32</v>
      </c>
    </row>
    <row r="521" spans="1:13" x14ac:dyDescent="0.25">
      <c r="A521" s="1">
        <v>111</v>
      </c>
      <c r="B521" t="s">
        <v>22</v>
      </c>
      <c r="C521" t="s">
        <v>26</v>
      </c>
      <c r="D521" t="s">
        <v>11</v>
      </c>
      <c r="E521">
        <v>0</v>
      </c>
      <c r="F521">
        <v>5.3286221282998041E-18</v>
      </c>
      <c r="G521" t="s">
        <v>15</v>
      </c>
      <c r="H521" t="s">
        <v>26</v>
      </c>
      <c r="I521" t="s">
        <v>22</v>
      </c>
      <c r="J521" t="str">
        <f t="shared" si="24"/>
        <v>Reject</v>
      </c>
      <c r="K521" t="str">
        <f t="shared" si="25"/>
        <v>KNN</v>
      </c>
      <c r="L521" t="str">
        <f t="shared" si="26"/>
        <v>NB(B)</v>
      </c>
      <c r="M521" t="s">
        <v>32</v>
      </c>
    </row>
    <row r="522" spans="1:13" x14ac:dyDescent="0.25">
      <c r="A522" s="1">
        <v>112</v>
      </c>
      <c r="B522" t="s">
        <v>22</v>
      </c>
      <c r="C522" t="s">
        <v>27</v>
      </c>
      <c r="D522" t="s">
        <v>11</v>
      </c>
      <c r="E522">
        <v>0</v>
      </c>
      <c r="F522">
        <v>3.5096067798225872E-18</v>
      </c>
      <c r="G522" t="s">
        <v>15</v>
      </c>
      <c r="H522" t="s">
        <v>27</v>
      </c>
      <c r="I522" t="s">
        <v>22</v>
      </c>
      <c r="J522" t="str">
        <f t="shared" si="24"/>
        <v>Reject</v>
      </c>
      <c r="K522" t="str">
        <f t="shared" si="25"/>
        <v>Stack-LR</v>
      </c>
      <c r="L522" t="str">
        <f t="shared" si="26"/>
        <v>NB(B)</v>
      </c>
      <c r="M522" t="s">
        <v>32</v>
      </c>
    </row>
    <row r="523" spans="1:13" x14ac:dyDescent="0.25">
      <c r="A523" s="1">
        <v>113</v>
      </c>
      <c r="B523" t="s">
        <v>22</v>
      </c>
      <c r="C523" t="s">
        <v>28</v>
      </c>
      <c r="D523" t="s">
        <v>11</v>
      </c>
      <c r="E523">
        <v>0</v>
      </c>
      <c r="F523">
        <v>3.3893784233905269E-18</v>
      </c>
      <c r="G523" t="s">
        <v>15</v>
      </c>
      <c r="H523" t="s">
        <v>28</v>
      </c>
      <c r="I523" t="s">
        <v>22</v>
      </c>
      <c r="J523" t="str">
        <f t="shared" si="24"/>
        <v>Reject</v>
      </c>
      <c r="K523" t="str">
        <f t="shared" si="25"/>
        <v>Stack-DT</v>
      </c>
      <c r="L523" t="str">
        <f t="shared" si="26"/>
        <v>NB(B)</v>
      </c>
      <c r="M523" t="s">
        <v>32</v>
      </c>
    </row>
    <row r="524" spans="1:13" x14ac:dyDescent="0.25">
      <c r="A524" s="1">
        <v>114</v>
      </c>
      <c r="B524" t="s">
        <v>22</v>
      </c>
      <c r="C524" t="s">
        <v>29</v>
      </c>
      <c r="D524" t="s">
        <v>11</v>
      </c>
      <c r="E524">
        <v>0</v>
      </c>
      <c r="F524">
        <v>3.3161827955810861E-18</v>
      </c>
      <c r="G524" t="s">
        <v>15</v>
      </c>
      <c r="H524" t="s">
        <v>29</v>
      </c>
      <c r="I524" t="s">
        <v>22</v>
      </c>
      <c r="J524" t="str">
        <f t="shared" si="24"/>
        <v>Reject</v>
      </c>
      <c r="K524" t="str">
        <f t="shared" si="25"/>
        <v>Stack-SVM</v>
      </c>
      <c r="L524" t="str">
        <f t="shared" si="26"/>
        <v>NB(B)</v>
      </c>
      <c r="M524" t="s">
        <v>32</v>
      </c>
    </row>
    <row r="525" spans="1:13" x14ac:dyDescent="0.25">
      <c r="A525" s="1">
        <v>115</v>
      </c>
      <c r="B525" t="s">
        <v>23</v>
      </c>
      <c r="C525" t="s">
        <v>24</v>
      </c>
      <c r="D525" t="s">
        <v>11</v>
      </c>
      <c r="E525">
        <v>117.5</v>
      </c>
      <c r="F525">
        <v>5.0046958887941387E-15</v>
      </c>
      <c r="G525" t="s">
        <v>15</v>
      </c>
      <c r="H525" t="s">
        <v>23</v>
      </c>
      <c r="I525" t="s">
        <v>24</v>
      </c>
      <c r="J525" t="str">
        <f t="shared" si="24"/>
        <v>Reject</v>
      </c>
      <c r="K525" t="str">
        <f t="shared" si="25"/>
        <v>NB(G)</v>
      </c>
      <c r="L525" t="str">
        <f t="shared" si="26"/>
        <v>NB(M)</v>
      </c>
      <c r="M525" t="s">
        <v>32</v>
      </c>
    </row>
    <row r="526" spans="1:13" x14ac:dyDescent="0.25">
      <c r="A526" s="1">
        <v>116</v>
      </c>
      <c r="B526" t="s">
        <v>23</v>
      </c>
      <c r="C526" t="s">
        <v>25</v>
      </c>
      <c r="D526" t="s">
        <v>11</v>
      </c>
      <c r="E526">
        <v>763.5</v>
      </c>
      <c r="F526">
        <v>1.8430945887506431E-3</v>
      </c>
      <c r="G526" t="s">
        <v>15</v>
      </c>
      <c r="H526" t="s">
        <v>25</v>
      </c>
      <c r="I526" t="s">
        <v>23</v>
      </c>
      <c r="J526" t="str">
        <f t="shared" si="24"/>
        <v>Accept</v>
      </c>
      <c r="K526" t="str">
        <f t="shared" si="25"/>
        <v/>
      </c>
      <c r="L526" t="str">
        <f t="shared" si="26"/>
        <v/>
      </c>
      <c r="M526" t="s">
        <v>32</v>
      </c>
    </row>
    <row r="527" spans="1:13" x14ac:dyDescent="0.25">
      <c r="A527" s="1">
        <v>117</v>
      </c>
      <c r="B527" t="s">
        <v>23</v>
      </c>
      <c r="C527" t="s">
        <v>26</v>
      </c>
      <c r="D527" t="s">
        <v>11</v>
      </c>
      <c r="E527">
        <v>856</v>
      </c>
      <c r="F527">
        <v>1.482003027112519E-3</v>
      </c>
      <c r="G527" t="s">
        <v>15</v>
      </c>
      <c r="H527" t="s">
        <v>26</v>
      </c>
      <c r="I527" t="s">
        <v>23</v>
      </c>
      <c r="J527" t="str">
        <f t="shared" si="24"/>
        <v>Accept</v>
      </c>
      <c r="K527" t="str">
        <f t="shared" si="25"/>
        <v/>
      </c>
      <c r="L527" t="str">
        <f t="shared" si="26"/>
        <v/>
      </c>
      <c r="M527" t="s">
        <v>32</v>
      </c>
    </row>
    <row r="528" spans="1:13" x14ac:dyDescent="0.25">
      <c r="A528" s="1">
        <v>118</v>
      </c>
      <c r="B528" t="s">
        <v>23</v>
      </c>
      <c r="C528" t="s">
        <v>27</v>
      </c>
      <c r="D528" t="s">
        <v>11</v>
      </c>
      <c r="E528">
        <v>85.5</v>
      </c>
      <c r="F528">
        <v>5.1600361610030088E-13</v>
      </c>
      <c r="G528" t="s">
        <v>15</v>
      </c>
      <c r="H528" t="s">
        <v>27</v>
      </c>
      <c r="I528" t="s">
        <v>23</v>
      </c>
      <c r="J528" t="str">
        <f t="shared" si="24"/>
        <v>Reject</v>
      </c>
      <c r="K528" t="str">
        <f t="shared" si="25"/>
        <v>Stack-LR</v>
      </c>
      <c r="L528" t="str">
        <f t="shared" si="26"/>
        <v>NB(G)</v>
      </c>
      <c r="M528" t="s">
        <v>32</v>
      </c>
    </row>
    <row r="529" spans="1:13" x14ac:dyDescent="0.25">
      <c r="A529" s="1">
        <v>119</v>
      </c>
      <c r="B529" t="s">
        <v>23</v>
      </c>
      <c r="C529" t="s">
        <v>28</v>
      </c>
      <c r="D529" t="s">
        <v>11</v>
      </c>
      <c r="E529">
        <v>55.5</v>
      </c>
      <c r="F529">
        <v>2.7807134476179291E-13</v>
      </c>
      <c r="G529" t="s">
        <v>15</v>
      </c>
      <c r="H529" t="s">
        <v>28</v>
      </c>
      <c r="I529" t="s">
        <v>23</v>
      </c>
      <c r="J529" t="str">
        <f t="shared" si="24"/>
        <v>Reject</v>
      </c>
      <c r="K529" t="str">
        <f t="shared" si="25"/>
        <v>Stack-DT</v>
      </c>
      <c r="L529" t="str">
        <f t="shared" si="26"/>
        <v>NB(G)</v>
      </c>
      <c r="M529" t="s">
        <v>32</v>
      </c>
    </row>
    <row r="530" spans="1:13" x14ac:dyDescent="0.25">
      <c r="A530" s="1">
        <v>120</v>
      </c>
      <c r="B530" t="s">
        <v>23</v>
      </c>
      <c r="C530" t="s">
        <v>29</v>
      </c>
      <c r="D530" t="s">
        <v>11</v>
      </c>
      <c r="E530">
        <v>42</v>
      </c>
      <c r="F530">
        <v>3.2863725343465598E-14</v>
      </c>
      <c r="G530" t="s">
        <v>15</v>
      </c>
      <c r="H530" t="s">
        <v>29</v>
      </c>
      <c r="I530" t="s">
        <v>23</v>
      </c>
      <c r="J530" t="str">
        <f t="shared" si="24"/>
        <v>Reject</v>
      </c>
      <c r="K530" t="str">
        <f t="shared" si="25"/>
        <v>Stack-SVM</v>
      </c>
      <c r="L530" t="str">
        <f t="shared" si="26"/>
        <v>NB(G)</v>
      </c>
      <c r="M530" t="s">
        <v>32</v>
      </c>
    </row>
    <row r="531" spans="1:13" x14ac:dyDescent="0.25">
      <c r="A531" s="1">
        <v>121</v>
      </c>
      <c r="B531" t="s">
        <v>24</v>
      </c>
      <c r="C531" t="s">
        <v>25</v>
      </c>
      <c r="D531" t="s">
        <v>11</v>
      </c>
      <c r="E531">
        <v>35.5</v>
      </c>
      <c r="F531">
        <v>2.2916205514516592E-16</v>
      </c>
      <c r="G531" t="s">
        <v>15</v>
      </c>
      <c r="H531" t="s">
        <v>25</v>
      </c>
      <c r="I531" t="s">
        <v>24</v>
      </c>
      <c r="J531" t="str">
        <f t="shared" si="24"/>
        <v>Reject</v>
      </c>
      <c r="K531" t="str">
        <f t="shared" si="25"/>
        <v>LDA</v>
      </c>
      <c r="L531" t="str">
        <f t="shared" si="26"/>
        <v>NB(M)</v>
      </c>
      <c r="M531" t="s">
        <v>32</v>
      </c>
    </row>
    <row r="532" spans="1:13" x14ac:dyDescent="0.25">
      <c r="A532" s="1">
        <v>122</v>
      </c>
      <c r="B532" t="s">
        <v>24</v>
      </c>
      <c r="C532" t="s">
        <v>26</v>
      </c>
      <c r="D532" t="s">
        <v>11</v>
      </c>
      <c r="E532">
        <v>51.5</v>
      </c>
      <c r="F532">
        <v>7.8183650539299005E-17</v>
      </c>
      <c r="G532" t="s">
        <v>15</v>
      </c>
      <c r="H532" t="s">
        <v>26</v>
      </c>
      <c r="I532" t="s">
        <v>24</v>
      </c>
      <c r="J532" t="str">
        <f t="shared" si="24"/>
        <v>Reject</v>
      </c>
      <c r="K532" t="str">
        <f t="shared" si="25"/>
        <v>KNN</v>
      </c>
      <c r="L532" t="str">
        <f t="shared" si="26"/>
        <v>NB(M)</v>
      </c>
      <c r="M532" t="s">
        <v>32</v>
      </c>
    </row>
    <row r="533" spans="1:13" x14ac:dyDescent="0.25">
      <c r="A533" s="1">
        <v>123</v>
      </c>
      <c r="B533" t="s">
        <v>24</v>
      </c>
      <c r="C533" t="s">
        <v>27</v>
      </c>
      <c r="D533" t="s">
        <v>11</v>
      </c>
      <c r="E533">
        <v>0</v>
      </c>
      <c r="F533">
        <v>1.041977212293566E-17</v>
      </c>
      <c r="G533" t="s">
        <v>15</v>
      </c>
      <c r="H533" t="s">
        <v>27</v>
      </c>
      <c r="I533" t="s">
        <v>24</v>
      </c>
      <c r="J533" t="str">
        <f t="shared" si="24"/>
        <v>Reject</v>
      </c>
      <c r="K533" t="str">
        <f t="shared" si="25"/>
        <v>Stack-LR</v>
      </c>
      <c r="L533" t="str">
        <f t="shared" si="26"/>
        <v>NB(M)</v>
      </c>
      <c r="M533" t="s">
        <v>32</v>
      </c>
    </row>
    <row r="534" spans="1:13" x14ac:dyDescent="0.25">
      <c r="A534" s="1">
        <v>124</v>
      </c>
      <c r="B534" t="s">
        <v>24</v>
      </c>
      <c r="C534" t="s">
        <v>28</v>
      </c>
      <c r="D534" t="s">
        <v>11</v>
      </c>
      <c r="E534">
        <v>0</v>
      </c>
      <c r="F534">
        <v>1.031131742841315E-17</v>
      </c>
      <c r="G534" t="s">
        <v>15</v>
      </c>
      <c r="H534" t="s">
        <v>28</v>
      </c>
      <c r="I534" t="s">
        <v>24</v>
      </c>
      <c r="J534" t="str">
        <f t="shared" si="24"/>
        <v>Reject</v>
      </c>
      <c r="K534" t="str">
        <f t="shared" si="25"/>
        <v>Stack-DT</v>
      </c>
      <c r="L534" t="str">
        <f t="shared" si="26"/>
        <v>NB(M)</v>
      </c>
      <c r="M534" t="s">
        <v>32</v>
      </c>
    </row>
    <row r="535" spans="1:13" x14ac:dyDescent="0.25">
      <c r="A535" s="1">
        <v>125</v>
      </c>
      <c r="B535" t="s">
        <v>24</v>
      </c>
      <c r="C535" t="s">
        <v>29</v>
      </c>
      <c r="D535" t="s">
        <v>11</v>
      </c>
      <c r="E535">
        <v>0</v>
      </c>
      <c r="F535">
        <v>7.0669267752051607E-18</v>
      </c>
      <c r="G535" t="s">
        <v>15</v>
      </c>
      <c r="H535" t="s">
        <v>29</v>
      </c>
      <c r="I535" t="s">
        <v>24</v>
      </c>
      <c r="J535" t="str">
        <f t="shared" si="24"/>
        <v>Reject</v>
      </c>
      <c r="K535" t="str">
        <f t="shared" si="25"/>
        <v>Stack-SVM</v>
      </c>
      <c r="L535" t="str">
        <f t="shared" si="26"/>
        <v>NB(M)</v>
      </c>
      <c r="M535" t="s">
        <v>32</v>
      </c>
    </row>
    <row r="536" spans="1:13" x14ac:dyDescent="0.25">
      <c r="A536" s="1">
        <v>126</v>
      </c>
      <c r="B536" t="s">
        <v>25</v>
      </c>
      <c r="C536" t="s">
        <v>26</v>
      </c>
      <c r="D536" t="s">
        <v>11</v>
      </c>
      <c r="E536">
        <v>1254</v>
      </c>
      <c r="F536">
        <v>0.88954077218377081</v>
      </c>
      <c r="G536" t="s">
        <v>12</v>
      </c>
      <c r="J536" t="str">
        <f t="shared" si="24"/>
        <v>Accept</v>
      </c>
      <c r="K536" t="str">
        <f t="shared" si="25"/>
        <v/>
      </c>
      <c r="L536" t="str">
        <f t="shared" si="26"/>
        <v/>
      </c>
      <c r="M536" t="s">
        <v>32</v>
      </c>
    </row>
    <row r="537" spans="1:13" x14ac:dyDescent="0.25">
      <c r="A537" s="1">
        <v>127</v>
      </c>
      <c r="B537" t="s">
        <v>25</v>
      </c>
      <c r="C537" t="s">
        <v>27</v>
      </c>
      <c r="D537" t="s">
        <v>11</v>
      </c>
      <c r="E537">
        <v>29.5</v>
      </c>
      <c r="F537">
        <v>1.1745218901350511E-11</v>
      </c>
      <c r="G537" t="s">
        <v>15</v>
      </c>
      <c r="H537" t="s">
        <v>27</v>
      </c>
      <c r="I537" t="s">
        <v>25</v>
      </c>
      <c r="J537" t="str">
        <f t="shared" si="24"/>
        <v>Reject</v>
      </c>
      <c r="K537" t="str">
        <f t="shared" si="25"/>
        <v>Stack-LR</v>
      </c>
      <c r="L537" t="str">
        <f t="shared" si="26"/>
        <v>LDA</v>
      </c>
      <c r="M537" t="s">
        <v>32</v>
      </c>
    </row>
    <row r="538" spans="1:13" x14ac:dyDescent="0.25">
      <c r="A538" s="1">
        <v>128</v>
      </c>
      <c r="B538" t="s">
        <v>25</v>
      </c>
      <c r="C538" t="s">
        <v>28</v>
      </c>
      <c r="D538" t="s">
        <v>11</v>
      </c>
      <c r="E538">
        <v>173</v>
      </c>
      <c r="F538">
        <v>3.6205247427025839E-10</v>
      </c>
      <c r="G538" t="s">
        <v>15</v>
      </c>
      <c r="H538" t="s">
        <v>28</v>
      </c>
      <c r="I538" t="s">
        <v>25</v>
      </c>
      <c r="J538" t="str">
        <f t="shared" si="24"/>
        <v>Reject</v>
      </c>
      <c r="K538" t="str">
        <f t="shared" si="25"/>
        <v>Stack-DT</v>
      </c>
      <c r="L538" t="str">
        <f t="shared" si="26"/>
        <v>LDA</v>
      </c>
      <c r="M538" t="s">
        <v>32</v>
      </c>
    </row>
    <row r="539" spans="1:13" x14ac:dyDescent="0.25">
      <c r="A539" s="1">
        <v>129</v>
      </c>
      <c r="B539" t="s">
        <v>25</v>
      </c>
      <c r="C539" t="s">
        <v>29</v>
      </c>
      <c r="D539" t="s">
        <v>11</v>
      </c>
      <c r="E539">
        <v>56</v>
      </c>
      <c r="F539">
        <v>7.4325137682072881E-12</v>
      </c>
      <c r="G539" t="s">
        <v>15</v>
      </c>
      <c r="H539" t="s">
        <v>29</v>
      </c>
      <c r="I539" t="s">
        <v>25</v>
      </c>
      <c r="J539" t="str">
        <f t="shared" si="24"/>
        <v>Reject</v>
      </c>
      <c r="K539" t="str">
        <f t="shared" si="25"/>
        <v>Stack-SVM</v>
      </c>
      <c r="L539" t="str">
        <f t="shared" si="26"/>
        <v>LDA</v>
      </c>
      <c r="M539" t="s">
        <v>32</v>
      </c>
    </row>
    <row r="540" spans="1:13" x14ac:dyDescent="0.25">
      <c r="A540" s="1">
        <v>130</v>
      </c>
      <c r="B540" t="s">
        <v>26</v>
      </c>
      <c r="C540" t="s">
        <v>27</v>
      </c>
      <c r="D540" t="s">
        <v>11</v>
      </c>
      <c r="E540">
        <v>0</v>
      </c>
      <c r="F540">
        <v>2.197510637026595E-12</v>
      </c>
      <c r="G540" t="s">
        <v>15</v>
      </c>
      <c r="H540" t="s">
        <v>27</v>
      </c>
      <c r="I540" t="s">
        <v>26</v>
      </c>
      <c r="J540" t="str">
        <f t="shared" si="24"/>
        <v>Reject</v>
      </c>
      <c r="K540" t="str">
        <f t="shared" si="25"/>
        <v>Stack-LR</v>
      </c>
      <c r="L540" t="str">
        <f t="shared" si="26"/>
        <v>KNN</v>
      </c>
      <c r="M540" t="s">
        <v>32</v>
      </c>
    </row>
    <row r="541" spans="1:13" x14ac:dyDescent="0.25">
      <c r="A541" s="1">
        <v>131</v>
      </c>
      <c r="B541" t="s">
        <v>26</v>
      </c>
      <c r="C541" t="s">
        <v>28</v>
      </c>
      <c r="D541" t="s">
        <v>11</v>
      </c>
      <c r="E541">
        <v>237</v>
      </c>
      <c r="F541">
        <v>2.3410660533701893E-10</v>
      </c>
      <c r="G541" t="s">
        <v>15</v>
      </c>
      <c r="H541" t="s">
        <v>28</v>
      </c>
      <c r="I541" t="s">
        <v>26</v>
      </c>
      <c r="J541" t="str">
        <f t="shared" si="24"/>
        <v>Reject</v>
      </c>
      <c r="K541" t="str">
        <f t="shared" si="25"/>
        <v>Stack-DT</v>
      </c>
      <c r="L541" t="str">
        <f t="shared" si="26"/>
        <v>KNN</v>
      </c>
      <c r="M541" t="s">
        <v>32</v>
      </c>
    </row>
    <row r="542" spans="1:13" x14ac:dyDescent="0.25">
      <c r="A542" s="1">
        <v>132</v>
      </c>
      <c r="B542" t="s">
        <v>26</v>
      </c>
      <c r="C542" t="s">
        <v>29</v>
      </c>
      <c r="D542" t="s">
        <v>11</v>
      </c>
      <c r="E542">
        <v>24</v>
      </c>
      <c r="F542">
        <v>1.338249363295886E-12</v>
      </c>
      <c r="G542" t="s">
        <v>15</v>
      </c>
      <c r="H542" t="s">
        <v>29</v>
      </c>
      <c r="I542" t="s">
        <v>26</v>
      </c>
      <c r="J542" t="str">
        <f t="shared" si="24"/>
        <v>Reject</v>
      </c>
      <c r="K542" t="str">
        <f t="shared" si="25"/>
        <v>Stack-SVM</v>
      </c>
      <c r="L542" t="str">
        <f t="shared" si="26"/>
        <v>KNN</v>
      </c>
      <c r="M542" t="s">
        <v>32</v>
      </c>
    </row>
    <row r="543" spans="1:13" x14ac:dyDescent="0.25">
      <c r="A543" s="1">
        <v>133</v>
      </c>
      <c r="B543" t="s">
        <v>27</v>
      </c>
      <c r="C543" t="s">
        <v>28</v>
      </c>
      <c r="D543" t="s">
        <v>11</v>
      </c>
      <c r="E543">
        <v>264</v>
      </c>
      <c r="F543">
        <v>0.7605590876627808</v>
      </c>
      <c r="G543" t="s">
        <v>12</v>
      </c>
      <c r="J543" t="str">
        <f t="shared" si="24"/>
        <v>Accept</v>
      </c>
      <c r="K543" t="str">
        <f t="shared" si="25"/>
        <v/>
      </c>
      <c r="L543" t="str">
        <f t="shared" si="26"/>
        <v/>
      </c>
      <c r="M543" t="s">
        <v>32</v>
      </c>
    </row>
    <row r="544" spans="1:13" x14ac:dyDescent="0.25">
      <c r="A544" s="1">
        <v>134</v>
      </c>
      <c r="B544" t="s">
        <v>27</v>
      </c>
      <c r="C544" t="s">
        <v>29</v>
      </c>
      <c r="D544" t="s">
        <v>11</v>
      </c>
      <c r="E544">
        <v>146</v>
      </c>
      <c r="F544">
        <v>0.1088674972740158</v>
      </c>
      <c r="G544" t="s">
        <v>12</v>
      </c>
      <c r="J544" t="str">
        <f t="shared" si="24"/>
        <v>Accept</v>
      </c>
      <c r="K544" t="str">
        <f t="shared" si="25"/>
        <v/>
      </c>
      <c r="L544" t="str">
        <f t="shared" si="26"/>
        <v/>
      </c>
      <c r="M544" t="s">
        <v>32</v>
      </c>
    </row>
    <row r="545" spans="1:13" x14ac:dyDescent="0.25">
      <c r="A545" s="1">
        <v>135</v>
      </c>
      <c r="B545" t="s">
        <v>28</v>
      </c>
      <c r="C545" t="s">
        <v>29</v>
      </c>
      <c r="D545" t="s">
        <v>11</v>
      </c>
      <c r="E545">
        <v>231</v>
      </c>
      <c r="F545">
        <v>9.088462447338308E-2</v>
      </c>
      <c r="G545" t="s">
        <v>12</v>
      </c>
      <c r="J545" t="str">
        <f t="shared" si="24"/>
        <v>Accept</v>
      </c>
      <c r="K545" t="str">
        <f t="shared" si="25"/>
        <v/>
      </c>
      <c r="L545" t="str">
        <f t="shared" si="26"/>
        <v/>
      </c>
      <c r="M545" t="s">
        <v>32</v>
      </c>
    </row>
    <row r="546" spans="1:13" x14ac:dyDescent="0.25">
      <c r="A546" s="1">
        <v>0</v>
      </c>
      <c r="B546" t="s">
        <v>9</v>
      </c>
      <c r="C546" t="s">
        <v>10</v>
      </c>
      <c r="D546" t="s">
        <v>11</v>
      </c>
      <c r="E546">
        <v>734</v>
      </c>
      <c r="F546">
        <v>7.4328325019655501E-6</v>
      </c>
      <c r="G546" t="s">
        <v>15</v>
      </c>
      <c r="H546" t="s">
        <v>9</v>
      </c>
      <c r="I546" t="s">
        <v>10</v>
      </c>
      <c r="J546" t="str">
        <f t="shared" si="24"/>
        <v>Reject</v>
      </c>
      <c r="K546" t="str">
        <f t="shared" si="25"/>
        <v>DT</v>
      </c>
      <c r="L546" t="str">
        <f t="shared" si="26"/>
        <v>LR</v>
      </c>
      <c r="M546" t="s">
        <v>33</v>
      </c>
    </row>
    <row r="547" spans="1:13" x14ac:dyDescent="0.25">
      <c r="A547" s="1">
        <v>1</v>
      </c>
      <c r="B547" t="s">
        <v>9</v>
      </c>
      <c r="C547" t="s">
        <v>14</v>
      </c>
      <c r="D547" t="s">
        <v>11</v>
      </c>
      <c r="E547">
        <v>1181.5</v>
      </c>
      <c r="F547">
        <v>0.1437486720307346</v>
      </c>
      <c r="G547" t="s">
        <v>12</v>
      </c>
      <c r="J547" t="str">
        <f t="shared" si="24"/>
        <v>Accept</v>
      </c>
      <c r="K547" t="str">
        <f t="shared" si="25"/>
        <v/>
      </c>
      <c r="L547" t="str">
        <f t="shared" si="26"/>
        <v/>
      </c>
      <c r="M547" t="s">
        <v>33</v>
      </c>
    </row>
    <row r="548" spans="1:13" x14ac:dyDescent="0.25">
      <c r="A548" s="1">
        <v>2</v>
      </c>
      <c r="B548" t="s">
        <v>9</v>
      </c>
      <c r="C548" t="s">
        <v>16</v>
      </c>
      <c r="D548" t="s">
        <v>11</v>
      </c>
      <c r="E548">
        <v>975</v>
      </c>
      <c r="F548">
        <v>7.3528418478618204E-3</v>
      </c>
      <c r="G548" t="s">
        <v>15</v>
      </c>
      <c r="H548" t="s">
        <v>9</v>
      </c>
      <c r="I548" t="s">
        <v>16</v>
      </c>
      <c r="J548" t="str">
        <f t="shared" si="24"/>
        <v>Accept</v>
      </c>
      <c r="K548" t="str">
        <f t="shared" si="25"/>
        <v/>
      </c>
      <c r="L548" t="str">
        <f t="shared" si="26"/>
        <v/>
      </c>
      <c r="M548" t="s">
        <v>33</v>
      </c>
    </row>
    <row r="549" spans="1:13" x14ac:dyDescent="0.25">
      <c r="A549" s="1">
        <v>3</v>
      </c>
      <c r="B549" t="s">
        <v>9</v>
      </c>
      <c r="C549" t="s">
        <v>17</v>
      </c>
      <c r="D549" t="s">
        <v>11</v>
      </c>
      <c r="E549">
        <v>0</v>
      </c>
      <c r="F549">
        <v>3.8160285270189424E-18</v>
      </c>
      <c r="G549" t="s">
        <v>15</v>
      </c>
      <c r="H549" t="s">
        <v>9</v>
      </c>
      <c r="I549" t="s">
        <v>17</v>
      </c>
      <c r="J549" t="str">
        <f t="shared" si="24"/>
        <v>Reject</v>
      </c>
      <c r="K549" t="str">
        <f t="shared" si="25"/>
        <v>DT</v>
      </c>
      <c r="L549" t="str">
        <f t="shared" si="26"/>
        <v>SVM(Sig)</v>
      </c>
      <c r="M549" t="s">
        <v>33</v>
      </c>
    </row>
    <row r="550" spans="1:13" x14ac:dyDescent="0.25">
      <c r="A550" s="1">
        <v>4</v>
      </c>
      <c r="B550" t="s">
        <v>9</v>
      </c>
      <c r="C550" t="s">
        <v>18</v>
      </c>
      <c r="D550" t="s">
        <v>11</v>
      </c>
      <c r="E550">
        <v>834</v>
      </c>
      <c r="F550">
        <v>3.5347465916315727E-5</v>
      </c>
      <c r="G550" t="s">
        <v>15</v>
      </c>
      <c r="H550" t="s">
        <v>9</v>
      </c>
      <c r="I550" t="s">
        <v>18</v>
      </c>
      <c r="J550" t="str">
        <f t="shared" si="24"/>
        <v>Reject</v>
      </c>
      <c r="K550" t="str">
        <f t="shared" si="25"/>
        <v>DT</v>
      </c>
      <c r="L550" t="str">
        <f t="shared" si="26"/>
        <v>SVM(RBF)</v>
      </c>
      <c r="M550" t="s">
        <v>33</v>
      </c>
    </row>
    <row r="551" spans="1:13" x14ac:dyDescent="0.25">
      <c r="A551" s="1">
        <v>5</v>
      </c>
      <c r="B551" t="s">
        <v>9</v>
      </c>
      <c r="C551" t="s">
        <v>19</v>
      </c>
      <c r="D551" t="s">
        <v>11</v>
      </c>
      <c r="E551">
        <v>937</v>
      </c>
      <c r="F551">
        <v>4.0701742850476307E-3</v>
      </c>
      <c r="G551" t="s">
        <v>15</v>
      </c>
      <c r="H551" t="s">
        <v>9</v>
      </c>
      <c r="I551" t="s">
        <v>19</v>
      </c>
      <c r="J551" t="str">
        <f t="shared" si="24"/>
        <v>Accept</v>
      </c>
      <c r="K551" t="str">
        <f t="shared" si="25"/>
        <v/>
      </c>
      <c r="L551" t="str">
        <f t="shared" si="26"/>
        <v/>
      </c>
      <c r="M551" t="s">
        <v>33</v>
      </c>
    </row>
    <row r="552" spans="1:13" x14ac:dyDescent="0.25">
      <c r="A552" s="1">
        <v>6</v>
      </c>
      <c r="B552" t="s">
        <v>9</v>
      </c>
      <c r="C552" t="s">
        <v>20</v>
      </c>
      <c r="D552" t="s">
        <v>11</v>
      </c>
      <c r="E552">
        <v>0</v>
      </c>
      <c r="F552">
        <v>3.4083024326520762E-18</v>
      </c>
      <c r="G552" t="s">
        <v>15</v>
      </c>
      <c r="H552" t="s">
        <v>9</v>
      </c>
      <c r="I552" t="s">
        <v>20</v>
      </c>
      <c r="J552" t="str">
        <f t="shared" si="24"/>
        <v>Reject</v>
      </c>
      <c r="K552" t="str">
        <f t="shared" si="25"/>
        <v>DT</v>
      </c>
      <c r="L552" t="str">
        <f t="shared" si="26"/>
        <v>SGD</v>
      </c>
      <c r="M552" t="s">
        <v>33</v>
      </c>
    </row>
    <row r="553" spans="1:13" x14ac:dyDescent="0.25">
      <c r="A553" s="1">
        <v>7</v>
      </c>
      <c r="B553" t="s">
        <v>9</v>
      </c>
      <c r="C553" t="s">
        <v>21</v>
      </c>
      <c r="D553" t="s">
        <v>11</v>
      </c>
      <c r="E553">
        <v>625.5</v>
      </c>
      <c r="F553">
        <v>2.9174394507325081E-6</v>
      </c>
      <c r="G553" t="s">
        <v>15</v>
      </c>
      <c r="H553" t="s">
        <v>21</v>
      </c>
      <c r="I553" t="s">
        <v>9</v>
      </c>
      <c r="J553" t="str">
        <f t="shared" si="24"/>
        <v>Reject</v>
      </c>
      <c r="K553" t="str">
        <f t="shared" si="25"/>
        <v>GP</v>
      </c>
      <c r="L553" t="str">
        <f t="shared" si="26"/>
        <v>DT</v>
      </c>
      <c r="M553" t="s">
        <v>33</v>
      </c>
    </row>
    <row r="554" spans="1:13" x14ac:dyDescent="0.25">
      <c r="A554" s="1">
        <v>8</v>
      </c>
      <c r="B554" t="s">
        <v>9</v>
      </c>
      <c r="C554" t="s">
        <v>22</v>
      </c>
      <c r="D554" t="s">
        <v>11</v>
      </c>
      <c r="E554">
        <v>0</v>
      </c>
      <c r="F554">
        <v>3.8091382863951042E-18</v>
      </c>
      <c r="G554" t="s">
        <v>15</v>
      </c>
      <c r="H554" t="s">
        <v>9</v>
      </c>
      <c r="I554" t="s">
        <v>22</v>
      </c>
      <c r="J554" t="str">
        <f t="shared" si="24"/>
        <v>Reject</v>
      </c>
      <c r="K554" t="str">
        <f t="shared" si="25"/>
        <v>DT</v>
      </c>
      <c r="L554" t="str">
        <f t="shared" si="26"/>
        <v>NB(B)</v>
      </c>
      <c r="M554" t="s">
        <v>33</v>
      </c>
    </row>
    <row r="555" spans="1:13" x14ac:dyDescent="0.25">
      <c r="A555" s="1">
        <v>9</v>
      </c>
      <c r="B555" t="s">
        <v>9</v>
      </c>
      <c r="C555" t="s">
        <v>23</v>
      </c>
      <c r="D555" t="s">
        <v>11</v>
      </c>
      <c r="E555">
        <v>117.5</v>
      </c>
      <c r="F555">
        <v>2.7771754422923379E-16</v>
      </c>
      <c r="G555" t="s">
        <v>15</v>
      </c>
      <c r="H555" t="s">
        <v>9</v>
      </c>
      <c r="I555" t="s">
        <v>23</v>
      </c>
      <c r="J555" t="str">
        <f t="shared" si="24"/>
        <v>Reject</v>
      </c>
      <c r="K555" t="str">
        <f t="shared" si="25"/>
        <v>DT</v>
      </c>
      <c r="L555" t="str">
        <f t="shared" si="26"/>
        <v>NB(G)</v>
      </c>
      <c r="M555" t="s">
        <v>33</v>
      </c>
    </row>
    <row r="556" spans="1:13" x14ac:dyDescent="0.25">
      <c r="A556" s="1">
        <v>10</v>
      </c>
      <c r="B556" t="s">
        <v>9</v>
      </c>
      <c r="C556" t="s">
        <v>24</v>
      </c>
      <c r="D556" t="s">
        <v>11</v>
      </c>
      <c r="E556">
        <v>0</v>
      </c>
      <c r="F556">
        <v>3.2998089398404541E-18</v>
      </c>
      <c r="G556" t="s">
        <v>15</v>
      </c>
      <c r="H556" t="s">
        <v>9</v>
      </c>
      <c r="I556" t="s">
        <v>24</v>
      </c>
      <c r="J556" t="str">
        <f t="shared" si="24"/>
        <v>Reject</v>
      </c>
      <c r="K556" t="str">
        <f t="shared" si="25"/>
        <v>DT</v>
      </c>
      <c r="L556" t="str">
        <f t="shared" si="26"/>
        <v>NB(M)</v>
      </c>
      <c r="M556" t="s">
        <v>33</v>
      </c>
    </row>
    <row r="557" spans="1:13" x14ac:dyDescent="0.25">
      <c r="A557" s="1">
        <v>11</v>
      </c>
      <c r="B557" t="s">
        <v>9</v>
      </c>
      <c r="C557" t="s">
        <v>25</v>
      </c>
      <c r="D557" t="s">
        <v>11</v>
      </c>
      <c r="E557">
        <v>1215</v>
      </c>
      <c r="F557">
        <v>3.0174198980841252E-3</v>
      </c>
      <c r="G557" t="s">
        <v>15</v>
      </c>
      <c r="H557" t="s">
        <v>9</v>
      </c>
      <c r="I557" t="s">
        <v>25</v>
      </c>
      <c r="J557" t="str">
        <f t="shared" si="24"/>
        <v>Accept</v>
      </c>
      <c r="K557" t="str">
        <f t="shared" si="25"/>
        <v/>
      </c>
      <c r="L557" t="str">
        <f t="shared" si="26"/>
        <v/>
      </c>
      <c r="M557" t="s">
        <v>33</v>
      </c>
    </row>
    <row r="558" spans="1:13" x14ac:dyDescent="0.25">
      <c r="A558" s="1">
        <v>12</v>
      </c>
      <c r="B558" t="s">
        <v>9</v>
      </c>
      <c r="C558" t="s">
        <v>26</v>
      </c>
      <c r="D558" t="s">
        <v>11</v>
      </c>
      <c r="E558">
        <v>13.5</v>
      </c>
      <c r="F558">
        <v>8.2771790327039949E-18</v>
      </c>
      <c r="G558" t="s">
        <v>15</v>
      </c>
      <c r="H558" t="s">
        <v>9</v>
      </c>
      <c r="I558" t="s">
        <v>26</v>
      </c>
      <c r="J558" t="str">
        <f t="shared" si="24"/>
        <v>Reject</v>
      </c>
      <c r="K558" t="str">
        <f t="shared" si="25"/>
        <v>DT</v>
      </c>
      <c r="L558" t="str">
        <f t="shared" si="26"/>
        <v>KNN</v>
      </c>
      <c r="M558" t="s">
        <v>33</v>
      </c>
    </row>
    <row r="559" spans="1:13" x14ac:dyDescent="0.25">
      <c r="A559" s="1">
        <v>13</v>
      </c>
      <c r="B559" t="s">
        <v>9</v>
      </c>
      <c r="C559" t="s">
        <v>27</v>
      </c>
      <c r="D559" t="s">
        <v>11</v>
      </c>
      <c r="E559">
        <v>422.5</v>
      </c>
      <c r="F559">
        <v>1.763275005019332E-7</v>
      </c>
      <c r="G559" t="s">
        <v>15</v>
      </c>
      <c r="H559" t="s">
        <v>27</v>
      </c>
      <c r="I559" t="s">
        <v>9</v>
      </c>
      <c r="J559" t="str">
        <f t="shared" si="24"/>
        <v>Reject</v>
      </c>
      <c r="K559" t="str">
        <f t="shared" si="25"/>
        <v>Stack-LR</v>
      </c>
      <c r="L559" t="str">
        <f t="shared" si="26"/>
        <v>DT</v>
      </c>
      <c r="M559" t="s">
        <v>33</v>
      </c>
    </row>
    <row r="560" spans="1:13" x14ac:dyDescent="0.25">
      <c r="A560" s="1">
        <v>14</v>
      </c>
      <c r="B560" t="s">
        <v>9</v>
      </c>
      <c r="C560" t="s">
        <v>28</v>
      </c>
      <c r="D560" t="s">
        <v>11</v>
      </c>
      <c r="E560">
        <v>1080.5</v>
      </c>
      <c r="F560">
        <v>1.033101157852099E-3</v>
      </c>
      <c r="G560" t="s">
        <v>15</v>
      </c>
      <c r="H560" t="s">
        <v>9</v>
      </c>
      <c r="I560" t="s">
        <v>28</v>
      </c>
      <c r="J560" t="str">
        <f t="shared" si="24"/>
        <v>Accept</v>
      </c>
      <c r="K560" t="str">
        <f t="shared" si="25"/>
        <v/>
      </c>
      <c r="L560" t="str">
        <f t="shared" si="26"/>
        <v/>
      </c>
      <c r="M560" t="s">
        <v>33</v>
      </c>
    </row>
    <row r="561" spans="1:13" x14ac:dyDescent="0.25">
      <c r="A561" s="1">
        <v>15</v>
      </c>
      <c r="B561" t="s">
        <v>9</v>
      </c>
      <c r="C561" t="s">
        <v>29</v>
      </c>
      <c r="D561" t="s">
        <v>11</v>
      </c>
      <c r="E561">
        <v>551.5</v>
      </c>
      <c r="F561">
        <v>2.1188249797215679E-6</v>
      </c>
      <c r="G561" t="s">
        <v>15</v>
      </c>
      <c r="H561" t="s">
        <v>29</v>
      </c>
      <c r="I561" t="s">
        <v>9</v>
      </c>
      <c r="J561" t="str">
        <f t="shared" si="24"/>
        <v>Reject</v>
      </c>
      <c r="K561" t="str">
        <f t="shared" si="25"/>
        <v>Stack-SVM</v>
      </c>
      <c r="L561" t="str">
        <f t="shared" si="26"/>
        <v>DT</v>
      </c>
      <c r="M561" t="s">
        <v>33</v>
      </c>
    </row>
    <row r="562" spans="1:13" x14ac:dyDescent="0.25">
      <c r="A562" s="1">
        <v>16</v>
      </c>
      <c r="B562" t="s">
        <v>10</v>
      </c>
      <c r="C562" t="s">
        <v>14</v>
      </c>
      <c r="D562" t="s">
        <v>11</v>
      </c>
      <c r="E562">
        <v>109</v>
      </c>
      <c r="F562">
        <v>1.000569269758953E-8</v>
      </c>
      <c r="G562" t="s">
        <v>15</v>
      </c>
      <c r="H562" t="s">
        <v>14</v>
      </c>
      <c r="I562" t="s">
        <v>10</v>
      </c>
      <c r="J562" t="str">
        <f t="shared" si="24"/>
        <v>Reject</v>
      </c>
      <c r="K562" t="str">
        <f t="shared" si="25"/>
        <v>SVM(Lin)</v>
      </c>
      <c r="L562" t="str">
        <f t="shared" si="26"/>
        <v>LR</v>
      </c>
      <c r="M562" t="s">
        <v>33</v>
      </c>
    </row>
    <row r="563" spans="1:13" x14ac:dyDescent="0.25">
      <c r="A563" s="1">
        <v>17</v>
      </c>
      <c r="B563" t="s">
        <v>10</v>
      </c>
      <c r="C563" t="s">
        <v>16</v>
      </c>
      <c r="D563" t="s">
        <v>11</v>
      </c>
      <c r="E563">
        <v>1177.5</v>
      </c>
      <c r="F563">
        <v>3.3368174679864818E-2</v>
      </c>
      <c r="G563" t="s">
        <v>15</v>
      </c>
      <c r="H563" t="s">
        <v>16</v>
      </c>
      <c r="I563" t="s">
        <v>10</v>
      </c>
      <c r="J563" t="str">
        <f t="shared" si="24"/>
        <v>Accept</v>
      </c>
      <c r="K563" t="str">
        <f t="shared" si="25"/>
        <v/>
      </c>
      <c r="L563" t="str">
        <f t="shared" si="26"/>
        <v/>
      </c>
      <c r="M563" t="s">
        <v>33</v>
      </c>
    </row>
    <row r="564" spans="1:13" x14ac:dyDescent="0.25">
      <c r="A564" s="1">
        <v>18</v>
      </c>
      <c r="B564" t="s">
        <v>10</v>
      </c>
      <c r="C564" t="s">
        <v>17</v>
      </c>
      <c r="D564" t="s">
        <v>11</v>
      </c>
      <c r="E564">
        <v>0</v>
      </c>
      <c r="F564">
        <v>3.8376367604010252E-18</v>
      </c>
      <c r="G564" t="s">
        <v>15</v>
      </c>
      <c r="H564" t="s">
        <v>10</v>
      </c>
      <c r="I564" t="s">
        <v>17</v>
      </c>
      <c r="J564" t="str">
        <f t="shared" si="24"/>
        <v>Reject</v>
      </c>
      <c r="K564" t="str">
        <f t="shared" si="25"/>
        <v>LR</v>
      </c>
      <c r="L564" t="str">
        <f t="shared" si="26"/>
        <v>SVM(Sig)</v>
      </c>
      <c r="M564" t="s">
        <v>33</v>
      </c>
    </row>
    <row r="565" spans="1:13" x14ac:dyDescent="0.25">
      <c r="A565" s="1">
        <v>19</v>
      </c>
      <c r="B565" t="s">
        <v>10</v>
      </c>
      <c r="C565" t="s">
        <v>18</v>
      </c>
      <c r="D565" t="s">
        <v>11</v>
      </c>
      <c r="E565">
        <v>1311.5</v>
      </c>
      <c r="F565">
        <v>0.43161818534466989</v>
      </c>
      <c r="G565" t="s">
        <v>12</v>
      </c>
      <c r="J565" t="str">
        <f t="shared" si="24"/>
        <v>Accept</v>
      </c>
      <c r="K565" t="str">
        <f t="shared" si="25"/>
        <v/>
      </c>
      <c r="L565" t="str">
        <f t="shared" si="26"/>
        <v/>
      </c>
      <c r="M565" t="s">
        <v>33</v>
      </c>
    </row>
    <row r="566" spans="1:13" x14ac:dyDescent="0.25">
      <c r="A566" s="1">
        <v>20</v>
      </c>
      <c r="B566" t="s">
        <v>10</v>
      </c>
      <c r="C566" t="s">
        <v>19</v>
      </c>
      <c r="D566" t="s">
        <v>11</v>
      </c>
      <c r="E566">
        <v>534</v>
      </c>
      <c r="F566">
        <v>2.5009380944851321E-4</v>
      </c>
      <c r="G566" t="s">
        <v>15</v>
      </c>
      <c r="H566" t="s">
        <v>19</v>
      </c>
      <c r="I566" t="s">
        <v>10</v>
      </c>
      <c r="J566" t="str">
        <f t="shared" si="24"/>
        <v>Accept</v>
      </c>
      <c r="K566" t="str">
        <f t="shared" si="25"/>
        <v/>
      </c>
      <c r="L566" t="str">
        <f t="shared" si="26"/>
        <v/>
      </c>
      <c r="M566" t="s">
        <v>33</v>
      </c>
    </row>
    <row r="567" spans="1:13" x14ac:dyDescent="0.25">
      <c r="A567" s="1">
        <v>21</v>
      </c>
      <c r="B567" t="s">
        <v>10</v>
      </c>
      <c r="C567" t="s">
        <v>20</v>
      </c>
      <c r="D567" t="s">
        <v>11</v>
      </c>
      <c r="E567">
        <v>0</v>
      </c>
      <c r="F567">
        <v>3.5799387609460687E-18</v>
      </c>
      <c r="G567" t="s">
        <v>15</v>
      </c>
      <c r="H567" t="s">
        <v>10</v>
      </c>
      <c r="I567" t="s">
        <v>20</v>
      </c>
      <c r="J567" t="str">
        <f t="shared" si="24"/>
        <v>Reject</v>
      </c>
      <c r="K567" t="str">
        <f t="shared" si="25"/>
        <v>LR</v>
      </c>
      <c r="L567" t="str">
        <f t="shared" si="26"/>
        <v>SGD</v>
      </c>
      <c r="M567" t="s">
        <v>33</v>
      </c>
    </row>
    <row r="568" spans="1:13" x14ac:dyDescent="0.25">
      <c r="A568" s="1">
        <v>22</v>
      </c>
      <c r="B568" t="s">
        <v>10</v>
      </c>
      <c r="C568" t="s">
        <v>21</v>
      </c>
      <c r="D568" t="s">
        <v>11</v>
      </c>
      <c r="E568">
        <v>232.5</v>
      </c>
      <c r="F568">
        <v>1.068763154363742E-13</v>
      </c>
      <c r="G568" t="s">
        <v>15</v>
      </c>
      <c r="H568" t="s">
        <v>21</v>
      </c>
      <c r="I568" t="s">
        <v>10</v>
      </c>
      <c r="J568" t="str">
        <f t="shared" si="24"/>
        <v>Reject</v>
      </c>
      <c r="K568" t="str">
        <f t="shared" si="25"/>
        <v>GP</v>
      </c>
      <c r="L568" t="str">
        <f t="shared" si="26"/>
        <v>LR</v>
      </c>
      <c r="M568" t="s">
        <v>33</v>
      </c>
    </row>
    <row r="569" spans="1:13" x14ac:dyDescent="0.25">
      <c r="A569" s="1">
        <v>23</v>
      </c>
      <c r="B569" t="s">
        <v>10</v>
      </c>
      <c r="C569" t="s">
        <v>22</v>
      </c>
      <c r="D569" t="s">
        <v>11</v>
      </c>
      <c r="E569">
        <v>0</v>
      </c>
      <c r="F569">
        <v>3.8389369359158221E-18</v>
      </c>
      <c r="G569" t="s">
        <v>15</v>
      </c>
      <c r="H569" t="s">
        <v>10</v>
      </c>
      <c r="I569" t="s">
        <v>22</v>
      </c>
      <c r="J569" t="str">
        <f t="shared" si="24"/>
        <v>Reject</v>
      </c>
      <c r="K569" t="str">
        <f t="shared" si="25"/>
        <v>LR</v>
      </c>
      <c r="L569" t="str">
        <f t="shared" si="26"/>
        <v>NB(B)</v>
      </c>
      <c r="M569" t="s">
        <v>33</v>
      </c>
    </row>
    <row r="570" spans="1:13" x14ac:dyDescent="0.25">
      <c r="A570" s="1">
        <v>24</v>
      </c>
      <c r="B570" t="s">
        <v>10</v>
      </c>
      <c r="C570" t="s">
        <v>23</v>
      </c>
      <c r="D570" t="s">
        <v>11</v>
      </c>
      <c r="E570">
        <v>3.5</v>
      </c>
      <c r="F570">
        <v>1.2382696890932721E-16</v>
      </c>
      <c r="G570" t="s">
        <v>15</v>
      </c>
      <c r="H570" t="s">
        <v>10</v>
      </c>
      <c r="I570" t="s">
        <v>23</v>
      </c>
      <c r="J570" t="str">
        <f t="shared" si="24"/>
        <v>Reject</v>
      </c>
      <c r="K570" t="str">
        <f t="shared" si="25"/>
        <v>LR</v>
      </c>
      <c r="L570" t="str">
        <f t="shared" si="26"/>
        <v>NB(G)</v>
      </c>
      <c r="M570" t="s">
        <v>33</v>
      </c>
    </row>
    <row r="571" spans="1:13" x14ac:dyDescent="0.25">
      <c r="A571" s="1">
        <v>25</v>
      </c>
      <c r="B571" t="s">
        <v>10</v>
      </c>
      <c r="C571" t="s">
        <v>24</v>
      </c>
      <c r="D571" t="s">
        <v>11</v>
      </c>
      <c r="E571">
        <v>0</v>
      </c>
      <c r="F571">
        <v>3.6147848801313612E-18</v>
      </c>
      <c r="G571" t="s">
        <v>15</v>
      </c>
      <c r="H571" t="s">
        <v>10</v>
      </c>
      <c r="I571" t="s">
        <v>24</v>
      </c>
      <c r="J571" t="str">
        <f t="shared" si="24"/>
        <v>Reject</v>
      </c>
      <c r="K571" t="str">
        <f t="shared" si="25"/>
        <v>LR</v>
      </c>
      <c r="L571" t="str">
        <f t="shared" si="26"/>
        <v>NB(M)</v>
      </c>
      <c r="M571" t="s">
        <v>33</v>
      </c>
    </row>
    <row r="572" spans="1:13" x14ac:dyDescent="0.25">
      <c r="A572" s="1">
        <v>26</v>
      </c>
      <c r="B572" t="s">
        <v>10</v>
      </c>
      <c r="C572" t="s">
        <v>25</v>
      </c>
      <c r="D572" t="s">
        <v>11</v>
      </c>
      <c r="E572">
        <v>767.5</v>
      </c>
      <c r="F572">
        <v>5.2181683108007727E-3</v>
      </c>
      <c r="G572" t="s">
        <v>15</v>
      </c>
      <c r="H572" t="s">
        <v>25</v>
      </c>
      <c r="I572" t="s">
        <v>10</v>
      </c>
      <c r="J572" t="str">
        <f t="shared" si="24"/>
        <v>Accept</v>
      </c>
      <c r="K572" t="str">
        <f t="shared" si="25"/>
        <v/>
      </c>
      <c r="L572" t="str">
        <f t="shared" si="26"/>
        <v/>
      </c>
      <c r="M572" t="s">
        <v>33</v>
      </c>
    </row>
    <row r="573" spans="1:13" x14ac:dyDescent="0.25">
      <c r="A573" s="1">
        <v>27</v>
      </c>
      <c r="B573" t="s">
        <v>10</v>
      </c>
      <c r="C573" t="s">
        <v>26</v>
      </c>
      <c r="D573" t="s">
        <v>11</v>
      </c>
      <c r="E573">
        <v>5.5</v>
      </c>
      <c r="F573">
        <v>3.0034838407104057E-17</v>
      </c>
      <c r="G573" t="s">
        <v>15</v>
      </c>
      <c r="H573" t="s">
        <v>10</v>
      </c>
      <c r="I573" t="s">
        <v>26</v>
      </c>
      <c r="J573" t="str">
        <f t="shared" si="24"/>
        <v>Reject</v>
      </c>
      <c r="K573" t="str">
        <f t="shared" si="25"/>
        <v>LR</v>
      </c>
      <c r="L573" t="str">
        <f t="shared" si="26"/>
        <v>KNN</v>
      </c>
      <c r="M573" t="s">
        <v>33</v>
      </c>
    </row>
    <row r="574" spans="1:13" x14ac:dyDescent="0.25">
      <c r="A574" s="1">
        <v>28</v>
      </c>
      <c r="B574" t="s">
        <v>10</v>
      </c>
      <c r="C574" t="s">
        <v>27</v>
      </c>
      <c r="D574" t="s">
        <v>11</v>
      </c>
      <c r="E574">
        <v>228</v>
      </c>
      <c r="F574">
        <v>3.6184900659439072E-13</v>
      </c>
      <c r="G574" t="s">
        <v>15</v>
      </c>
      <c r="H574" t="s">
        <v>27</v>
      </c>
      <c r="I574" t="s">
        <v>10</v>
      </c>
      <c r="J574" t="str">
        <f t="shared" si="24"/>
        <v>Reject</v>
      </c>
      <c r="K574" t="str">
        <f t="shared" si="25"/>
        <v>Stack-LR</v>
      </c>
      <c r="L574" t="str">
        <f t="shared" si="26"/>
        <v>LR</v>
      </c>
      <c r="M574" t="s">
        <v>33</v>
      </c>
    </row>
    <row r="575" spans="1:13" x14ac:dyDescent="0.25">
      <c r="A575" s="1">
        <v>29</v>
      </c>
      <c r="B575" t="s">
        <v>10</v>
      </c>
      <c r="C575" t="s">
        <v>28</v>
      </c>
      <c r="D575" t="s">
        <v>11</v>
      </c>
      <c r="E575">
        <v>1588.5</v>
      </c>
      <c r="F575">
        <v>0.37975325994459758</v>
      </c>
      <c r="G575" t="s">
        <v>12</v>
      </c>
      <c r="J575" t="str">
        <f t="shared" si="24"/>
        <v>Accept</v>
      </c>
      <c r="K575" t="str">
        <f t="shared" si="25"/>
        <v/>
      </c>
      <c r="L575" t="str">
        <f t="shared" si="26"/>
        <v/>
      </c>
      <c r="M575" t="s">
        <v>33</v>
      </c>
    </row>
    <row r="576" spans="1:13" x14ac:dyDescent="0.25">
      <c r="A576" s="1">
        <v>30</v>
      </c>
      <c r="B576" t="s">
        <v>10</v>
      </c>
      <c r="C576" t="s">
        <v>29</v>
      </c>
      <c r="D576" t="s">
        <v>11</v>
      </c>
      <c r="E576">
        <v>325.5</v>
      </c>
      <c r="F576">
        <v>2.4715406125276291E-12</v>
      </c>
      <c r="G576" t="s">
        <v>15</v>
      </c>
      <c r="H576" t="s">
        <v>29</v>
      </c>
      <c r="I576" t="s">
        <v>10</v>
      </c>
      <c r="J576" t="str">
        <f t="shared" si="24"/>
        <v>Reject</v>
      </c>
      <c r="K576" t="str">
        <f t="shared" si="25"/>
        <v>Stack-SVM</v>
      </c>
      <c r="L576" t="str">
        <f t="shared" si="26"/>
        <v>LR</v>
      </c>
      <c r="M576" t="s">
        <v>33</v>
      </c>
    </row>
    <row r="577" spans="1:13" x14ac:dyDescent="0.25">
      <c r="A577" s="1">
        <v>31</v>
      </c>
      <c r="B577" t="s">
        <v>14</v>
      </c>
      <c r="C577" t="s">
        <v>16</v>
      </c>
      <c r="D577" t="s">
        <v>11</v>
      </c>
      <c r="E577">
        <v>1202.5</v>
      </c>
      <c r="F577">
        <v>0.1762791909907262</v>
      </c>
      <c r="G577" t="s">
        <v>12</v>
      </c>
      <c r="J577" t="str">
        <f t="shared" si="24"/>
        <v>Accept</v>
      </c>
      <c r="K577" t="str">
        <f t="shared" si="25"/>
        <v/>
      </c>
      <c r="L577" t="str">
        <f t="shared" si="26"/>
        <v/>
      </c>
      <c r="M577" t="s">
        <v>33</v>
      </c>
    </row>
    <row r="578" spans="1:13" x14ac:dyDescent="0.25">
      <c r="A578" s="1">
        <v>32</v>
      </c>
      <c r="B578" t="s">
        <v>14</v>
      </c>
      <c r="C578" t="s">
        <v>17</v>
      </c>
      <c r="D578" t="s">
        <v>11</v>
      </c>
      <c r="E578">
        <v>0</v>
      </c>
      <c r="F578">
        <v>3.8372034613322668E-18</v>
      </c>
      <c r="G578" t="s">
        <v>15</v>
      </c>
      <c r="H578" t="s">
        <v>14</v>
      </c>
      <c r="I578" t="s">
        <v>17</v>
      </c>
      <c r="J578" t="str">
        <f t="shared" si="24"/>
        <v>Reject</v>
      </c>
      <c r="K578" t="str">
        <f t="shared" si="25"/>
        <v>SVM(Lin)</v>
      </c>
      <c r="L578" t="str">
        <f t="shared" si="26"/>
        <v>SVM(Sig)</v>
      </c>
      <c r="M578" t="s">
        <v>33</v>
      </c>
    </row>
    <row r="579" spans="1:13" x14ac:dyDescent="0.25">
      <c r="A579" s="1">
        <v>33</v>
      </c>
      <c r="B579" t="s">
        <v>14</v>
      </c>
      <c r="C579" t="s">
        <v>18</v>
      </c>
      <c r="D579" t="s">
        <v>11</v>
      </c>
      <c r="E579">
        <v>913</v>
      </c>
      <c r="F579">
        <v>4.2884409252665553E-3</v>
      </c>
      <c r="G579" t="s">
        <v>15</v>
      </c>
      <c r="H579" t="s">
        <v>14</v>
      </c>
      <c r="I579" t="s">
        <v>18</v>
      </c>
      <c r="J579" t="str">
        <f t="shared" ref="J579:J642" si="27">IF(F579 &lt; $P$2, "Reject", "Accept")</f>
        <v>Accept</v>
      </c>
      <c r="K579" t="str">
        <f t="shared" ref="K579:K642" si="28">IF(J579="Accept","",H579)</f>
        <v/>
      </c>
      <c r="L579" t="str">
        <f t="shared" ref="L579:L642" si="29">IF(J579="Accept","",I579)</f>
        <v/>
      </c>
      <c r="M579" t="s">
        <v>33</v>
      </c>
    </row>
    <row r="580" spans="1:13" x14ac:dyDescent="0.25">
      <c r="A580" s="1">
        <v>34</v>
      </c>
      <c r="B580" t="s">
        <v>14</v>
      </c>
      <c r="C580" t="s">
        <v>19</v>
      </c>
      <c r="D580" t="s">
        <v>11</v>
      </c>
      <c r="E580">
        <v>921.5</v>
      </c>
      <c r="F580">
        <v>0.17179171099618931</v>
      </c>
      <c r="G580" t="s">
        <v>12</v>
      </c>
      <c r="J580" t="str">
        <f t="shared" si="27"/>
        <v>Accept</v>
      </c>
      <c r="K580" t="str">
        <f t="shared" si="28"/>
        <v/>
      </c>
      <c r="L580" t="str">
        <f t="shared" si="29"/>
        <v/>
      </c>
      <c r="M580" t="s">
        <v>33</v>
      </c>
    </row>
    <row r="581" spans="1:13" x14ac:dyDescent="0.25">
      <c r="A581" s="1">
        <v>35</v>
      </c>
      <c r="B581" t="s">
        <v>14</v>
      </c>
      <c r="C581" t="s">
        <v>20</v>
      </c>
      <c r="D581" t="s">
        <v>11</v>
      </c>
      <c r="E581">
        <v>0</v>
      </c>
      <c r="F581">
        <v>3.5781136049009997E-18</v>
      </c>
      <c r="G581" t="s">
        <v>15</v>
      </c>
      <c r="H581" t="s">
        <v>14</v>
      </c>
      <c r="I581" t="s">
        <v>20</v>
      </c>
      <c r="J581" t="str">
        <f t="shared" si="27"/>
        <v>Reject</v>
      </c>
      <c r="K581" t="str">
        <f t="shared" si="28"/>
        <v>SVM(Lin)</v>
      </c>
      <c r="L581" t="str">
        <f t="shared" si="29"/>
        <v>SGD</v>
      </c>
      <c r="M581" t="s">
        <v>33</v>
      </c>
    </row>
    <row r="582" spans="1:13" x14ac:dyDescent="0.25">
      <c r="A582" s="1">
        <v>36</v>
      </c>
      <c r="B582" t="s">
        <v>14</v>
      </c>
      <c r="C582" t="s">
        <v>21</v>
      </c>
      <c r="D582" t="s">
        <v>11</v>
      </c>
      <c r="E582">
        <v>401.5</v>
      </c>
      <c r="F582">
        <v>2.3106752137433771E-10</v>
      </c>
      <c r="G582" t="s">
        <v>15</v>
      </c>
      <c r="H582" t="s">
        <v>21</v>
      </c>
      <c r="I582" t="s">
        <v>14</v>
      </c>
      <c r="J582" t="str">
        <f t="shared" si="27"/>
        <v>Reject</v>
      </c>
      <c r="K582" t="str">
        <f t="shared" si="28"/>
        <v>GP</v>
      </c>
      <c r="L582" t="str">
        <f t="shared" si="29"/>
        <v>SVM(Lin)</v>
      </c>
      <c r="M582" t="s">
        <v>33</v>
      </c>
    </row>
    <row r="583" spans="1:13" x14ac:dyDescent="0.25">
      <c r="A583" s="1">
        <v>37</v>
      </c>
      <c r="B583" t="s">
        <v>14</v>
      </c>
      <c r="C583" t="s">
        <v>22</v>
      </c>
      <c r="D583" t="s">
        <v>11</v>
      </c>
      <c r="E583">
        <v>0</v>
      </c>
      <c r="F583">
        <v>3.8205566665744227E-18</v>
      </c>
      <c r="G583" t="s">
        <v>15</v>
      </c>
      <c r="H583" t="s">
        <v>14</v>
      </c>
      <c r="I583" t="s">
        <v>22</v>
      </c>
      <c r="J583" t="str">
        <f t="shared" si="27"/>
        <v>Reject</v>
      </c>
      <c r="K583" t="str">
        <f t="shared" si="28"/>
        <v>SVM(Lin)</v>
      </c>
      <c r="L583" t="str">
        <f t="shared" si="29"/>
        <v>NB(B)</v>
      </c>
      <c r="M583" t="s">
        <v>33</v>
      </c>
    </row>
    <row r="584" spans="1:13" x14ac:dyDescent="0.25">
      <c r="A584" s="1">
        <v>38</v>
      </c>
      <c r="B584" t="s">
        <v>14</v>
      </c>
      <c r="C584" t="s">
        <v>23</v>
      </c>
      <c r="D584" t="s">
        <v>11</v>
      </c>
      <c r="E584">
        <v>0</v>
      </c>
      <c r="F584">
        <v>3.5663468973887927E-17</v>
      </c>
      <c r="G584" t="s">
        <v>15</v>
      </c>
      <c r="H584" t="s">
        <v>14</v>
      </c>
      <c r="I584" t="s">
        <v>23</v>
      </c>
      <c r="J584" t="str">
        <f t="shared" si="27"/>
        <v>Reject</v>
      </c>
      <c r="K584" t="str">
        <f t="shared" si="28"/>
        <v>SVM(Lin)</v>
      </c>
      <c r="L584" t="str">
        <f t="shared" si="29"/>
        <v>NB(G)</v>
      </c>
      <c r="M584" t="s">
        <v>33</v>
      </c>
    </row>
    <row r="585" spans="1:13" x14ac:dyDescent="0.25">
      <c r="A585" s="1">
        <v>39</v>
      </c>
      <c r="B585" t="s">
        <v>14</v>
      </c>
      <c r="C585" t="s">
        <v>24</v>
      </c>
      <c r="D585" t="s">
        <v>11</v>
      </c>
      <c r="E585">
        <v>0</v>
      </c>
      <c r="F585">
        <v>3.6598821278622714E-18</v>
      </c>
      <c r="G585" t="s">
        <v>15</v>
      </c>
      <c r="H585" t="s">
        <v>14</v>
      </c>
      <c r="I585" t="s">
        <v>24</v>
      </c>
      <c r="J585" t="str">
        <f t="shared" si="27"/>
        <v>Reject</v>
      </c>
      <c r="K585" t="str">
        <f t="shared" si="28"/>
        <v>SVM(Lin)</v>
      </c>
      <c r="L585" t="str">
        <f t="shared" si="29"/>
        <v>NB(M)</v>
      </c>
      <c r="M585" t="s">
        <v>33</v>
      </c>
    </row>
    <row r="586" spans="1:13" x14ac:dyDescent="0.25">
      <c r="A586" s="1">
        <v>40</v>
      </c>
      <c r="B586" t="s">
        <v>14</v>
      </c>
      <c r="C586" t="s">
        <v>25</v>
      </c>
      <c r="D586" t="s">
        <v>11</v>
      </c>
      <c r="E586">
        <v>404.5</v>
      </c>
      <c r="F586">
        <v>1.4770937045579869E-2</v>
      </c>
      <c r="G586" t="s">
        <v>15</v>
      </c>
      <c r="H586" t="s">
        <v>14</v>
      </c>
      <c r="I586" t="s">
        <v>25</v>
      </c>
      <c r="J586" t="str">
        <f t="shared" si="27"/>
        <v>Accept</v>
      </c>
      <c r="K586" t="str">
        <f t="shared" si="28"/>
        <v/>
      </c>
      <c r="L586" t="str">
        <f t="shared" si="29"/>
        <v/>
      </c>
      <c r="M586" t="s">
        <v>33</v>
      </c>
    </row>
    <row r="587" spans="1:13" x14ac:dyDescent="0.25">
      <c r="A587" s="1">
        <v>41</v>
      </c>
      <c r="B587" t="s">
        <v>14</v>
      </c>
      <c r="C587" t="s">
        <v>26</v>
      </c>
      <c r="D587" t="s">
        <v>11</v>
      </c>
      <c r="E587">
        <v>4.5</v>
      </c>
      <c r="F587">
        <v>9.1501016921441252E-18</v>
      </c>
      <c r="G587" t="s">
        <v>15</v>
      </c>
      <c r="H587" t="s">
        <v>14</v>
      </c>
      <c r="I587" t="s">
        <v>26</v>
      </c>
      <c r="J587" t="str">
        <f t="shared" si="27"/>
        <v>Reject</v>
      </c>
      <c r="K587" t="str">
        <f t="shared" si="28"/>
        <v>SVM(Lin)</v>
      </c>
      <c r="L587" t="str">
        <f t="shared" si="29"/>
        <v>KNN</v>
      </c>
      <c r="M587" t="s">
        <v>33</v>
      </c>
    </row>
    <row r="588" spans="1:13" x14ac:dyDescent="0.25">
      <c r="A588" s="1">
        <v>42</v>
      </c>
      <c r="B588" t="s">
        <v>14</v>
      </c>
      <c r="C588" t="s">
        <v>27</v>
      </c>
      <c r="D588" t="s">
        <v>11</v>
      </c>
      <c r="E588">
        <v>441</v>
      </c>
      <c r="F588">
        <v>8.7471019049483829E-9</v>
      </c>
      <c r="G588" t="s">
        <v>15</v>
      </c>
      <c r="H588" t="s">
        <v>27</v>
      </c>
      <c r="I588" t="s">
        <v>14</v>
      </c>
      <c r="J588" t="str">
        <f t="shared" si="27"/>
        <v>Reject</v>
      </c>
      <c r="K588" t="str">
        <f t="shared" si="28"/>
        <v>Stack-LR</v>
      </c>
      <c r="L588" t="str">
        <f t="shared" si="29"/>
        <v>SVM(Lin)</v>
      </c>
      <c r="M588" t="s">
        <v>33</v>
      </c>
    </row>
    <row r="589" spans="1:13" x14ac:dyDescent="0.25">
      <c r="A589" s="1">
        <v>43</v>
      </c>
      <c r="B589" t="s">
        <v>14</v>
      </c>
      <c r="C589" t="s">
        <v>28</v>
      </c>
      <c r="D589" t="s">
        <v>11</v>
      </c>
      <c r="E589">
        <v>1285.5</v>
      </c>
      <c r="F589">
        <v>1.714888167986614E-2</v>
      </c>
      <c r="G589" t="s">
        <v>15</v>
      </c>
      <c r="H589" t="s">
        <v>14</v>
      </c>
      <c r="I589" t="s">
        <v>28</v>
      </c>
      <c r="J589" t="str">
        <f t="shared" si="27"/>
        <v>Accept</v>
      </c>
      <c r="K589" t="str">
        <f t="shared" si="28"/>
        <v/>
      </c>
      <c r="L589" t="str">
        <f t="shared" si="29"/>
        <v/>
      </c>
      <c r="M589" t="s">
        <v>33</v>
      </c>
    </row>
    <row r="590" spans="1:13" x14ac:dyDescent="0.25">
      <c r="A590" s="1">
        <v>44</v>
      </c>
      <c r="B590" t="s">
        <v>14</v>
      </c>
      <c r="C590" t="s">
        <v>29</v>
      </c>
      <c r="D590" t="s">
        <v>11</v>
      </c>
      <c r="E590">
        <v>696</v>
      </c>
      <c r="F590">
        <v>8.3785943706508009E-8</v>
      </c>
      <c r="G590" t="s">
        <v>15</v>
      </c>
      <c r="H590" t="s">
        <v>29</v>
      </c>
      <c r="I590" t="s">
        <v>14</v>
      </c>
      <c r="J590" t="str">
        <f t="shared" si="27"/>
        <v>Reject</v>
      </c>
      <c r="K590" t="str">
        <f t="shared" si="28"/>
        <v>Stack-SVM</v>
      </c>
      <c r="L590" t="str">
        <f t="shared" si="29"/>
        <v>SVM(Lin)</v>
      </c>
      <c r="M590" t="s">
        <v>33</v>
      </c>
    </row>
    <row r="591" spans="1:13" x14ac:dyDescent="0.25">
      <c r="A591" s="1">
        <v>45</v>
      </c>
      <c r="B591" t="s">
        <v>16</v>
      </c>
      <c r="C591" t="s">
        <v>17</v>
      </c>
      <c r="D591" t="s">
        <v>11</v>
      </c>
      <c r="E591">
        <v>0</v>
      </c>
      <c r="F591">
        <v>3.8328730206038727E-18</v>
      </c>
      <c r="G591" t="s">
        <v>15</v>
      </c>
      <c r="H591" t="s">
        <v>16</v>
      </c>
      <c r="I591" t="s">
        <v>17</v>
      </c>
      <c r="J591" t="str">
        <f t="shared" si="27"/>
        <v>Reject</v>
      </c>
      <c r="K591" t="str">
        <f t="shared" si="28"/>
        <v>SVM(Poly)</v>
      </c>
      <c r="L591" t="str">
        <f t="shared" si="29"/>
        <v>SVM(Sig)</v>
      </c>
      <c r="M591" t="s">
        <v>33</v>
      </c>
    </row>
    <row r="592" spans="1:13" x14ac:dyDescent="0.25">
      <c r="A592" s="1">
        <v>46</v>
      </c>
      <c r="B592" t="s">
        <v>16</v>
      </c>
      <c r="C592" t="s">
        <v>18</v>
      </c>
      <c r="D592" t="s">
        <v>11</v>
      </c>
      <c r="E592">
        <v>923</v>
      </c>
      <c r="F592">
        <v>4.143061085835361E-2</v>
      </c>
      <c r="G592" t="s">
        <v>15</v>
      </c>
      <c r="H592" t="s">
        <v>16</v>
      </c>
      <c r="I592" t="s">
        <v>18</v>
      </c>
      <c r="J592" t="str">
        <f t="shared" si="27"/>
        <v>Accept</v>
      </c>
      <c r="K592" t="str">
        <f t="shared" si="28"/>
        <v/>
      </c>
      <c r="L592" t="str">
        <f t="shared" si="29"/>
        <v/>
      </c>
      <c r="M592" t="s">
        <v>33</v>
      </c>
    </row>
    <row r="593" spans="1:13" x14ac:dyDescent="0.25">
      <c r="A593" s="1">
        <v>47</v>
      </c>
      <c r="B593" t="s">
        <v>16</v>
      </c>
      <c r="C593" t="s">
        <v>19</v>
      </c>
      <c r="D593" t="s">
        <v>11</v>
      </c>
      <c r="E593">
        <v>1448</v>
      </c>
      <c r="F593">
        <v>0.78529069431174781</v>
      </c>
      <c r="G593" t="s">
        <v>12</v>
      </c>
      <c r="J593" t="str">
        <f t="shared" si="27"/>
        <v>Accept</v>
      </c>
      <c r="K593" t="str">
        <f t="shared" si="28"/>
        <v/>
      </c>
      <c r="L593" t="str">
        <f t="shared" si="29"/>
        <v/>
      </c>
      <c r="M593" t="s">
        <v>33</v>
      </c>
    </row>
    <row r="594" spans="1:13" x14ac:dyDescent="0.25">
      <c r="A594" s="1">
        <v>48</v>
      </c>
      <c r="B594" t="s">
        <v>16</v>
      </c>
      <c r="C594" t="s">
        <v>20</v>
      </c>
      <c r="D594" t="s">
        <v>11</v>
      </c>
      <c r="E594">
        <v>0</v>
      </c>
      <c r="F594">
        <v>3.6723303114303986E-18</v>
      </c>
      <c r="G594" t="s">
        <v>15</v>
      </c>
      <c r="H594" t="s">
        <v>16</v>
      </c>
      <c r="I594" t="s">
        <v>20</v>
      </c>
      <c r="J594" t="str">
        <f t="shared" si="27"/>
        <v>Reject</v>
      </c>
      <c r="K594" t="str">
        <f t="shared" si="28"/>
        <v>SVM(Poly)</v>
      </c>
      <c r="L594" t="str">
        <f t="shared" si="29"/>
        <v>SGD</v>
      </c>
      <c r="M594" t="s">
        <v>33</v>
      </c>
    </row>
    <row r="595" spans="1:13" x14ac:dyDescent="0.25">
      <c r="A595" s="1">
        <v>49</v>
      </c>
      <c r="B595" t="s">
        <v>16</v>
      </c>
      <c r="C595" t="s">
        <v>21</v>
      </c>
      <c r="D595" t="s">
        <v>11</v>
      </c>
      <c r="E595">
        <v>237.5</v>
      </c>
      <c r="F595">
        <v>1.9404454554308509E-11</v>
      </c>
      <c r="G595" t="s">
        <v>15</v>
      </c>
      <c r="H595" t="s">
        <v>21</v>
      </c>
      <c r="I595" t="s">
        <v>16</v>
      </c>
      <c r="J595" t="str">
        <f t="shared" si="27"/>
        <v>Reject</v>
      </c>
      <c r="K595" t="str">
        <f t="shared" si="28"/>
        <v>GP</v>
      </c>
      <c r="L595" t="str">
        <f t="shared" si="29"/>
        <v>SVM(Poly)</v>
      </c>
      <c r="M595" t="s">
        <v>33</v>
      </c>
    </row>
    <row r="596" spans="1:13" x14ac:dyDescent="0.25">
      <c r="A596" s="1">
        <v>50</v>
      </c>
      <c r="B596" t="s">
        <v>16</v>
      </c>
      <c r="C596" t="s">
        <v>22</v>
      </c>
      <c r="D596" t="s">
        <v>11</v>
      </c>
      <c r="E596">
        <v>0</v>
      </c>
      <c r="F596">
        <v>3.8261699917721289E-18</v>
      </c>
      <c r="G596" t="s">
        <v>15</v>
      </c>
      <c r="H596" t="s">
        <v>16</v>
      </c>
      <c r="I596" t="s">
        <v>22</v>
      </c>
      <c r="J596" t="str">
        <f t="shared" si="27"/>
        <v>Reject</v>
      </c>
      <c r="K596" t="str">
        <f t="shared" si="28"/>
        <v>SVM(Poly)</v>
      </c>
      <c r="L596" t="str">
        <f t="shared" si="29"/>
        <v>NB(B)</v>
      </c>
      <c r="M596" t="s">
        <v>33</v>
      </c>
    </row>
    <row r="597" spans="1:13" x14ac:dyDescent="0.25">
      <c r="A597" s="1">
        <v>51</v>
      </c>
      <c r="B597" t="s">
        <v>16</v>
      </c>
      <c r="C597" t="s">
        <v>23</v>
      </c>
      <c r="D597" t="s">
        <v>11</v>
      </c>
      <c r="E597">
        <v>37</v>
      </c>
      <c r="F597">
        <v>2.6053416399453688E-16</v>
      </c>
      <c r="G597" t="s">
        <v>15</v>
      </c>
      <c r="H597" t="s">
        <v>16</v>
      </c>
      <c r="I597" t="s">
        <v>23</v>
      </c>
      <c r="J597" t="str">
        <f t="shared" si="27"/>
        <v>Reject</v>
      </c>
      <c r="K597" t="str">
        <f t="shared" si="28"/>
        <v>SVM(Poly)</v>
      </c>
      <c r="L597" t="str">
        <f t="shared" si="29"/>
        <v>NB(G)</v>
      </c>
      <c r="M597" t="s">
        <v>33</v>
      </c>
    </row>
    <row r="598" spans="1:13" x14ac:dyDescent="0.25">
      <c r="A598" s="1">
        <v>52</v>
      </c>
      <c r="B598" t="s">
        <v>16</v>
      </c>
      <c r="C598" t="s">
        <v>24</v>
      </c>
      <c r="D598" t="s">
        <v>11</v>
      </c>
      <c r="E598">
        <v>0</v>
      </c>
      <c r="F598">
        <v>3.7053028297958363E-18</v>
      </c>
      <c r="G598" t="s">
        <v>15</v>
      </c>
      <c r="H598" t="s">
        <v>16</v>
      </c>
      <c r="I598" t="s">
        <v>24</v>
      </c>
      <c r="J598" t="str">
        <f t="shared" si="27"/>
        <v>Reject</v>
      </c>
      <c r="K598" t="str">
        <f t="shared" si="28"/>
        <v>SVM(Poly)</v>
      </c>
      <c r="L598" t="str">
        <f t="shared" si="29"/>
        <v>NB(M)</v>
      </c>
      <c r="M598" t="s">
        <v>33</v>
      </c>
    </row>
    <row r="599" spans="1:13" x14ac:dyDescent="0.25">
      <c r="A599" s="1">
        <v>53</v>
      </c>
      <c r="B599" t="s">
        <v>16</v>
      </c>
      <c r="C599" t="s">
        <v>25</v>
      </c>
      <c r="D599" t="s">
        <v>11</v>
      </c>
      <c r="E599">
        <v>1517</v>
      </c>
      <c r="F599">
        <v>0.90659189299834442</v>
      </c>
      <c r="G599" t="s">
        <v>12</v>
      </c>
      <c r="J599" t="str">
        <f t="shared" si="27"/>
        <v>Accept</v>
      </c>
      <c r="K599" t="str">
        <f t="shared" si="28"/>
        <v/>
      </c>
      <c r="L599" t="str">
        <f t="shared" si="29"/>
        <v/>
      </c>
      <c r="M599" t="s">
        <v>33</v>
      </c>
    </row>
    <row r="600" spans="1:13" x14ac:dyDescent="0.25">
      <c r="A600" s="1">
        <v>54</v>
      </c>
      <c r="B600" t="s">
        <v>16</v>
      </c>
      <c r="C600" t="s">
        <v>26</v>
      </c>
      <c r="D600" t="s">
        <v>11</v>
      </c>
      <c r="E600">
        <v>13</v>
      </c>
      <c r="F600">
        <v>1.7524267898324481E-17</v>
      </c>
      <c r="G600" t="s">
        <v>15</v>
      </c>
      <c r="H600" t="s">
        <v>16</v>
      </c>
      <c r="I600" t="s">
        <v>26</v>
      </c>
      <c r="J600" t="str">
        <f t="shared" si="27"/>
        <v>Reject</v>
      </c>
      <c r="K600" t="str">
        <f t="shared" si="28"/>
        <v>SVM(Poly)</v>
      </c>
      <c r="L600" t="str">
        <f t="shared" si="29"/>
        <v>KNN</v>
      </c>
      <c r="M600" t="s">
        <v>33</v>
      </c>
    </row>
    <row r="601" spans="1:13" x14ac:dyDescent="0.25">
      <c r="A601" s="1">
        <v>55</v>
      </c>
      <c r="B601" t="s">
        <v>16</v>
      </c>
      <c r="C601" t="s">
        <v>27</v>
      </c>
      <c r="D601" t="s">
        <v>11</v>
      </c>
      <c r="E601">
        <v>268.5</v>
      </c>
      <c r="F601">
        <v>2.1876360570900779E-10</v>
      </c>
      <c r="G601" t="s">
        <v>15</v>
      </c>
      <c r="H601" t="s">
        <v>27</v>
      </c>
      <c r="I601" t="s">
        <v>16</v>
      </c>
      <c r="J601" t="str">
        <f t="shared" si="27"/>
        <v>Reject</v>
      </c>
      <c r="K601" t="str">
        <f t="shared" si="28"/>
        <v>Stack-LR</v>
      </c>
      <c r="L601" t="str">
        <f t="shared" si="29"/>
        <v>SVM(Poly)</v>
      </c>
      <c r="M601" t="s">
        <v>33</v>
      </c>
    </row>
    <row r="602" spans="1:13" x14ac:dyDescent="0.25">
      <c r="A602" s="1">
        <v>56</v>
      </c>
      <c r="B602" t="s">
        <v>16</v>
      </c>
      <c r="C602" t="s">
        <v>28</v>
      </c>
      <c r="D602" t="s">
        <v>11</v>
      </c>
      <c r="E602">
        <v>1348</v>
      </c>
      <c r="F602">
        <v>0.43516344483625702</v>
      </c>
      <c r="G602" t="s">
        <v>12</v>
      </c>
      <c r="J602" t="str">
        <f t="shared" si="27"/>
        <v>Accept</v>
      </c>
      <c r="K602" t="str">
        <f t="shared" si="28"/>
        <v/>
      </c>
      <c r="L602" t="str">
        <f t="shared" si="29"/>
        <v/>
      </c>
      <c r="M602" t="s">
        <v>33</v>
      </c>
    </row>
    <row r="603" spans="1:13" x14ac:dyDescent="0.25">
      <c r="A603" s="1">
        <v>57</v>
      </c>
      <c r="B603" t="s">
        <v>16</v>
      </c>
      <c r="C603" t="s">
        <v>29</v>
      </c>
      <c r="D603" t="s">
        <v>11</v>
      </c>
      <c r="E603">
        <v>462.5</v>
      </c>
      <c r="F603">
        <v>2.0231246233716521E-9</v>
      </c>
      <c r="G603" t="s">
        <v>15</v>
      </c>
      <c r="H603" t="s">
        <v>29</v>
      </c>
      <c r="I603" t="s">
        <v>16</v>
      </c>
      <c r="J603" t="str">
        <f t="shared" si="27"/>
        <v>Reject</v>
      </c>
      <c r="K603" t="str">
        <f t="shared" si="28"/>
        <v>Stack-SVM</v>
      </c>
      <c r="L603" t="str">
        <f t="shared" si="29"/>
        <v>SVM(Poly)</v>
      </c>
      <c r="M603" t="s">
        <v>33</v>
      </c>
    </row>
    <row r="604" spans="1:13" x14ac:dyDescent="0.25">
      <c r="A604" s="1">
        <v>58</v>
      </c>
      <c r="B604" t="s">
        <v>17</v>
      </c>
      <c r="C604" t="s">
        <v>18</v>
      </c>
      <c r="D604" t="s">
        <v>11</v>
      </c>
      <c r="E604">
        <v>0</v>
      </c>
      <c r="F604">
        <v>5.6015796262611463E-18</v>
      </c>
      <c r="G604" t="s">
        <v>15</v>
      </c>
      <c r="H604" t="s">
        <v>18</v>
      </c>
      <c r="I604" t="s">
        <v>17</v>
      </c>
      <c r="J604" t="str">
        <f t="shared" si="27"/>
        <v>Reject</v>
      </c>
      <c r="K604" t="str">
        <f t="shared" si="28"/>
        <v>SVM(RBF)</v>
      </c>
      <c r="L604" t="str">
        <f t="shared" si="29"/>
        <v>SVM(Sig)</v>
      </c>
      <c r="M604" t="s">
        <v>33</v>
      </c>
    </row>
    <row r="605" spans="1:13" x14ac:dyDescent="0.25">
      <c r="A605" s="1">
        <v>59</v>
      </c>
      <c r="B605" t="s">
        <v>17</v>
      </c>
      <c r="C605" t="s">
        <v>19</v>
      </c>
      <c r="D605" t="s">
        <v>11</v>
      </c>
      <c r="E605">
        <v>0</v>
      </c>
      <c r="F605">
        <v>3.8478326507493468E-18</v>
      </c>
      <c r="G605" t="s">
        <v>15</v>
      </c>
      <c r="H605" t="s">
        <v>19</v>
      </c>
      <c r="I605" t="s">
        <v>17</v>
      </c>
      <c r="J605" t="str">
        <f t="shared" si="27"/>
        <v>Reject</v>
      </c>
      <c r="K605" t="str">
        <f t="shared" si="28"/>
        <v>MLP</v>
      </c>
      <c r="L605" t="str">
        <f t="shared" si="29"/>
        <v>SVM(Sig)</v>
      </c>
      <c r="M605" t="s">
        <v>33</v>
      </c>
    </row>
    <row r="606" spans="1:13" x14ac:dyDescent="0.25">
      <c r="A606" s="1">
        <v>60</v>
      </c>
      <c r="B606" t="s">
        <v>17</v>
      </c>
      <c r="C606" t="s">
        <v>20</v>
      </c>
      <c r="D606" t="s">
        <v>11</v>
      </c>
      <c r="E606">
        <v>311.5</v>
      </c>
      <c r="F606">
        <v>1.0700799082429329E-12</v>
      </c>
      <c r="G606" t="s">
        <v>15</v>
      </c>
      <c r="H606" t="s">
        <v>20</v>
      </c>
      <c r="I606" t="s">
        <v>17</v>
      </c>
      <c r="J606" t="str">
        <f t="shared" si="27"/>
        <v>Reject</v>
      </c>
      <c r="K606" t="str">
        <f t="shared" si="28"/>
        <v>SGD</v>
      </c>
      <c r="L606" t="str">
        <f t="shared" si="29"/>
        <v>SVM(Sig)</v>
      </c>
      <c r="M606" t="s">
        <v>33</v>
      </c>
    </row>
    <row r="607" spans="1:13" x14ac:dyDescent="0.25">
      <c r="A607" s="1">
        <v>61</v>
      </c>
      <c r="B607" t="s">
        <v>17</v>
      </c>
      <c r="C607" t="s">
        <v>21</v>
      </c>
      <c r="D607" t="s">
        <v>11</v>
      </c>
      <c r="E607">
        <v>0</v>
      </c>
      <c r="F607">
        <v>3.7919642453950303E-18</v>
      </c>
      <c r="G607" t="s">
        <v>15</v>
      </c>
      <c r="H607" t="s">
        <v>21</v>
      </c>
      <c r="I607" t="s">
        <v>17</v>
      </c>
      <c r="J607" t="str">
        <f t="shared" si="27"/>
        <v>Reject</v>
      </c>
      <c r="K607" t="str">
        <f t="shared" si="28"/>
        <v>GP</v>
      </c>
      <c r="L607" t="str">
        <f t="shared" si="29"/>
        <v>SVM(Sig)</v>
      </c>
      <c r="M607" t="s">
        <v>33</v>
      </c>
    </row>
    <row r="608" spans="1:13" x14ac:dyDescent="0.25">
      <c r="A608" s="1">
        <v>62</v>
      </c>
      <c r="B608" t="s">
        <v>17</v>
      </c>
      <c r="C608" t="s">
        <v>22</v>
      </c>
      <c r="D608" t="s">
        <v>11</v>
      </c>
      <c r="E608">
        <v>1990.5</v>
      </c>
      <c r="F608">
        <v>0.36110561430169519</v>
      </c>
      <c r="G608" t="s">
        <v>12</v>
      </c>
      <c r="J608" t="str">
        <f t="shared" si="27"/>
        <v>Accept</v>
      </c>
      <c r="K608" t="str">
        <f t="shared" si="28"/>
        <v/>
      </c>
      <c r="L608" t="str">
        <f t="shared" si="29"/>
        <v/>
      </c>
      <c r="M608" t="s">
        <v>33</v>
      </c>
    </row>
    <row r="609" spans="1:13" x14ac:dyDescent="0.25">
      <c r="A609" s="1">
        <v>63</v>
      </c>
      <c r="B609" t="s">
        <v>17</v>
      </c>
      <c r="C609" t="s">
        <v>23</v>
      </c>
      <c r="D609" t="s">
        <v>11</v>
      </c>
      <c r="E609">
        <v>2</v>
      </c>
      <c r="F609">
        <v>1.2782710183050661E-17</v>
      </c>
      <c r="G609" t="s">
        <v>15</v>
      </c>
      <c r="H609" t="s">
        <v>23</v>
      </c>
      <c r="I609" t="s">
        <v>17</v>
      </c>
      <c r="J609" t="str">
        <f t="shared" si="27"/>
        <v>Reject</v>
      </c>
      <c r="K609" t="str">
        <f t="shared" si="28"/>
        <v>NB(G)</v>
      </c>
      <c r="L609" t="str">
        <f t="shared" si="29"/>
        <v>SVM(Sig)</v>
      </c>
      <c r="M609" t="s">
        <v>33</v>
      </c>
    </row>
    <row r="610" spans="1:13" x14ac:dyDescent="0.25">
      <c r="A610" s="1">
        <v>64</v>
      </c>
      <c r="B610" t="s">
        <v>17</v>
      </c>
      <c r="C610" t="s">
        <v>24</v>
      </c>
      <c r="D610" t="s">
        <v>11</v>
      </c>
      <c r="E610">
        <v>267.5</v>
      </c>
      <c r="F610">
        <v>4.8952115103859332E-14</v>
      </c>
      <c r="G610" t="s">
        <v>15</v>
      </c>
      <c r="H610" t="s">
        <v>24</v>
      </c>
      <c r="I610" t="s">
        <v>17</v>
      </c>
      <c r="J610" t="str">
        <f t="shared" si="27"/>
        <v>Reject</v>
      </c>
      <c r="K610" t="str">
        <f t="shared" si="28"/>
        <v>NB(M)</v>
      </c>
      <c r="L610" t="str">
        <f t="shared" si="29"/>
        <v>SVM(Sig)</v>
      </c>
      <c r="M610" t="s">
        <v>33</v>
      </c>
    </row>
    <row r="611" spans="1:13" x14ac:dyDescent="0.25">
      <c r="A611" s="1">
        <v>65</v>
      </c>
      <c r="B611" t="s">
        <v>17</v>
      </c>
      <c r="C611" t="s">
        <v>25</v>
      </c>
      <c r="D611" t="s">
        <v>11</v>
      </c>
      <c r="E611">
        <v>0</v>
      </c>
      <c r="F611">
        <v>3.8443588299145269E-18</v>
      </c>
      <c r="G611" t="s">
        <v>15</v>
      </c>
      <c r="H611" t="s">
        <v>25</v>
      </c>
      <c r="I611" t="s">
        <v>17</v>
      </c>
      <c r="J611" t="str">
        <f t="shared" si="27"/>
        <v>Reject</v>
      </c>
      <c r="K611" t="str">
        <f t="shared" si="28"/>
        <v>LDA</v>
      </c>
      <c r="L611" t="str">
        <f t="shared" si="29"/>
        <v>SVM(Sig)</v>
      </c>
      <c r="M611" t="s">
        <v>33</v>
      </c>
    </row>
    <row r="612" spans="1:13" x14ac:dyDescent="0.25">
      <c r="A612" s="1">
        <v>66</v>
      </c>
      <c r="B612" t="s">
        <v>17</v>
      </c>
      <c r="C612" t="s">
        <v>26</v>
      </c>
      <c r="D612" t="s">
        <v>11</v>
      </c>
      <c r="E612">
        <v>56</v>
      </c>
      <c r="F612">
        <v>3.0009022992515017E-17</v>
      </c>
      <c r="G612" t="s">
        <v>15</v>
      </c>
      <c r="H612" t="s">
        <v>26</v>
      </c>
      <c r="I612" t="s">
        <v>17</v>
      </c>
      <c r="J612" t="str">
        <f t="shared" si="27"/>
        <v>Reject</v>
      </c>
      <c r="K612" t="str">
        <f t="shared" si="28"/>
        <v>KNN</v>
      </c>
      <c r="L612" t="str">
        <f t="shared" si="29"/>
        <v>SVM(Sig)</v>
      </c>
      <c r="M612" t="s">
        <v>33</v>
      </c>
    </row>
    <row r="613" spans="1:13" x14ac:dyDescent="0.25">
      <c r="A613" s="1">
        <v>67</v>
      </c>
      <c r="B613" t="s">
        <v>17</v>
      </c>
      <c r="C613" t="s">
        <v>27</v>
      </c>
      <c r="D613" t="s">
        <v>11</v>
      </c>
      <c r="E613">
        <v>0</v>
      </c>
      <c r="F613">
        <v>3.8061275161567732E-18</v>
      </c>
      <c r="G613" t="s">
        <v>15</v>
      </c>
      <c r="H613" t="s">
        <v>27</v>
      </c>
      <c r="I613" t="s">
        <v>17</v>
      </c>
      <c r="J613" t="str">
        <f t="shared" si="27"/>
        <v>Reject</v>
      </c>
      <c r="K613" t="str">
        <f t="shared" si="28"/>
        <v>Stack-LR</v>
      </c>
      <c r="L613" t="str">
        <f t="shared" si="29"/>
        <v>SVM(Sig)</v>
      </c>
      <c r="M613" t="s">
        <v>33</v>
      </c>
    </row>
    <row r="614" spans="1:13" x14ac:dyDescent="0.25">
      <c r="A614" s="1">
        <v>68</v>
      </c>
      <c r="B614" t="s">
        <v>17</v>
      </c>
      <c r="C614" t="s">
        <v>28</v>
      </c>
      <c r="D614" t="s">
        <v>11</v>
      </c>
      <c r="E614">
        <v>0</v>
      </c>
      <c r="F614">
        <v>3.8164595591175531E-18</v>
      </c>
      <c r="G614" t="s">
        <v>15</v>
      </c>
      <c r="H614" t="s">
        <v>28</v>
      </c>
      <c r="I614" t="s">
        <v>17</v>
      </c>
      <c r="J614" t="str">
        <f t="shared" si="27"/>
        <v>Reject</v>
      </c>
      <c r="K614" t="str">
        <f t="shared" si="28"/>
        <v>Stack-DT</v>
      </c>
      <c r="L614" t="str">
        <f t="shared" si="29"/>
        <v>SVM(Sig)</v>
      </c>
      <c r="M614" t="s">
        <v>33</v>
      </c>
    </row>
    <row r="615" spans="1:13" x14ac:dyDescent="0.25">
      <c r="A615" s="1">
        <v>69</v>
      </c>
      <c r="B615" t="s">
        <v>17</v>
      </c>
      <c r="C615" t="s">
        <v>29</v>
      </c>
      <c r="D615" t="s">
        <v>11</v>
      </c>
      <c r="E615">
        <v>0</v>
      </c>
      <c r="F615">
        <v>3.77571691645798E-18</v>
      </c>
      <c r="G615" t="s">
        <v>15</v>
      </c>
      <c r="H615" t="s">
        <v>29</v>
      </c>
      <c r="I615" t="s">
        <v>17</v>
      </c>
      <c r="J615" t="str">
        <f t="shared" si="27"/>
        <v>Reject</v>
      </c>
      <c r="K615" t="str">
        <f t="shared" si="28"/>
        <v>Stack-SVM</v>
      </c>
      <c r="L615" t="str">
        <f t="shared" si="29"/>
        <v>SVM(Sig)</v>
      </c>
      <c r="M615" t="s">
        <v>33</v>
      </c>
    </row>
    <row r="616" spans="1:13" x14ac:dyDescent="0.25">
      <c r="A616" s="1">
        <v>70</v>
      </c>
      <c r="B616" t="s">
        <v>18</v>
      </c>
      <c r="C616" t="s">
        <v>19</v>
      </c>
      <c r="D616" t="s">
        <v>11</v>
      </c>
      <c r="E616">
        <v>998.5</v>
      </c>
      <c r="F616">
        <v>2.3730657356819701E-2</v>
      </c>
      <c r="G616" t="s">
        <v>15</v>
      </c>
      <c r="H616" t="s">
        <v>19</v>
      </c>
      <c r="I616" t="s">
        <v>18</v>
      </c>
      <c r="J616" t="str">
        <f t="shared" si="27"/>
        <v>Accept</v>
      </c>
      <c r="K616" t="str">
        <f t="shared" si="28"/>
        <v/>
      </c>
      <c r="L616" t="str">
        <f t="shared" si="29"/>
        <v/>
      </c>
      <c r="M616" t="s">
        <v>33</v>
      </c>
    </row>
    <row r="617" spans="1:13" x14ac:dyDescent="0.25">
      <c r="A617" s="1">
        <v>71</v>
      </c>
      <c r="B617" t="s">
        <v>18</v>
      </c>
      <c r="C617" t="s">
        <v>20</v>
      </c>
      <c r="D617" t="s">
        <v>11</v>
      </c>
      <c r="E617">
        <v>0</v>
      </c>
      <c r="F617">
        <v>3.5490308140219621E-18</v>
      </c>
      <c r="G617" t="s">
        <v>15</v>
      </c>
      <c r="H617" t="s">
        <v>18</v>
      </c>
      <c r="I617" t="s">
        <v>20</v>
      </c>
      <c r="J617" t="str">
        <f t="shared" si="27"/>
        <v>Reject</v>
      </c>
      <c r="K617" t="str">
        <f t="shared" si="28"/>
        <v>SVM(RBF)</v>
      </c>
      <c r="L617" t="str">
        <f t="shared" si="29"/>
        <v>SGD</v>
      </c>
      <c r="M617" t="s">
        <v>33</v>
      </c>
    </row>
    <row r="618" spans="1:13" x14ac:dyDescent="0.25">
      <c r="A618" s="1">
        <v>72</v>
      </c>
      <c r="B618" t="s">
        <v>18</v>
      </c>
      <c r="C618" t="s">
        <v>21</v>
      </c>
      <c r="D618" t="s">
        <v>11</v>
      </c>
      <c r="E618">
        <v>314.5</v>
      </c>
      <c r="F618">
        <v>1.972430672313457E-11</v>
      </c>
      <c r="G618" t="s">
        <v>15</v>
      </c>
      <c r="H618" t="s">
        <v>21</v>
      </c>
      <c r="I618" t="s">
        <v>18</v>
      </c>
      <c r="J618" t="str">
        <f t="shared" si="27"/>
        <v>Reject</v>
      </c>
      <c r="K618" t="str">
        <f t="shared" si="28"/>
        <v>GP</v>
      </c>
      <c r="L618" t="str">
        <f t="shared" si="29"/>
        <v>SVM(RBF)</v>
      </c>
      <c r="M618" t="s">
        <v>33</v>
      </c>
    </row>
    <row r="619" spans="1:13" x14ac:dyDescent="0.25">
      <c r="A619" s="1">
        <v>73</v>
      </c>
      <c r="B619" t="s">
        <v>18</v>
      </c>
      <c r="C619" t="s">
        <v>22</v>
      </c>
      <c r="D619" t="s">
        <v>11</v>
      </c>
      <c r="E619">
        <v>0</v>
      </c>
      <c r="F619">
        <v>3.7900367657735211E-18</v>
      </c>
      <c r="G619" t="s">
        <v>15</v>
      </c>
      <c r="H619" t="s">
        <v>18</v>
      </c>
      <c r="I619" t="s">
        <v>22</v>
      </c>
      <c r="J619" t="str">
        <f t="shared" si="27"/>
        <v>Reject</v>
      </c>
      <c r="K619" t="str">
        <f t="shared" si="28"/>
        <v>SVM(RBF)</v>
      </c>
      <c r="L619" t="str">
        <f t="shared" si="29"/>
        <v>NB(B)</v>
      </c>
      <c r="M619" t="s">
        <v>33</v>
      </c>
    </row>
    <row r="620" spans="1:13" x14ac:dyDescent="0.25">
      <c r="A620" s="1">
        <v>74</v>
      </c>
      <c r="B620" t="s">
        <v>18</v>
      </c>
      <c r="C620" t="s">
        <v>23</v>
      </c>
      <c r="D620" t="s">
        <v>11</v>
      </c>
      <c r="E620">
        <v>210</v>
      </c>
      <c r="F620">
        <v>9.5681620121776254E-15</v>
      </c>
      <c r="G620" t="s">
        <v>15</v>
      </c>
      <c r="H620" t="s">
        <v>18</v>
      </c>
      <c r="I620" t="s">
        <v>23</v>
      </c>
      <c r="J620" t="str">
        <f t="shared" si="27"/>
        <v>Reject</v>
      </c>
      <c r="K620" t="str">
        <f t="shared" si="28"/>
        <v>SVM(RBF)</v>
      </c>
      <c r="L620" t="str">
        <f t="shared" si="29"/>
        <v>NB(G)</v>
      </c>
      <c r="M620" t="s">
        <v>33</v>
      </c>
    </row>
    <row r="621" spans="1:13" x14ac:dyDescent="0.25">
      <c r="A621" s="1">
        <v>75</v>
      </c>
      <c r="B621" t="s">
        <v>18</v>
      </c>
      <c r="C621" t="s">
        <v>24</v>
      </c>
      <c r="D621" t="s">
        <v>11</v>
      </c>
      <c r="E621">
        <v>0</v>
      </c>
      <c r="F621">
        <v>3.6390179835344223E-18</v>
      </c>
      <c r="G621" t="s">
        <v>15</v>
      </c>
      <c r="H621" t="s">
        <v>18</v>
      </c>
      <c r="I621" t="s">
        <v>24</v>
      </c>
      <c r="J621" t="str">
        <f t="shared" si="27"/>
        <v>Reject</v>
      </c>
      <c r="K621" t="str">
        <f t="shared" si="28"/>
        <v>SVM(RBF)</v>
      </c>
      <c r="L621" t="str">
        <f t="shared" si="29"/>
        <v>NB(M)</v>
      </c>
      <c r="M621" t="s">
        <v>33</v>
      </c>
    </row>
    <row r="622" spans="1:13" x14ac:dyDescent="0.25">
      <c r="A622" s="1">
        <v>76</v>
      </c>
      <c r="B622" t="s">
        <v>18</v>
      </c>
      <c r="C622" t="s">
        <v>25</v>
      </c>
      <c r="D622" t="s">
        <v>11</v>
      </c>
      <c r="E622">
        <v>1216</v>
      </c>
      <c r="F622">
        <v>0.19910450557717779</v>
      </c>
      <c r="G622" t="s">
        <v>12</v>
      </c>
      <c r="J622" t="str">
        <f t="shared" si="27"/>
        <v>Accept</v>
      </c>
      <c r="K622" t="str">
        <f t="shared" si="28"/>
        <v/>
      </c>
      <c r="L622" t="str">
        <f t="shared" si="29"/>
        <v/>
      </c>
      <c r="M622" t="s">
        <v>33</v>
      </c>
    </row>
    <row r="623" spans="1:13" x14ac:dyDescent="0.25">
      <c r="A623" s="1">
        <v>77</v>
      </c>
      <c r="B623" t="s">
        <v>18</v>
      </c>
      <c r="C623" t="s">
        <v>26</v>
      </c>
      <c r="D623" t="s">
        <v>11</v>
      </c>
      <c r="E623">
        <v>0</v>
      </c>
      <c r="F623">
        <v>1.7024100091907021E-17</v>
      </c>
      <c r="G623" t="s">
        <v>15</v>
      </c>
      <c r="H623" t="s">
        <v>18</v>
      </c>
      <c r="I623" t="s">
        <v>26</v>
      </c>
      <c r="J623" t="str">
        <f t="shared" si="27"/>
        <v>Reject</v>
      </c>
      <c r="K623" t="str">
        <f t="shared" si="28"/>
        <v>SVM(RBF)</v>
      </c>
      <c r="L623" t="str">
        <f t="shared" si="29"/>
        <v>KNN</v>
      </c>
      <c r="M623" t="s">
        <v>33</v>
      </c>
    </row>
    <row r="624" spans="1:13" x14ac:dyDescent="0.25">
      <c r="A624" s="1">
        <v>78</v>
      </c>
      <c r="B624" t="s">
        <v>18</v>
      </c>
      <c r="C624" t="s">
        <v>27</v>
      </c>
      <c r="D624" t="s">
        <v>11</v>
      </c>
      <c r="E624">
        <v>300.5</v>
      </c>
      <c r="F624">
        <v>8.9589495460869659E-11</v>
      </c>
      <c r="G624" t="s">
        <v>15</v>
      </c>
      <c r="H624" t="s">
        <v>27</v>
      </c>
      <c r="I624" t="s">
        <v>18</v>
      </c>
      <c r="J624" t="str">
        <f t="shared" si="27"/>
        <v>Reject</v>
      </c>
      <c r="K624" t="str">
        <f t="shared" si="28"/>
        <v>Stack-LR</v>
      </c>
      <c r="L624" t="str">
        <f t="shared" si="29"/>
        <v>SVM(RBF)</v>
      </c>
      <c r="M624" t="s">
        <v>33</v>
      </c>
    </row>
    <row r="625" spans="1:13" x14ac:dyDescent="0.25">
      <c r="A625" s="1">
        <v>79</v>
      </c>
      <c r="B625" t="s">
        <v>18</v>
      </c>
      <c r="C625" t="s">
        <v>28</v>
      </c>
      <c r="D625" t="s">
        <v>11</v>
      </c>
      <c r="E625">
        <v>1616.5</v>
      </c>
      <c r="F625">
        <v>0.56502440198317516</v>
      </c>
      <c r="G625" t="s">
        <v>12</v>
      </c>
      <c r="J625" t="str">
        <f t="shared" si="27"/>
        <v>Accept</v>
      </c>
      <c r="K625" t="str">
        <f t="shared" si="28"/>
        <v/>
      </c>
      <c r="L625" t="str">
        <f t="shared" si="29"/>
        <v/>
      </c>
      <c r="M625" t="s">
        <v>33</v>
      </c>
    </row>
    <row r="626" spans="1:13" x14ac:dyDescent="0.25">
      <c r="A626" s="1">
        <v>80</v>
      </c>
      <c r="B626" t="s">
        <v>18</v>
      </c>
      <c r="C626" t="s">
        <v>29</v>
      </c>
      <c r="D626" t="s">
        <v>11</v>
      </c>
      <c r="E626">
        <v>477.5</v>
      </c>
      <c r="F626">
        <v>4.178751303767854E-10</v>
      </c>
      <c r="G626" t="s">
        <v>15</v>
      </c>
      <c r="H626" t="s">
        <v>29</v>
      </c>
      <c r="I626" t="s">
        <v>18</v>
      </c>
      <c r="J626" t="str">
        <f t="shared" si="27"/>
        <v>Reject</v>
      </c>
      <c r="K626" t="str">
        <f t="shared" si="28"/>
        <v>Stack-SVM</v>
      </c>
      <c r="L626" t="str">
        <f t="shared" si="29"/>
        <v>SVM(RBF)</v>
      </c>
      <c r="M626" t="s">
        <v>33</v>
      </c>
    </row>
    <row r="627" spans="1:13" x14ac:dyDescent="0.25">
      <c r="A627" s="1">
        <v>81</v>
      </c>
      <c r="B627" t="s">
        <v>19</v>
      </c>
      <c r="C627" t="s">
        <v>20</v>
      </c>
      <c r="D627" t="s">
        <v>11</v>
      </c>
      <c r="E627">
        <v>0</v>
      </c>
      <c r="F627">
        <v>3.5127931756161036E-18</v>
      </c>
      <c r="G627" t="s">
        <v>15</v>
      </c>
      <c r="H627" t="s">
        <v>19</v>
      </c>
      <c r="I627" t="s">
        <v>20</v>
      </c>
      <c r="J627" t="str">
        <f t="shared" si="27"/>
        <v>Reject</v>
      </c>
      <c r="K627" t="str">
        <f t="shared" si="28"/>
        <v>MLP</v>
      </c>
      <c r="L627" t="str">
        <f t="shared" si="29"/>
        <v>SGD</v>
      </c>
      <c r="M627" t="s">
        <v>33</v>
      </c>
    </row>
    <row r="628" spans="1:13" x14ac:dyDescent="0.25">
      <c r="A628" s="1">
        <v>82</v>
      </c>
      <c r="B628" t="s">
        <v>19</v>
      </c>
      <c r="C628" t="s">
        <v>21</v>
      </c>
      <c r="D628" t="s">
        <v>11</v>
      </c>
      <c r="E628">
        <v>258</v>
      </c>
      <c r="F628">
        <v>9.823961936585955E-11</v>
      </c>
      <c r="G628" t="s">
        <v>15</v>
      </c>
      <c r="H628" t="s">
        <v>21</v>
      </c>
      <c r="I628" t="s">
        <v>19</v>
      </c>
      <c r="J628" t="str">
        <f t="shared" si="27"/>
        <v>Reject</v>
      </c>
      <c r="K628" t="str">
        <f t="shared" si="28"/>
        <v>GP</v>
      </c>
      <c r="L628" t="str">
        <f t="shared" si="29"/>
        <v>MLP</v>
      </c>
      <c r="M628" t="s">
        <v>33</v>
      </c>
    </row>
    <row r="629" spans="1:13" x14ac:dyDescent="0.25">
      <c r="A629" s="1">
        <v>83</v>
      </c>
      <c r="B629" t="s">
        <v>19</v>
      </c>
      <c r="C629" t="s">
        <v>22</v>
      </c>
      <c r="D629" t="s">
        <v>11</v>
      </c>
      <c r="E629">
        <v>0</v>
      </c>
      <c r="F629">
        <v>3.7977522612878251E-18</v>
      </c>
      <c r="G629" t="s">
        <v>15</v>
      </c>
      <c r="H629" t="s">
        <v>19</v>
      </c>
      <c r="I629" t="s">
        <v>22</v>
      </c>
      <c r="J629" t="str">
        <f t="shared" si="27"/>
        <v>Reject</v>
      </c>
      <c r="K629" t="str">
        <f t="shared" si="28"/>
        <v>MLP</v>
      </c>
      <c r="L629" t="str">
        <f t="shared" si="29"/>
        <v>NB(B)</v>
      </c>
      <c r="M629" t="s">
        <v>33</v>
      </c>
    </row>
    <row r="630" spans="1:13" x14ac:dyDescent="0.25">
      <c r="A630" s="1">
        <v>84</v>
      </c>
      <c r="B630" t="s">
        <v>19</v>
      </c>
      <c r="C630" t="s">
        <v>23</v>
      </c>
      <c r="D630" t="s">
        <v>11</v>
      </c>
      <c r="E630">
        <v>20</v>
      </c>
      <c r="F630">
        <v>2.1467303584611779E-17</v>
      </c>
      <c r="G630" t="s">
        <v>15</v>
      </c>
      <c r="H630" t="s">
        <v>19</v>
      </c>
      <c r="I630" t="s">
        <v>23</v>
      </c>
      <c r="J630" t="str">
        <f t="shared" si="27"/>
        <v>Reject</v>
      </c>
      <c r="K630" t="str">
        <f t="shared" si="28"/>
        <v>MLP</v>
      </c>
      <c r="L630" t="str">
        <f t="shared" si="29"/>
        <v>NB(G)</v>
      </c>
      <c r="M630" t="s">
        <v>33</v>
      </c>
    </row>
    <row r="631" spans="1:13" x14ac:dyDescent="0.25">
      <c r="A631" s="1">
        <v>85</v>
      </c>
      <c r="B631" t="s">
        <v>19</v>
      </c>
      <c r="C631" t="s">
        <v>24</v>
      </c>
      <c r="D631" t="s">
        <v>11</v>
      </c>
      <c r="E631">
        <v>0</v>
      </c>
      <c r="F631">
        <v>3.5311682435097908E-18</v>
      </c>
      <c r="G631" t="s">
        <v>15</v>
      </c>
      <c r="H631" t="s">
        <v>19</v>
      </c>
      <c r="I631" t="s">
        <v>24</v>
      </c>
      <c r="J631" t="str">
        <f t="shared" si="27"/>
        <v>Reject</v>
      </c>
      <c r="K631" t="str">
        <f t="shared" si="28"/>
        <v>MLP</v>
      </c>
      <c r="L631" t="str">
        <f t="shared" si="29"/>
        <v>NB(M)</v>
      </c>
      <c r="M631" t="s">
        <v>33</v>
      </c>
    </row>
    <row r="632" spans="1:13" x14ac:dyDescent="0.25">
      <c r="A632" s="1">
        <v>86</v>
      </c>
      <c r="B632" t="s">
        <v>19</v>
      </c>
      <c r="C632" t="s">
        <v>25</v>
      </c>
      <c r="D632" t="s">
        <v>11</v>
      </c>
      <c r="E632">
        <v>1025.5</v>
      </c>
      <c r="F632">
        <v>0.47555625130369761</v>
      </c>
      <c r="G632" t="s">
        <v>12</v>
      </c>
      <c r="J632" t="str">
        <f t="shared" si="27"/>
        <v>Accept</v>
      </c>
      <c r="K632" t="str">
        <f t="shared" si="28"/>
        <v/>
      </c>
      <c r="L632" t="str">
        <f t="shared" si="29"/>
        <v/>
      </c>
      <c r="M632" t="s">
        <v>33</v>
      </c>
    </row>
    <row r="633" spans="1:13" x14ac:dyDescent="0.25">
      <c r="A633" s="1">
        <v>87</v>
      </c>
      <c r="B633" t="s">
        <v>19</v>
      </c>
      <c r="C633" t="s">
        <v>26</v>
      </c>
      <c r="D633" t="s">
        <v>11</v>
      </c>
      <c r="E633">
        <v>6</v>
      </c>
      <c r="F633">
        <v>9.6378017042687827E-18</v>
      </c>
      <c r="G633" t="s">
        <v>15</v>
      </c>
      <c r="H633" t="s">
        <v>19</v>
      </c>
      <c r="I633" t="s">
        <v>26</v>
      </c>
      <c r="J633" t="str">
        <f t="shared" si="27"/>
        <v>Reject</v>
      </c>
      <c r="K633" t="str">
        <f t="shared" si="28"/>
        <v>MLP</v>
      </c>
      <c r="L633" t="str">
        <f t="shared" si="29"/>
        <v>KNN</v>
      </c>
      <c r="M633" t="s">
        <v>33</v>
      </c>
    </row>
    <row r="634" spans="1:13" x14ac:dyDescent="0.25">
      <c r="A634" s="1">
        <v>88</v>
      </c>
      <c r="B634" t="s">
        <v>19</v>
      </c>
      <c r="C634" t="s">
        <v>27</v>
      </c>
      <c r="D634" t="s">
        <v>11</v>
      </c>
      <c r="E634">
        <v>378.5</v>
      </c>
      <c r="F634">
        <v>3.3172715180282151E-10</v>
      </c>
      <c r="G634" t="s">
        <v>15</v>
      </c>
      <c r="H634" t="s">
        <v>27</v>
      </c>
      <c r="I634" t="s">
        <v>19</v>
      </c>
      <c r="J634" t="str">
        <f t="shared" si="27"/>
        <v>Reject</v>
      </c>
      <c r="K634" t="str">
        <f t="shared" si="28"/>
        <v>Stack-LR</v>
      </c>
      <c r="L634" t="str">
        <f t="shared" si="29"/>
        <v>MLP</v>
      </c>
      <c r="M634" t="s">
        <v>33</v>
      </c>
    </row>
    <row r="635" spans="1:13" x14ac:dyDescent="0.25">
      <c r="A635" s="1">
        <v>89</v>
      </c>
      <c r="B635" t="s">
        <v>19</v>
      </c>
      <c r="C635" t="s">
        <v>28</v>
      </c>
      <c r="D635" t="s">
        <v>11</v>
      </c>
      <c r="E635">
        <v>1504.5</v>
      </c>
      <c r="F635">
        <v>0.20974519650240181</v>
      </c>
      <c r="G635" t="s">
        <v>12</v>
      </c>
      <c r="J635" t="str">
        <f t="shared" si="27"/>
        <v>Accept</v>
      </c>
      <c r="K635" t="str">
        <f t="shared" si="28"/>
        <v/>
      </c>
      <c r="L635" t="str">
        <f t="shared" si="29"/>
        <v/>
      </c>
      <c r="M635" t="s">
        <v>33</v>
      </c>
    </row>
    <row r="636" spans="1:13" x14ac:dyDescent="0.25">
      <c r="A636" s="1">
        <v>90</v>
      </c>
      <c r="B636" t="s">
        <v>19</v>
      </c>
      <c r="C636" t="s">
        <v>29</v>
      </c>
      <c r="D636" t="s">
        <v>11</v>
      </c>
      <c r="E636">
        <v>547</v>
      </c>
      <c r="F636">
        <v>4.0375774115389491E-9</v>
      </c>
      <c r="G636" t="s">
        <v>15</v>
      </c>
      <c r="H636" t="s">
        <v>29</v>
      </c>
      <c r="I636" t="s">
        <v>19</v>
      </c>
      <c r="J636" t="str">
        <f t="shared" si="27"/>
        <v>Reject</v>
      </c>
      <c r="K636" t="str">
        <f t="shared" si="28"/>
        <v>Stack-SVM</v>
      </c>
      <c r="L636" t="str">
        <f t="shared" si="29"/>
        <v>MLP</v>
      </c>
      <c r="M636" t="s">
        <v>33</v>
      </c>
    </row>
    <row r="637" spans="1:13" x14ac:dyDescent="0.25">
      <c r="A637" s="1">
        <v>91</v>
      </c>
      <c r="B637" t="s">
        <v>20</v>
      </c>
      <c r="C637" t="s">
        <v>21</v>
      </c>
      <c r="D637" t="s">
        <v>11</v>
      </c>
      <c r="E637">
        <v>0</v>
      </c>
      <c r="F637">
        <v>3.3082685811080331E-18</v>
      </c>
      <c r="G637" t="s">
        <v>15</v>
      </c>
      <c r="H637" t="s">
        <v>21</v>
      </c>
      <c r="I637" t="s">
        <v>20</v>
      </c>
      <c r="J637" t="str">
        <f t="shared" si="27"/>
        <v>Reject</v>
      </c>
      <c r="K637" t="str">
        <f t="shared" si="28"/>
        <v>GP</v>
      </c>
      <c r="L637" t="str">
        <f t="shared" si="29"/>
        <v>SGD</v>
      </c>
      <c r="M637" t="s">
        <v>33</v>
      </c>
    </row>
    <row r="638" spans="1:13" x14ac:dyDescent="0.25">
      <c r="A638" s="1">
        <v>92</v>
      </c>
      <c r="B638" t="s">
        <v>20</v>
      </c>
      <c r="C638" t="s">
        <v>22</v>
      </c>
      <c r="D638" t="s">
        <v>11</v>
      </c>
      <c r="E638">
        <v>195</v>
      </c>
      <c r="F638">
        <v>1.4883662742180571E-14</v>
      </c>
      <c r="G638" t="s">
        <v>15</v>
      </c>
      <c r="H638" t="s">
        <v>20</v>
      </c>
      <c r="I638" t="s">
        <v>22</v>
      </c>
      <c r="J638" t="str">
        <f t="shared" si="27"/>
        <v>Reject</v>
      </c>
      <c r="K638" t="str">
        <f t="shared" si="28"/>
        <v>SGD</v>
      </c>
      <c r="L638" t="str">
        <f t="shared" si="29"/>
        <v>NB(B)</v>
      </c>
      <c r="M638" t="s">
        <v>33</v>
      </c>
    </row>
    <row r="639" spans="1:13" x14ac:dyDescent="0.25">
      <c r="A639" s="1">
        <v>93</v>
      </c>
      <c r="B639" t="s">
        <v>20</v>
      </c>
      <c r="C639" t="s">
        <v>23</v>
      </c>
      <c r="D639" t="s">
        <v>11</v>
      </c>
      <c r="E639">
        <v>25.5</v>
      </c>
      <c r="F639">
        <v>2.5110828116176149E-17</v>
      </c>
      <c r="G639" t="s">
        <v>15</v>
      </c>
      <c r="H639" t="s">
        <v>23</v>
      </c>
      <c r="I639" t="s">
        <v>20</v>
      </c>
      <c r="J639" t="str">
        <f t="shared" si="27"/>
        <v>Reject</v>
      </c>
      <c r="K639" t="str">
        <f t="shared" si="28"/>
        <v>NB(G)</v>
      </c>
      <c r="L639" t="str">
        <f t="shared" si="29"/>
        <v>SGD</v>
      </c>
      <c r="M639" t="s">
        <v>33</v>
      </c>
    </row>
    <row r="640" spans="1:13" x14ac:dyDescent="0.25">
      <c r="A640" s="1">
        <v>94</v>
      </c>
      <c r="B640" t="s">
        <v>20</v>
      </c>
      <c r="C640" t="s">
        <v>24</v>
      </c>
      <c r="D640" t="s">
        <v>11</v>
      </c>
      <c r="E640">
        <v>370</v>
      </c>
      <c r="F640">
        <v>3.4915305598126769E-4</v>
      </c>
      <c r="G640" t="s">
        <v>15</v>
      </c>
      <c r="H640" t="s">
        <v>24</v>
      </c>
      <c r="I640" t="s">
        <v>20</v>
      </c>
      <c r="J640" t="str">
        <f t="shared" si="27"/>
        <v>Accept</v>
      </c>
      <c r="K640" t="str">
        <f t="shared" si="28"/>
        <v/>
      </c>
      <c r="L640" t="str">
        <f t="shared" si="29"/>
        <v/>
      </c>
      <c r="M640" t="s">
        <v>33</v>
      </c>
    </row>
    <row r="641" spans="1:13" x14ac:dyDescent="0.25">
      <c r="A641" s="1">
        <v>95</v>
      </c>
      <c r="B641" t="s">
        <v>20</v>
      </c>
      <c r="C641" t="s">
        <v>25</v>
      </c>
      <c r="D641" t="s">
        <v>11</v>
      </c>
      <c r="E641">
        <v>0</v>
      </c>
      <c r="F641">
        <v>3.5623324971365969E-18</v>
      </c>
      <c r="G641" t="s">
        <v>15</v>
      </c>
      <c r="H641" t="s">
        <v>25</v>
      </c>
      <c r="I641" t="s">
        <v>20</v>
      </c>
      <c r="J641" t="str">
        <f t="shared" si="27"/>
        <v>Reject</v>
      </c>
      <c r="K641" t="str">
        <f t="shared" si="28"/>
        <v>LDA</v>
      </c>
      <c r="L641" t="str">
        <f t="shared" si="29"/>
        <v>SGD</v>
      </c>
      <c r="M641" t="s">
        <v>33</v>
      </c>
    </row>
    <row r="642" spans="1:13" x14ac:dyDescent="0.25">
      <c r="A642" s="1">
        <v>96</v>
      </c>
      <c r="B642" t="s">
        <v>20</v>
      </c>
      <c r="C642" t="s">
        <v>26</v>
      </c>
      <c r="D642" t="s">
        <v>11</v>
      </c>
      <c r="E642">
        <v>59</v>
      </c>
      <c r="F642">
        <v>5.1255220134828449E-16</v>
      </c>
      <c r="G642" t="s">
        <v>15</v>
      </c>
      <c r="H642" t="s">
        <v>26</v>
      </c>
      <c r="I642" t="s">
        <v>20</v>
      </c>
      <c r="J642" t="str">
        <f t="shared" si="27"/>
        <v>Reject</v>
      </c>
      <c r="K642" t="str">
        <f t="shared" si="28"/>
        <v>KNN</v>
      </c>
      <c r="L642" t="str">
        <f t="shared" si="29"/>
        <v>SGD</v>
      </c>
      <c r="M642" t="s">
        <v>33</v>
      </c>
    </row>
    <row r="643" spans="1:13" x14ac:dyDescent="0.25">
      <c r="A643" s="1">
        <v>97</v>
      </c>
      <c r="B643" t="s">
        <v>20</v>
      </c>
      <c r="C643" t="s">
        <v>27</v>
      </c>
      <c r="D643" t="s">
        <v>11</v>
      </c>
      <c r="E643">
        <v>0</v>
      </c>
      <c r="F643">
        <v>3.306575009513334E-18</v>
      </c>
      <c r="G643" t="s">
        <v>15</v>
      </c>
      <c r="H643" t="s">
        <v>27</v>
      </c>
      <c r="I643" t="s">
        <v>20</v>
      </c>
      <c r="J643" t="str">
        <f t="shared" ref="J643:J706" si="30">IF(F643 &lt; $P$2, "Reject", "Accept")</f>
        <v>Reject</v>
      </c>
      <c r="K643" t="str">
        <f t="shared" ref="K643:K706" si="31">IF(J643="Accept","",H643)</f>
        <v>Stack-LR</v>
      </c>
      <c r="L643" t="str">
        <f t="shared" ref="L643:L706" si="32">IF(J643="Accept","",I643)</f>
        <v>SGD</v>
      </c>
      <c r="M643" t="s">
        <v>33</v>
      </c>
    </row>
    <row r="644" spans="1:13" x14ac:dyDescent="0.25">
      <c r="A644" s="1">
        <v>98</v>
      </c>
      <c r="B644" t="s">
        <v>20</v>
      </c>
      <c r="C644" t="s">
        <v>28</v>
      </c>
      <c r="D644" t="s">
        <v>11</v>
      </c>
      <c r="E644">
        <v>0</v>
      </c>
      <c r="F644">
        <v>3.6731616158763262E-18</v>
      </c>
      <c r="G644" t="s">
        <v>15</v>
      </c>
      <c r="H644" t="s">
        <v>28</v>
      </c>
      <c r="I644" t="s">
        <v>20</v>
      </c>
      <c r="J644" t="str">
        <f t="shared" si="30"/>
        <v>Reject</v>
      </c>
      <c r="K644" t="str">
        <f t="shared" si="31"/>
        <v>Stack-DT</v>
      </c>
      <c r="L644" t="str">
        <f t="shared" si="32"/>
        <v>SGD</v>
      </c>
      <c r="M644" t="s">
        <v>33</v>
      </c>
    </row>
    <row r="645" spans="1:13" x14ac:dyDescent="0.25">
      <c r="A645" s="1">
        <v>99</v>
      </c>
      <c r="B645" t="s">
        <v>20</v>
      </c>
      <c r="C645" t="s">
        <v>29</v>
      </c>
      <c r="D645" t="s">
        <v>11</v>
      </c>
      <c r="E645">
        <v>0</v>
      </c>
      <c r="F645">
        <v>3.3080803658796959E-18</v>
      </c>
      <c r="G645" t="s">
        <v>15</v>
      </c>
      <c r="H645" t="s">
        <v>29</v>
      </c>
      <c r="I645" t="s">
        <v>20</v>
      </c>
      <c r="J645" t="str">
        <f t="shared" si="30"/>
        <v>Reject</v>
      </c>
      <c r="K645" t="str">
        <f t="shared" si="31"/>
        <v>Stack-SVM</v>
      </c>
      <c r="L645" t="str">
        <f t="shared" si="32"/>
        <v>SGD</v>
      </c>
      <c r="M645" t="s">
        <v>33</v>
      </c>
    </row>
    <row r="646" spans="1:13" x14ac:dyDescent="0.25">
      <c r="A646" s="1">
        <v>100</v>
      </c>
      <c r="B646" t="s">
        <v>21</v>
      </c>
      <c r="C646" t="s">
        <v>22</v>
      </c>
      <c r="D646" t="s">
        <v>11</v>
      </c>
      <c r="E646">
        <v>0</v>
      </c>
      <c r="F646">
        <v>3.7746503301605489E-18</v>
      </c>
      <c r="G646" t="s">
        <v>15</v>
      </c>
      <c r="H646" t="s">
        <v>21</v>
      </c>
      <c r="I646" t="s">
        <v>22</v>
      </c>
      <c r="J646" t="str">
        <f t="shared" si="30"/>
        <v>Reject</v>
      </c>
      <c r="K646" t="str">
        <f t="shared" si="31"/>
        <v>GP</v>
      </c>
      <c r="L646" t="str">
        <f t="shared" si="32"/>
        <v>NB(B)</v>
      </c>
      <c r="M646" t="s">
        <v>33</v>
      </c>
    </row>
    <row r="647" spans="1:13" x14ac:dyDescent="0.25">
      <c r="A647" s="1">
        <v>101</v>
      </c>
      <c r="B647" t="s">
        <v>21</v>
      </c>
      <c r="C647" t="s">
        <v>23</v>
      </c>
      <c r="D647" t="s">
        <v>11</v>
      </c>
      <c r="E647">
        <v>11.5</v>
      </c>
      <c r="F647">
        <v>1.0929236826913869E-17</v>
      </c>
      <c r="G647" t="s">
        <v>15</v>
      </c>
      <c r="H647" t="s">
        <v>21</v>
      </c>
      <c r="I647" t="s">
        <v>23</v>
      </c>
      <c r="J647" t="str">
        <f t="shared" si="30"/>
        <v>Reject</v>
      </c>
      <c r="K647" t="str">
        <f t="shared" si="31"/>
        <v>GP</v>
      </c>
      <c r="L647" t="str">
        <f t="shared" si="32"/>
        <v>NB(G)</v>
      </c>
      <c r="M647" t="s">
        <v>33</v>
      </c>
    </row>
    <row r="648" spans="1:13" x14ac:dyDescent="0.25">
      <c r="A648" s="1">
        <v>102</v>
      </c>
      <c r="B648" t="s">
        <v>21</v>
      </c>
      <c r="C648" t="s">
        <v>24</v>
      </c>
      <c r="D648" t="s">
        <v>11</v>
      </c>
      <c r="E648">
        <v>0</v>
      </c>
      <c r="F648">
        <v>3.4542864769697531E-18</v>
      </c>
      <c r="G648" t="s">
        <v>15</v>
      </c>
      <c r="H648" t="s">
        <v>21</v>
      </c>
      <c r="I648" t="s">
        <v>24</v>
      </c>
      <c r="J648" t="str">
        <f t="shared" si="30"/>
        <v>Reject</v>
      </c>
      <c r="K648" t="str">
        <f t="shared" si="31"/>
        <v>GP</v>
      </c>
      <c r="L648" t="str">
        <f t="shared" si="32"/>
        <v>NB(M)</v>
      </c>
      <c r="M648" t="s">
        <v>33</v>
      </c>
    </row>
    <row r="649" spans="1:13" x14ac:dyDescent="0.25">
      <c r="A649" s="1">
        <v>103</v>
      </c>
      <c r="B649" t="s">
        <v>21</v>
      </c>
      <c r="C649" t="s">
        <v>25</v>
      </c>
      <c r="D649" t="s">
        <v>11</v>
      </c>
      <c r="E649">
        <v>163</v>
      </c>
      <c r="F649">
        <v>1.041925144831598E-12</v>
      </c>
      <c r="G649" t="s">
        <v>15</v>
      </c>
      <c r="H649" t="s">
        <v>21</v>
      </c>
      <c r="I649" t="s">
        <v>25</v>
      </c>
      <c r="J649" t="str">
        <f t="shared" si="30"/>
        <v>Reject</v>
      </c>
      <c r="K649" t="str">
        <f t="shared" si="31"/>
        <v>GP</v>
      </c>
      <c r="L649" t="str">
        <f t="shared" si="32"/>
        <v>LDA</v>
      </c>
      <c r="M649" t="s">
        <v>33</v>
      </c>
    </row>
    <row r="650" spans="1:13" x14ac:dyDescent="0.25">
      <c r="A650" s="1">
        <v>104</v>
      </c>
      <c r="B650" t="s">
        <v>21</v>
      </c>
      <c r="C650" t="s">
        <v>26</v>
      </c>
      <c r="D650" t="s">
        <v>11</v>
      </c>
      <c r="E650">
        <v>0</v>
      </c>
      <c r="F650">
        <v>3.5915185951744796E-18</v>
      </c>
      <c r="G650" t="s">
        <v>15</v>
      </c>
      <c r="H650" t="s">
        <v>21</v>
      </c>
      <c r="I650" t="s">
        <v>26</v>
      </c>
      <c r="J650" t="str">
        <f t="shared" si="30"/>
        <v>Reject</v>
      </c>
      <c r="K650" t="str">
        <f t="shared" si="31"/>
        <v>GP</v>
      </c>
      <c r="L650" t="str">
        <f t="shared" si="32"/>
        <v>KNN</v>
      </c>
      <c r="M650" t="s">
        <v>33</v>
      </c>
    </row>
    <row r="651" spans="1:13" x14ac:dyDescent="0.25">
      <c r="A651" s="1">
        <v>105</v>
      </c>
      <c r="B651" t="s">
        <v>21</v>
      </c>
      <c r="C651" t="s">
        <v>27</v>
      </c>
      <c r="D651" t="s">
        <v>11</v>
      </c>
      <c r="E651">
        <v>891</v>
      </c>
      <c r="F651">
        <v>0.41990981194531529</v>
      </c>
      <c r="G651" t="s">
        <v>12</v>
      </c>
      <c r="J651" t="str">
        <f t="shared" si="30"/>
        <v>Accept</v>
      </c>
      <c r="K651" t="str">
        <f t="shared" si="31"/>
        <v/>
      </c>
      <c r="L651" t="str">
        <f t="shared" si="32"/>
        <v/>
      </c>
      <c r="M651" t="s">
        <v>33</v>
      </c>
    </row>
    <row r="652" spans="1:13" x14ac:dyDescent="0.25">
      <c r="A652" s="1">
        <v>106</v>
      </c>
      <c r="B652" t="s">
        <v>21</v>
      </c>
      <c r="C652" t="s">
        <v>28</v>
      </c>
      <c r="D652" t="s">
        <v>11</v>
      </c>
      <c r="E652">
        <v>190.5</v>
      </c>
      <c r="F652">
        <v>2.6339432632519179E-12</v>
      </c>
      <c r="G652" t="s">
        <v>15</v>
      </c>
      <c r="H652" t="s">
        <v>21</v>
      </c>
      <c r="I652" t="s">
        <v>28</v>
      </c>
      <c r="J652" t="str">
        <f t="shared" si="30"/>
        <v>Reject</v>
      </c>
      <c r="K652" t="str">
        <f t="shared" si="31"/>
        <v>GP</v>
      </c>
      <c r="L652" t="str">
        <f t="shared" si="32"/>
        <v>Stack-DT</v>
      </c>
      <c r="M652" t="s">
        <v>33</v>
      </c>
    </row>
    <row r="653" spans="1:13" x14ac:dyDescent="0.25">
      <c r="A653" s="1">
        <v>107</v>
      </c>
      <c r="B653" t="s">
        <v>21</v>
      </c>
      <c r="C653" t="s">
        <v>29</v>
      </c>
      <c r="D653" t="s">
        <v>11</v>
      </c>
      <c r="E653">
        <v>721.5</v>
      </c>
      <c r="F653">
        <v>0.14644855305409729</v>
      </c>
      <c r="G653" t="s">
        <v>12</v>
      </c>
      <c r="J653" t="str">
        <f t="shared" si="30"/>
        <v>Accept</v>
      </c>
      <c r="K653" t="str">
        <f t="shared" si="31"/>
        <v/>
      </c>
      <c r="L653" t="str">
        <f t="shared" si="32"/>
        <v/>
      </c>
      <c r="M653" t="s">
        <v>33</v>
      </c>
    </row>
    <row r="654" spans="1:13" x14ac:dyDescent="0.25">
      <c r="A654" s="1">
        <v>108</v>
      </c>
      <c r="B654" t="s">
        <v>22</v>
      </c>
      <c r="C654" t="s">
        <v>23</v>
      </c>
      <c r="D654" t="s">
        <v>11</v>
      </c>
      <c r="E654">
        <v>0</v>
      </c>
      <c r="F654">
        <v>5.533878876509438E-18</v>
      </c>
      <c r="G654" t="s">
        <v>15</v>
      </c>
      <c r="H654" t="s">
        <v>23</v>
      </c>
      <c r="I654" t="s">
        <v>22</v>
      </c>
      <c r="J654" t="str">
        <f t="shared" si="30"/>
        <v>Reject</v>
      </c>
      <c r="K654" t="str">
        <f t="shared" si="31"/>
        <v>NB(G)</v>
      </c>
      <c r="L654" t="str">
        <f t="shared" si="32"/>
        <v>NB(B)</v>
      </c>
      <c r="M654" t="s">
        <v>33</v>
      </c>
    </row>
    <row r="655" spans="1:13" x14ac:dyDescent="0.25">
      <c r="A655" s="1">
        <v>109</v>
      </c>
      <c r="B655" t="s">
        <v>22</v>
      </c>
      <c r="C655" t="s">
        <v>24</v>
      </c>
      <c r="D655" t="s">
        <v>11</v>
      </c>
      <c r="E655">
        <v>159</v>
      </c>
      <c r="F655">
        <v>9.2869390604057163E-16</v>
      </c>
      <c r="G655" t="s">
        <v>15</v>
      </c>
      <c r="H655" t="s">
        <v>24</v>
      </c>
      <c r="I655" t="s">
        <v>22</v>
      </c>
      <c r="J655" t="str">
        <f t="shared" si="30"/>
        <v>Reject</v>
      </c>
      <c r="K655" t="str">
        <f t="shared" si="31"/>
        <v>NB(M)</v>
      </c>
      <c r="L655" t="str">
        <f t="shared" si="32"/>
        <v>NB(B)</v>
      </c>
      <c r="M655" t="s">
        <v>33</v>
      </c>
    </row>
    <row r="656" spans="1:13" x14ac:dyDescent="0.25">
      <c r="A656" s="1">
        <v>110</v>
      </c>
      <c r="B656" t="s">
        <v>22</v>
      </c>
      <c r="C656" t="s">
        <v>25</v>
      </c>
      <c r="D656" t="s">
        <v>11</v>
      </c>
      <c r="E656">
        <v>0</v>
      </c>
      <c r="F656">
        <v>3.8497879823979153E-18</v>
      </c>
      <c r="G656" t="s">
        <v>15</v>
      </c>
      <c r="H656" t="s">
        <v>25</v>
      </c>
      <c r="I656" t="s">
        <v>22</v>
      </c>
      <c r="J656" t="str">
        <f t="shared" si="30"/>
        <v>Reject</v>
      </c>
      <c r="K656" t="str">
        <f t="shared" si="31"/>
        <v>LDA</v>
      </c>
      <c r="L656" t="str">
        <f t="shared" si="32"/>
        <v>NB(B)</v>
      </c>
      <c r="M656" t="s">
        <v>33</v>
      </c>
    </row>
    <row r="657" spans="1:13" x14ac:dyDescent="0.25">
      <c r="A657" s="1">
        <v>111</v>
      </c>
      <c r="B657" t="s">
        <v>22</v>
      </c>
      <c r="C657" t="s">
        <v>26</v>
      </c>
      <c r="D657" t="s">
        <v>11</v>
      </c>
      <c r="E657">
        <v>0</v>
      </c>
      <c r="F657">
        <v>3.8162440372994327E-18</v>
      </c>
      <c r="G657" t="s">
        <v>15</v>
      </c>
      <c r="H657" t="s">
        <v>26</v>
      </c>
      <c r="I657" t="s">
        <v>22</v>
      </c>
      <c r="J657" t="str">
        <f t="shared" si="30"/>
        <v>Reject</v>
      </c>
      <c r="K657" t="str">
        <f t="shared" si="31"/>
        <v>KNN</v>
      </c>
      <c r="L657" t="str">
        <f t="shared" si="32"/>
        <v>NB(B)</v>
      </c>
      <c r="M657" t="s">
        <v>33</v>
      </c>
    </row>
    <row r="658" spans="1:13" x14ac:dyDescent="0.25">
      <c r="A658" s="1">
        <v>112</v>
      </c>
      <c r="B658" t="s">
        <v>22</v>
      </c>
      <c r="C658" t="s">
        <v>27</v>
      </c>
      <c r="D658" t="s">
        <v>11</v>
      </c>
      <c r="E658">
        <v>0</v>
      </c>
      <c r="F658">
        <v>3.7975377410610647E-18</v>
      </c>
      <c r="G658" t="s">
        <v>15</v>
      </c>
      <c r="H658" t="s">
        <v>27</v>
      </c>
      <c r="I658" t="s">
        <v>22</v>
      </c>
      <c r="J658" t="str">
        <f t="shared" si="30"/>
        <v>Reject</v>
      </c>
      <c r="K658" t="str">
        <f t="shared" si="31"/>
        <v>Stack-LR</v>
      </c>
      <c r="L658" t="str">
        <f t="shared" si="32"/>
        <v>NB(B)</v>
      </c>
      <c r="M658" t="s">
        <v>33</v>
      </c>
    </row>
    <row r="659" spans="1:13" x14ac:dyDescent="0.25">
      <c r="A659" s="1">
        <v>113</v>
      </c>
      <c r="B659" t="s">
        <v>22</v>
      </c>
      <c r="C659" t="s">
        <v>28</v>
      </c>
      <c r="D659" t="s">
        <v>11</v>
      </c>
      <c r="E659">
        <v>0</v>
      </c>
      <c r="F659">
        <v>3.8421892018100193E-18</v>
      </c>
      <c r="G659" t="s">
        <v>15</v>
      </c>
      <c r="H659" t="s">
        <v>28</v>
      </c>
      <c r="I659" t="s">
        <v>22</v>
      </c>
      <c r="J659" t="str">
        <f t="shared" si="30"/>
        <v>Reject</v>
      </c>
      <c r="K659" t="str">
        <f t="shared" si="31"/>
        <v>Stack-DT</v>
      </c>
      <c r="L659" t="str">
        <f t="shared" si="32"/>
        <v>NB(B)</v>
      </c>
      <c r="M659" t="s">
        <v>33</v>
      </c>
    </row>
    <row r="660" spans="1:13" x14ac:dyDescent="0.25">
      <c r="A660" s="1">
        <v>114</v>
      </c>
      <c r="B660" t="s">
        <v>22</v>
      </c>
      <c r="C660" t="s">
        <v>29</v>
      </c>
      <c r="D660" t="s">
        <v>11</v>
      </c>
      <c r="E660">
        <v>0</v>
      </c>
      <c r="F660">
        <v>3.7648511285204898E-18</v>
      </c>
      <c r="G660" t="s">
        <v>15</v>
      </c>
      <c r="H660" t="s">
        <v>29</v>
      </c>
      <c r="I660" t="s">
        <v>22</v>
      </c>
      <c r="J660" t="str">
        <f t="shared" si="30"/>
        <v>Reject</v>
      </c>
      <c r="K660" t="str">
        <f t="shared" si="31"/>
        <v>Stack-SVM</v>
      </c>
      <c r="L660" t="str">
        <f t="shared" si="32"/>
        <v>NB(B)</v>
      </c>
      <c r="M660" t="s">
        <v>33</v>
      </c>
    </row>
    <row r="661" spans="1:13" x14ac:dyDescent="0.25">
      <c r="A661" s="1">
        <v>115</v>
      </c>
      <c r="B661" t="s">
        <v>23</v>
      </c>
      <c r="C661" t="s">
        <v>24</v>
      </c>
      <c r="D661" t="s">
        <v>11</v>
      </c>
      <c r="E661">
        <v>93</v>
      </c>
      <c r="F661">
        <v>8.5200386070231432E-17</v>
      </c>
      <c r="G661" t="s">
        <v>15</v>
      </c>
      <c r="H661" t="s">
        <v>23</v>
      </c>
      <c r="I661" t="s">
        <v>24</v>
      </c>
      <c r="J661" t="str">
        <f t="shared" si="30"/>
        <v>Reject</v>
      </c>
      <c r="K661" t="str">
        <f t="shared" si="31"/>
        <v>NB(G)</v>
      </c>
      <c r="L661" t="str">
        <f t="shared" si="32"/>
        <v>NB(M)</v>
      </c>
      <c r="M661" t="s">
        <v>33</v>
      </c>
    </row>
    <row r="662" spans="1:13" x14ac:dyDescent="0.25">
      <c r="A662" s="1">
        <v>116</v>
      </c>
      <c r="B662" t="s">
        <v>23</v>
      </c>
      <c r="C662" t="s">
        <v>25</v>
      </c>
      <c r="D662" t="s">
        <v>11</v>
      </c>
      <c r="E662">
        <v>64</v>
      </c>
      <c r="F662">
        <v>5.4602604844891693E-17</v>
      </c>
      <c r="G662" t="s">
        <v>15</v>
      </c>
      <c r="H662" t="s">
        <v>25</v>
      </c>
      <c r="I662" t="s">
        <v>23</v>
      </c>
      <c r="J662" t="str">
        <f t="shared" si="30"/>
        <v>Reject</v>
      </c>
      <c r="K662" t="str">
        <f t="shared" si="31"/>
        <v>LDA</v>
      </c>
      <c r="L662" t="str">
        <f t="shared" si="32"/>
        <v>NB(G)</v>
      </c>
      <c r="M662" t="s">
        <v>33</v>
      </c>
    </row>
    <row r="663" spans="1:13" x14ac:dyDescent="0.25">
      <c r="A663" s="1">
        <v>117</v>
      </c>
      <c r="B663" t="s">
        <v>23</v>
      </c>
      <c r="C663" t="s">
        <v>26</v>
      </c>
      <c r="D663" t="s">
        <v>11</v>
      </c>
      <c r="E663">
        <v>1393.5</v>
      </c>
      <c r="F663">
        <v>8.347040422253045E-3</v>
      </c>
      <c r="G663" t="s">
        <v>15</v>
      </c>
      <c r="H663" t="s">
        <v>23</v>
      </c>
      <c r="I663" t="s">
        <v>26</v>
      </c>
      <c r="J663" t="str">
        <f t="shared" si="30"/>
        <v>Accept</v>
      </c>
      <c r="K663" t="str">
        <f t="shared" si="31"/>
        <v/>
      </c>
      <c r="L663" t="str">
        <f t="shared" si="32"/>
        <v/>
      </c>
      <c r="M663" t="s">
        <v>33</v>
      </c>
    </row>
    <row r="664" spans="1:13" x14ac:dyDescent="0.25">
      <c r="A664" s="1">
        <v>118</v>
      </c>
      <c r="B664" t="s">
        <v>23</v>
      </c>
      <c r="C664" t="s">
        <v>27</v>
      </c>
      <c r="D664" t="s">
        <v>11</v>
      </c>
      <c r="E664">
        <v>26.5</v>
      </c>
      <c r="F664">
        <v>1.2040123704828321E-17</v>
      </c>
      <c r="G664" t="s">
        <v>15</v>
      </c>
      <c r="H664" t="s">
        <v>27</v>
      </c>
      <c r="I664" t="s">
        <v>23</v>
      </c>
      <c r="J664" t="str">
        <f t="shared" si="30"/>
        <v>Reject</v>
      </c>
      <c r="K664" t="str">
        <f t="shared" si="31"/>
        <v>Stack-LR</v>
      </c>
      <c r="L664" t="str">
        <f t="shared" si="32"/>
        <v>NB(G)</v>
      </c>
      <c r="M664" t="s">
        <v>33</v>
      </c>
    </row>
    <row r="665" spans="1:13" x14ac:dyDescent="0.25">
      <c r="A665" s="1">
        <v>119</v>
      </c>
      <c r="B665" t="s">
        <v>23</v>
      </c>
      <c r="C665" t="s">
        <v>28</v>
      </c>
      <c r="D665" t="s">
        <v>11</v>
      </c>
      <c r="E665">
        <v>180</v>
      </c>
      <c r="F665">
        <v>9.5265752427951294E-15</v>
      </c>
      <c r="G665" t="s">
        <v>15</v>
      </c>
      <c r="H665" t="s">
        <v>28</v>
      </c>
      <c r="I665" t="s">
        <v>23</v>
      </c>
      <c r="J665" t="str">
        <f t="shared" si="30"/>
        <v>Reject</v>
      </c>
      <c r="K665" t="str">
        <f t="shared" si="31"/>
        <v>Stack-DT</v>
      </c>
      <c r="L665" t="str">
        <f t="shared" si="32"/>
        <v>NB(G)</v>
      </c>
      <c r="M665" t="s">
        <v>33</v>
      </c>
    </row>
    <row r="666" spans="1:13" x14ac:dyDescent="0.25">
      <c r="A666" s="1">
        <v>120</v>
      </c>
      <c r="B666" t="s">
        <v>23</v>
      </c>
      <c r="C666" t="s">
        <v>29</v>
      </c>
      <c r="D666" t="s">
        <v>11</v>
      </c>
      <c r="E666">
        <v>44</v>
      </c>
      <c r="F666">
        <v>2.0187494523211531E-17</v>
      </c>
      <c r="G666" t="s">
        <v>15</v>
      </c>
      <c r="H666" t="s">
        <v>29</v>
      </c>
      <c r="I666" t="s">
        <v>23</v>
      </c>
      <c r="J666" t="str">
        <f t="shared" si="30"/>
        <v>Reject</v>
      </c>
      <c r="K666" t="str">
        <f t="shared" si="31"/>
        <v>Stack-SVM</v>
      </c>
      <c r="L666" t="str">
        <f t="shared" si="32"/>
        <v>NB(G)</v>
      </c>
      <c r="M666" t="s">
        <v>33</v>
      </c>
    </row>
    <row r="667" spans="1:13" x14ac:dyDescent="0.25">
      <c r="A667" s="1">
        <v>121</v>
      </c>
      <c r="B667" t="s">
        <v>24</v>
      </c>
      <c r="C667" t="s">
        <v>25</v>
      </c>
      <c r="D667" t="s">
        <v>11</v>
      </c>
      <c r="E667">
        <v>0</v>
      </c>
      <c r="F667">
        <v>3.7107555065872402E-18</v>
      </c>
      <c r="G667" t="s">
        <v>15</v>
      </c>
      <c r="H667" t="s">
        <v>25</v>
      </c>
      <c r="I667" t="s">
        <v>24</v>
      </c>
      <c r="J667" t="str">
        <f t="shared" si="30"/>
        <v>Reject</v>
      </c>
      <c r="K667" t="str">
        <f t="shared" si="31"/>
        <v>LDA</v>
      </c>
      <c r="L667" t="str">
        <f t="shared" si="32"/>
        <v>NB(M)</v>
      </c>
      <c r="M667" t="s">
        <v>33</v>
      </c>
    </row>
    <row r="668" spans="1:13" x14ac:dyDescent="0.25">
      <c r="A668" s="1">
        <v>122</v>
      </c>
      <c r="B668" t="s">
        <v>24</v>
      </c>
      <c r="C668" t="s">
        <v>26</v>
      </c>
      <c r="D668" t="s">
        <v>11</v>
      </c>
      <c r="E668">
        <v>163.5</v>
      </c>
      <c r="F668">
        <v>1.559967370329837E-15</v>
      </c>
      <c r="G668" t="s">
        <v>15</v>
      </c>
      <c r="H668" t="s">
        <v>26</v>
      </c>
      <c r="I668" t="s">
        <v>24</v>
      </c>
      <c r="J668" t="str">
        <f t="shared" si="30"/>
        <v>Reject</v>
      </c>
      <c r="K668" t="str">
        <f t="shared" si="31"/>
        <v>KNN</v>
      </c>
      <c r="L668" t="str">
        <f t="shared" si="32"/>
        <v>NB(M)</v>
      </c>
      <c r="M668" t="s">
        <v>33</v>
      </c>
    </row>
    <row r="669" spans="1:13" x14ac:dyDescent="0.25">
      <c r="A669" s="1">
        <v>123</v>
      </c>
      <c r="B669" t="s">
        <v>24</v>
      </c>
      <c r="C669" t="s">
        <v>27</v>
      </c>
      <c r="D669" t="s">
        <v>11</v>
      </c>
      <c r="E669">
        <v>0</v>
      </c>
      <c r="F669">
        <v>3.5110004906565533E-18</v>
      </c>
      <c r="G669" t="s">
        <v>15</v>
      </c>
      <c r="H669" t="s">
        <v>27</v>
      </c>
      <c r="I669" t="s">
        <v>24</v>
      </c>
      <c r="J669" t="str">
        <f t="shared" si="30"/>
        <v>Reject</v>
      </c>
      <c r="K669" t="str">
        <f t="shared" si="31"/>
        <v>Stack-LR</v>
      </c>
      <c r="L669" t="str">
        <f t="shared" si="32"/>
        <v>NB(M)</v>
      </c>
      <c r="M669" t="s">
        <v>33</v>
      </c>
    </row>
    <row r="670" spans="1:13" x14ac:dyDescent="0.25">
      <c r="A670" s="1">
        <v>124</v>
      </c>
      <c r="B670" t="s">
        <v>24</v>
      </c>
      <c r="C670" t="s">
        <v>28</v>
      </c>
      <c r="D670" t="s">
        <v>11</v>
      </c>
      <c r="E670">
        <v>0</v>
      </c>
      <c r="F670">
        <v>3.6796102768690801E-18</v>
      </c>
      <c r="G670" t="s">
        <v>15</v>
      </c>
      <c r="H670" t="s">
        <v>28</v>
      </c>
      <c r="I670" t="s">
        <v>24</v>
      </c>
      <c r="J670" t="str">
        <f t="shared" si="30"/>
        <v>Reject</v>
      </c>
      <c r="K670" t="str">
        <f t="shared" si="31"/>
        <v>Stack-DT</v>
      </c>
      <c r="L670" t="str">
        <f t="shared" si="32"/>
        <v>NB(M)</v>
      </c>
      <c r="M670" t="s">
        <v>33</v>
      </c>
    </row>
    <row r="671" spans="1:13" x14ac:dyDescent="0.25">
      <c r="A671" s="1">
        <v>125</v>
      </c>
      <c r="B671" t="s">
        <v>24</v>
      </c>
      <c r="C671" t="s">
        <v>29</v>
      </c>
      <c r="D671" t="s">
        <v>11</v>
      </c>
      <c r="E671">
        <v>0</v>
      </c>
      <c r="F671">
        <v>3.350685628403564E-18</v>
      </c>
      <c r="G671" t="s">
        <v>15</v>
      </c>
      <c r="H671" t="s">
        <v>29</v>
      </c>
      <c r="I671" t="s">
        <v>24</v>
      </c>
      <c r="J671" t="str">
        <f t="shared" si="30"/>
        <v>Reject</v>
      </c>
      <c r="K671" t="str">
        <f t="shared" si="31"/>
        <v>Stack-SVM</v>
      </c>
      <c r="L671" t="str">
        <f t="shared" si="32"/>
        <v>NB(M)</v>
      </c>
      <c r="M671" t="s">
        <v>33</v>
      </c>
    </row>
    <row r="672" spans="1:13" x14ac:dyDescent="0.25">
      <c r="A672" s="1">
        <v>126</v>
      </c>
      <c r="B672" t="s">
        <v>25</v>
      </c>
      <c r="C672" t="s">
        <v>26</v>
      </c>
      <c r="D672" t="s">
        <v>11</v>
      </c>
      <c r="E672">
        <v>0</v>
      </c>
      <c r="F672">
        <v>1.171087283226487E-17</v>
      </c>
      <c r="G672" t="s">
        <v>15</v>
      </c>
      <c r="H672" t="s">
        <v>25</v>
      </c>
      <c r="I672" t="s">
        <v>26</v>
      </c>
      <c r="J672" t="str">
        <f t="shared" si="30"/>
        <v>Reject</v>
      </c>
      <c r="K672" t="str">
        <f t="shared" si="31"/>
        <v>LDA</v>
      </c>
      <c r="L672" t="str">
        <f t="shared" si="32"/>
        <v>KNN</v>
      </c>
      <c r="M672" t="s">
        <v>33</v>
      </c>
    </row>
    <row r="673" spans="1:13" x14ac:dyDescent="0.25">
      <c r="A673" s="1">
        <v>127</v>
      </c>
      <c r="B673" t="s">
        <v>25</v>
      </c>
      <c r="C673" t="s">
        <v>27</v>
      </c>
      <c r="D673" t="s">
        <v>11</v>
      </c>
      <c r="E673">
        <v>210.5</v>
      </c>
      <c r="F673">
        <v>1.28192514355339E-11</v>
      </c>
      <c r="G673" t="s">
        <v>15</v>
      </c>
      <c r="H673" t="s">
        <v>27</v>
      </c>
      <c r="I673" t="s">
        <v>25</v>
      </c>
      <c r="J673" t="str">
        <f t="shared" si="30"/>
        <v>Reject</v>
      </c>
      <c r="K673" t="str">
        <f t="shared" si="31"/>
        <v>Stack-LR</v>
      </c>
      <c r="L673" t="str">
        <f t="shared" si="32"/>
        <v>LDA</v>
      </c>
      <c r="M673" t="s">
        <v>33</v>
      </c>
    </row>
    <row r="674" spans="1:13" x14ac:dyDescent="0.25">
      <c r="A674" s="1">
        <v>128</v>
      </c>
      <c r="B674" t="s">
        <v>25</v>
      </c>
      <c r="C674" t="s">
        <v>28</v>
      </c>
      <c r="D674" t="s">
        <v>11</v>
      </c>
      <c r="E674">
        <v>1599</v>
      </c>
      <c r="F674">
        <v>0.31567136035273891</v>
      </c>
      <c r="G674" t="s">
        <v>12</v>
      </c>
      <c r="J674" t="str">
        <f t="shared" si="30"/>
        <v>Accept</v>
      </c>
      <c r="K674" t="str">
        <f t="shared" si="31"/>
        <v/>
      </c>
      <c r="L674" t="str">
        <f t="shared" si="32"/>
        <v/>
      </c>
      <c r="M674" t="s">
        <v>33</v>
      </c>
    </row>
    <row r="675" spans="1:13" x14ac:dyDescent="0.25">
      <c r="A675" s="1">
        <v>129</v>
      </c>
      <c r="B675" t="s">
        <v>25</v>
      </c>
      <c r="C675" t="s">
        <v>29</v>
      </c>
      <c r="D675" t="s">
        <v>11</v>
      </c>
      <c r="E675">
        <v>440</v>
      </c>
      <c r="F675">
        <v>8.8608200077334886E-11</v>
      </c>
      <c r="G675" t="s">
        <v>15</v>
      </c>
      <c r="H675" t="s">
        <v>29</v>
      </c>
      <c r="I675" t="s">
        <v>25</v>
      </c>
      <c r="J675" t="str">
        <f t="shared" si="30"/>
        <v>Reject</v>
      </c>
      <c r="K675" t="str">
        <f t="shared" si="31"/>
        <v>Stack-SVM</v>
      </c>
      <c r="L675" t="str">
        <f t="shared" si="32"/>
        <v>LDA</v>
      </c>
      <c r="M675" t="s">
        <v>33</v>
      </c>
    </row>
    <row r="676" spans="1:13" x14ac:dyDescent="0.25">
      <c r="A676" s="1">
        <v>130</v>
      </c>
      <c r="B676" t="s">
        <v>26</v>
      </c>
      <c r="C676" t="s">
        <v>27</v>
      </c>
      <c r="D676" t="s">
        <v>11</v>
      </c>
      <c r="E676">
        <v>0</v>
      </c>
      <c r="F676">
        <v>5.4132793749910007E-18</v>
      </c>
      <c r="G676" t="s">
        <v>15</v>
      </c>
      <c r="H676" t="s">
        <v>27</v>
      </c>
      <c r="I676" t="s">
        <v>26</v>
      </c>
      <c r="J676" t="str">
        <f t="shared" si="30"/>
        <v>Reject</v>
      </c>
      <c r="K676" t="str">
        <f t="shared" si="31"/>
        <v>Stack-LR</v>
      </c>
      <c r="L676" t="str">
        <f t="shared" si="32"/>
        <v>KNN</v>
      </c>
      <c r="M676" t="s">
        <v>33</v>
      </c>
    </row>
    <row r="677" spans="1:13" x14ac:dyDescent="0.25">
      <c r="A677" s="1">
        <v>131</v>
      </c>
      <c r="B677" t="s">
        <v>26</v>
      </c>
      <c r="C677" t="s">
        <v>28</v>
      </c>
      <c r="D677" t="s">
        <v>11</v>
      </c>
      <c r="E677">
        <v>100</v>
      </c>
      <c r="F677">
        <v>5.6586517298836007E-16</v>
      </c>
      <c r="G677" t="s">
        <v>15</v>
      </c>
      <c r="H677" t="s">
        <v>28</v>
      </c>
      <c r="I677" t="s">
        <v>26</v>
      </c>
      <c r="J677" t="str">
        <f t="shared" si="30"/>
        <v>Reject</v>
      </c>
      <c r="K677" t="str">
        <f t="shared" si="31"/>
        <v>Stack-DT</v>
      </c>
      <c r="L677" t="str">
        <f t="shared" si="32"/>
        <v>KNN</v>
      </c>
      <c r="M677" t="s">
        <v>33</v>
      </c>
    </row>
    <row r="678" spans="1:13" x14ac:dyDescent="0.25">
      <c r="A678" s="1">
        <v>132</v>
      </c>
      <c r="B678" t="s">
        <v>26</v>
      </c>
      <c r="C678" t="s">
        <v>29</v>
      </c>
      <c r="D678" t="s">
        <v>11</v>
      </c>
      <c r="E678">
        <v>0</v>
      </c>
      <c r="F678">
        <v>1.137494408658618E-17</v>
      </c>
      <c r="G678" t="s">
        <v>15</v>
      </c>
      <c r="H678" t="s">
        <v>29</v>
      </c>
      <c r="I678" t="s">
        <v>26</v>
      </c>
      <c r="J678" t="str">
        <f t="shared" si="30"/>
        <v>Reject</v>
      </c>
      <c r="K678" t="str">
        <f t="shared" si="31"/>
        <v>Stack-SVM</v>
      </c>
      <c r="L678" t="str">
        <f t="shared" si="32"/>
        <v>KNN</v>
      </c>
      <c r="M678" t="s">
        <v>33</v>
      </c>
    </row>
    <row r="679" spans="1:13" x14ac:dyDescent="0.25">
      <c r="A679" s="1">
        <v>133</v>
      </c>
      <c r="B679" t="s">
        <v>27</v>
      </c>
      <c r="C679" t="s">
        <v>28</v>
      </c>
      <c r="D679" t="s">
        <v>11</v>
      </c>
      <c r="E679">
        <v>296.5</v>
      </c>
      <c r="F679">
        <v>7.8337650547028496E-11</v>
      </c>
      <c r="G679" t="s">
        <v>15</v>
      </c>
      <c r="H679" t="s">
        <v>27</v>
      </c>
      <c r="I679" t="s">
        <v>28</v>
      </c>
      <c r="J679" t="str">
        <f t="shared" si="30"/>
        <v>Reject</v>
      </c>
      <c r="K679" t="str">
        <f t="shared" si="31"/>
        <v>Stack-LR</v>
      </c>
      <c r="L679" t="str">
        <f t="shared" si="32"/>
        <v>Stack-DT</v>
      </c>
      <c r="M679" t="s">
        <v>33</v>
      </c>
    </row>
    <row r="680" spans="1:13" x14ac:dyDescent="0.25">
      <c r="A680" s="1">
        <v>134</v>
      </c>
      <c r="B680" t="s">
        <v>27</v>
      </c>
      <c r="C680" t="s">
        <v>29</v>
      </c>
      <c r="D680" t="s">
        <v>11</v>
      </c>
      <c r="E680">
        <v>512</v>
      </c>
      <c r="F680">
        <v>0.30988855451808339</v>
      </c>
      <c r="G680" t="s">
        <v>12</v>
      </c>
      <c r="J680" t="str">
        <f t="shared" si="30"/>
        <v>Accept</v>
      </c>
      <c r="K680" t="str">
        <f t="shared" si="31"/>
        <v/>
      </c>
      <c r="L680" t="str">
        <f t="shared" si="32"/>
        <v/>
      </c>
      <c r="M680" t="s">
        <v>33</v>
      </c>
    </row>
    <row r="681" spans="1:13" x14ac:dyDescent="0.25">
      <c r="A681" s="1">
        <v>135</v>
      </c>
      <c r="B681" t="s">
        <v>28</v>
      </c>
      <c r="C681" t="s">
        <v>29</v>
      </c>
      <c r="D681" t="s">
        <v>11</v>
      </c>
      <c r="E681">
        <v>306.5</v>
      </c>
      <c r="F681">
        <v>1.678148761252128E-10</v>
      </c>
      <c r="G681" t="s">
        <v>15</v>
      </c>
      <c r="H681" t="s">
        <v>29</v>
      </c>
      <c r="I681" t="s">
        <v>28</v>
      </c>
      <c r="J681" t="str">
        <f t="shared" si="30"/>
        <v>Reject</v>
      </c>
      <c r="K681" t="str">
        <f t="shared" si="31"/>
        <v>Stack-SVM</v>
      </c>
      <c r="L681" t="str">
        <f t="shared" si="32"/>
        <v>Stack-DT</v>
      </c>
      <c r="M681" t="s">
        <v>33</v>
      </c>
    </row>
    <row r="682" spans="1:13" x14ac:dyDescent="0.25">
      <c r="A682" s="1">
        <v>0</v>
      </c>
      <c r="B682" t="s">
        <v>9</v>
      </c>
      <c r="C682" t="s">
        <v>10</v>
      </c>
      <c r="D682" t="s">
        <v>11</v>
      </c>
      <c r="E682">
        <v>1478</v>
      </c>
      <c r="F682">
        <v>1.4854926265566721E-2</v>
      </c>
      <c r="G682" t="s">
        <v>15</v>
      </c>
      <c r="H682" t="s">
        <v>9</v>
      </c>
      <c r="I682" t="s">
        <v>10</v>
      </c>
      <c r="J682" t="str">
        <f t="shared" si="30"/>
        <v>Accept</v>
      </c>
      <c r="K682" t="str">
        <f t="shared" si="31"/>
        <v/>
      </c>
      <c r="L682" t="str">
        <f t="shared" si="32"/>
        <v/>
      </c>
      <c r="M682" t="s">
        <v>34</v>
      </c>
    </row>
    <row r="683" spans="1:13" x14ac:dyDescent="0.25">
      <c r="A683" s="1">
        <v>1</v>
      </c>
      <c r="B683" t="s">
        <v>9</v>
      </c>
      <c r="C683" t="s">
        <v>14</v>
      </c>
      <c r="D683" t="s">
        <v>11</v>
      </c>
      <c r="E683">
        <v>1907</v>
      </c>
      <c r="F683">
        <v>0.97634541487227222</v>
      </c>
      <c r="G683" t="s">
        <v>12</v>
      </c>
      <c r="J683" t="str">
        <f t="shared" si="30"/>
        <v>Accept</v>
      </c>
      <c r="K683" t="str">
        <f t="shared" si="31"/>
        <v/>
      </c>
      <c r="L683" t="str">
        <f t="shared" si="32"/>
        <v/>
      </c>
      <c r="M683" t="s">
        <v>34</v>
      </c>
    </row>
    <row r="684" spans="1:13" x14ac:dyDescent="0.25">
      <c r="A684" s="1">
        <v>2</v>
      </c>
      <c r="B684" t="s">
        <v>9</v>
      </c>
      <c r="C684" t="s">
        <v>16</v>
      </c>
      <c r="D684" t="s">
        <v>11</v>
      </c>
      <c r="E684">
        <v>1536.5</v>
      </c>
      <c r="F684">
        <v>0.55900170318872622</v>
      </c>
      <c r="G684" t="s">
        <v>12</v>
      </c>
      <c r="J684" t="str">
        <f t="shared" si="30"/>
        <v>Accept</v>
      </c>
      <c r="K684" t="str">
        <f t="shared" si="31"/>
        <v/>
      </c>
      <c r="L684" t="str">
        <f t="shared" si="32"/>
        <v/>
      </c>
      <c r="M684" t="s">
        <v>34</v>
      </c>
    </row>
    <row r="685" spans="1:13" x14ac:dyDescent="0.25">
      <c r="A685" s="1">
        <v>3</v>
      </c>
      <c r="B685" t="s">
        <v>9</v>
      </c>
      <c r="C685" t="s">
        <v>17</v>
      </c>
      <c r="D685" t="s">
        <v>11</v>
      </c>
      <c r="E685">
        <v>0</v>
      </c>
      <c r="F685">
        <v>3.817106193802901E-18</v>
      </c>
      <c r="G685" t="s">
        <v>15</v>
      </c>
      <c r="H685" t="s">
        <v>9</v>
      </c>
      <c r="I685" t="s">
        <v>17</v>
      </c>
      <c r="J685" t="str">
        <f t="shared" si="30"/>
        <v>Reject</v>
      </c>
      <c r="K685" t="str">
        <f t="shared" si="31"/>
        <v>DT</v>
      </c>
      <c r="L685" t="str">
        <f t="shared" si="32"/>
        <v>SVM(Sig)</v>
      </c>
      <c r="M685" t="s">
        <v>34</v>
      </c>
    </row>
    <row r="686" spans="1:13" x14ac:dyDescent="0.25">
      <c r="A686" s="1">
        <v>4</v>
      </c>
      <c r="B686" t="s">
        <v>9</v>
      </c>
      <c r="C686" t="s">
        <v>18</v>
      </c>
      <c r="D686" t="s">
        <v>11</v>
      </c>
      <c r="E686">
        <v>1209.5</v>
      </c>
      <c r="F686">
        <v>1.163657449347166E-3</v>
      </c>
      <c r="G686" t="s">
        <v>15</v>
      </c>
      <c r="H686" t="s">
        <v>9</v>
      </c>
      <c r="I686" t="s">
        <v>18</v>
      </c>
      <c r="J686" t="str">
        <f t="shared" si="30"/>
        <v>Accept</v>
      </c>
      <c r="K686" t="str">
        <f t="shared" si="31"/>
        <v/>
      </c>
      <c r="L686" t="str">
        <f t="shared" si="32"/>
        <v/>
      </c>
      <c r="M686" t="s">
        <v>34</v>
      </c>
    </row>
    <row r="687" spans="1:13" x14ac:dyDescent="0.25">
      <c r="A687" s="1">
        <v>5</v>
      </c>
      <c r="B687" t="s">
        <v>9</v>
      </c>
      <c r="C687" t="s">
        <v>19</v>
      </c>
      <c r="D687" t="s">
        <v>11</v>
      </c>
      <c r="E687">
        <v>1252.5</v>
      </c>
      <c r="F687">
        <v>7.7149315070970123E-3</v>
      </c>
      <c r="G687" t="s">
        <v>15</v>
      </c>
      <c r="H687" t="s">
        <v>19</v>
      </c>
      <c r="I687" t="s">
        <v>9</v>
      </c>
      <c r="J687" t="str">
        <f t="shared" si="30"/>
        <v>Accept</v>
      </c>
      <c r="K687" t="str">
        <f t="shared" si="31"/>
        <v/>
      </c>
      <c r="L687" t="str">
        <f t="shared" si="32"/>
        <v/>
      </c>
      <c r="M687" t="s">
        <v>34</v>
      </c>
    </row>
    <row r="688" spans="1:13" x14ac:dyDescent="0.25">
      <c r="A688" s="1">
        <v>6</v>
      </c>
      <c r="B688" t="s">
        <v>9</v>
      </c>
      <c r="C688" t="s">
        <v>20</v>
      </c>
      <c r="D688" t="s">
        <v>11</v>
      </c>
      <c r="E688">
        <v>35</v>
      </c>
      <c r="F688">
        <v>3.6378089727745218E-16</v>
      </c>
      <c r="G688" t="s">
        <v>15</v>
      </c>
      <c r="H688" t="s">
        <v>9</v>
      </c>
      <c r="I688" t="s">
        <v>20</v>
      </c>
      <c r="J688" t="str">
        <f t="shared" si="30"/>
        <v>Reject</v>
      </c>
      <c r="K688" t="str">
        <f t="shared" si="31"/>
        <v>DT</v>
      </c>
      <c r="L688" t="str">
        <f t="shared" si="32"/>
        <v>SGD</v>
      </c>
      <c r="M688" t="s">
        <v>34</v>
      </c>
    </row>
    <row r="689" spans="1:13" x14ac:dyDescent="0.25">
      <c r="A689" s="1">
        <v>7</v>
      </c>
      <c r="B689" t="s">
        <v>9</v>
      </c>
      <c r="C689" t="s">
        <v>21</v>
      </c>
      <c r="D689" t="s">
        <v>11</v>
      </c>
      <c r="E689">
        <v>776.5</v>
      </c>
      <c r="F689">
        <v>6.7177832370545527E-6</v>
      </c>
      <c r="G689" t="s">
        <v>15</v>
      </c>
      <c r="H689" t="s">
        <v>21</v>
      </c>
      <c r="I689" t="s">
        <v>9</v>
      </c>
      <c r="J689" t="str">
        <f t="shared" si="30"/>
        <v>Reject</v>
      </c>
      <c r="K689" t="str">
        <f t="shared" si="31"/>
        <v>GP</v>
      </c>
      <c r="L689" t="str">
        <f t="shared" si="32"/>
        <v>DT</v>
      </c>
      <c r="M689" t="s">
        <v>34</v>
      </c>
    </row>
    <row r="690" spans="1:13" x14ac:dyDescent="0.25">
      <c r="A690" s="1">
        <v>8</v>
      </c>
      <c r="B690" t="s">
        <v>9</v>
      </c>
      <c r="C690" t="s">
        <v>22</v>
      </c>
      <c r="D690" t="s">
        <v>11</v>
      </c>
      <c r="E690">
        <v>2.5</v>
      </c>
      <c r="F690">
        <v>1.29531511516486E-17</v>
      </c>
      <c r="G690" t="s">
        <v>15</v>
      </c>
      <c r="H690" t="s">
        <v>9</v>
      </c>
      <c r="I690" t="s">
        <v>22</v>
      </c>
      <c r="J690" t="str">
        <f t="shared" si="30"/>
        <v>Reject</v>
      </c>
      <c r="K690" t="str">
        <f t="shared" si="31"/>
        <v>DT</v>
      </c>
      <c r="L690" t="str">
        <f t="shared" si="32"/>
        <v>NB(B)</v>
      </c>
      <c r="M690" t="s">
        <v>34</v>
      </c>
    </row>
    <row r="691" spans="1:13" x14ac:dyDescent="0.25">
      <c r="A691" s="1">
        <v>9</v>
      </c>
      <c r="B691" t="s">
        <v>9</v>
      </c>
      <c r="C691" t="s">
        <v>23</v>
      </c>
      <c r="D691" t="s">
        <v>11</v>
      </c>
      <c r="E691">
        <v>1667.5</v>
      </c>
      <c r="F691">
        <v>0.17001445931662171</v>
      </c>
      <c r="G691" t="s">
        <v>12</v>
      </c>
      <c r="J691" t="str">
        <f t="shared" si="30"/>
        <v>Accept</v>
      </c>
      <c r="K691" t="str">
        <f t="shared" si="31"/>
        <v/>
      </c>
      <c r="L691" t="str">
        <f t="shared" si="32"/>
        <v/>
      </c>
      <c r="M691" t="s">
        <v>34</v>
      </c>
    </row>
    <row r="692" spans="1:13" x14ac:dyDescent="0.25">
      <c r="A692" s="1">
        <v>10</v>
      </c>
      <c r="B692" t="s">
        <v>9</v>
      </c>
      <c r="C692" t="s">
        <v>24</v>
      </c>
      <c r="D692" t="s">
        <v>11</v>
      </c>
      <c r="E692">
        <v>56</v>
      </c>
      <c r="F692">
        <v>9.8366218308467673E-17</v>
      </c>
      <c r="G692" t="s">
        <v>15</v>
      </c>
      <c r="H692" t="s">
        <v>9</v>
      </c>
      <c r="I692" t="s">
        <v>24</v>
      </c>
      <c r="J692" t="str">
        <f t="shared" si="30"/>
        <v>Reject</v>
      </c>
      <c r="K692" t="str">
        <f t="shared" si="31"/>
        <v>DT</v>
      </c>
      <c r="L692" t="str">
        <f t="shared" si="32"/>
        <v>NB(M)</v>
      </c>
      <c r="M692" t="s">
        <v>34</v>
      </c>
    </row>
    <row r="693" spans="1:13" x14ac:dyDescent="0.25">
      <c r="A693" s="1">
        <v>11</v>
      </c>
      <c r="B693" t="s">
        <v>9</v>
      </c>
      <c r="C693" t="s">
        <v>25</v>
      </c>
      <c r="D693" t="s">
        <v>11</v>
      </c>
      <c r="E693">
        <v>1294.5</v>
      </c>
      <c r="F693">
        <v>5.718595769689418E-3</v>
      </c>
      <c r="G693" t="s">
        <v>15</v>
      </c>
      <c r="H693" t="s">
        <v>9</v>
      </c>
      <c r="I693" t="s">
        <v>25</v>
      </c>
      <c r="J693" t="str">
        <f t="shared" si="30"/>
        <v>Accept</v>
      </c>
      <c r="K693" t="str">
        <f t="shared" si="31"/>
        <v/>
      </c>
      <c r="L693" t="str">
        <f t="shared" si="32"/>
        <v/>
      </c>
      <c r="M693" t="s">
        <v>34</v>
      </c>
    </row>
    <row r="694" spans="1:13" x14ac:dyDescent="0.25">
      <c r="A694" s="1">
        <v>12</v>
      </c>
      <c r="B694" t="s">
        <v>9</v>
      </c>
      <c r="C694" t="s">
        <v>26</v>
      </c>
      <c r="D694" t="s">
        <v>11</v>
      </c>
      <c r="E694">
        <v>590.5</v>
      </c>
      <c r="F694">
        <v>5.7326591015327337E-10</v>
      </c>
      <c r="G694" t="s">
        <v>15</v>
      </c>
      <c r="H694" t="s">
        <v>9</v>
      </c>
      <c r="I694" t="s">
        <v>26</v>
      </c>
      <c r="J694" t="str">
        <f t="shared" si="30"/>
        <v>Reject</v>
      </c>
      <c r="K694" t="str">
        <f t="shared" si="31"/>
        <v>DT</v>
      </c>
      <c r="L694" t="str">
        <f t="shared" si="32"/>
        <v>KNN</v>
      </c>
      <c r="M694" t="s">
        <v>34</v>
      </c>
    </row>
    <row r="695" spans="1:13" x14ac:dyDescent="0.25">
      <c r="A695" s="1">
        <v>13</v>
      </c>
      <c r="B695" t="s">
        <v>9</v>
      </c>
      <c r="C695" t="s">
        <v>27</v>
      </c>
      <c r="D695" t="s">
        <v>11</v>
      </c>
      <c r="E695">
        <v>1218</v>
      </c>
      <c r="F695">
        <v>1.6932011954205711E-2</v>
      </c>
      <c r="G695" t="s">
        <v>15</v>
      </c>
      <c r="H695" t="s">
        <v>27</v>
      </c>
      <c r="I695" t="s">
        <v>9</v>
      </c>
      <c r="J695" t="str">
        <f t="shared" si="30"/>
        <v>Accept</v>
      </c>
      <c r="K695" t="str">
        <f t="shared" si="31"/>
        <v/>
      </c>
      <c r="L695" t="str">
        <f t="shared" si="32"/>
        <v/>
      </c>
      <c r="M695" t="s">
        <v>34</v>
      </c>
    </row>
    <row r="696" spans="1:13" x14ac:dyDescent="0.25">
      <c r="A696" s="1">
        <v>14</v>
      </c>
      <c r="B696" t="s">
        <v>9</v>
      </c>
      <c r="C696" t="s">
        <v>28</v>
      </c>
      <c r="D696" t="s">
        <v>11</v>
      </c>
      <c r="E696">
        <v>1381.5</v>
      </c>
      <c r="F696">
        <v>2.4075765527219808E-2</v>
      </c>
      <c r="G696" t="s">
        <v>15</v>
      </c>
      <c r="H696" t="s">
        <v>9</v>
      </c>
      <c r="I696" t="s">
        <v>28</v>
      </c>
      <c r="J696" t="str">
        <f t="shared" si="30"/>
        <v>Accept</v>
      </c>
      <c r="K696" t="str">
        <f t="shared" si="31"/>
        <v/>
      </c>
      <c r="L696" t="str">
        <f t="shared" si="32"/>
        <v/>
      </c>
      <c r="M696" t="s">
        <v>34</v>
      </c>
    </row>
    <row r="697" spans="1:13" x14ac:dyDescent="0.25">
      <c r="A697" s="1">
        <v>15</v>
      </c>
      <c r="B697" t="s">
        <v>9</v>
      </c>
      <c r="C697" t="s">
        <v>29</v>
      </c>
      <c r="D697" t="s">
        <v>11</v>
      </c>
      <c r="E697">
        <v>1041.5</v>
      </c>
      <c r="F697">
        <v>5.5826241232179554E-4</v>
      </c>
      <c r="G697" t="s">
        <v>15</v>
      </c>
      <c r="H697" t="s">
        <v>29</v>
      </c>
      <c r="I697" t="s">
        <v>9</v>
      </c>
      <c r="J697" t="str">
        <f t="shared" si="30"/>
        <v>Accept</v>
      </c>
      <c r="K697" t="str">
        <f t="shared" si="31"/>
        <v/>
      </c>
      <c r="L697" t="str">
        <f t="shared" si="32"/>
        <v/>
      </c>
      <c r="M697" t="s">
        <v>34</v>
      </c>
    </row>
    <row r="698" spans="1:13" x14ac:dyDescent="0.25">
      <c r="A698" s="1">
        <v>16</v>
      </c>
      <c r="B698" t="s">
        <v>10</v>
      </c>
      <c r="C698" t="s">
        <v>14</v>
      </c>
      <c r="D698" t="s">
        <v>11</v>
      </c>
      <c r="E698">
        <v>427</v>
      </c>
      <c r="F698">
        <v>4.6596942571449801E-6</v>
      </c>
      <c r="G698" t="s">
        <v>15</v>
      </c>
      <c r="H698" t="s">
        <v>14</v>
      </c>
      <c r="I698" t="s">
        <v>10</v>
      </c>
      <c r="J698" t="str">
        <f t="shared" si="30"/>
        <v>Reject</v>
      </c>
      <c r="K698" t="str">
        <f t="shared" si="31"/>
        <v>SVM(Lin)</v>
      </c>
      <c r="L698" t="str">
        <f t="shared" si="32"/>
        <v>LR</v>
      </c>
      <c r="M698" t="s">
        <v>34</v>
      </c>
    </row>
    <row r="699" spans="1:13" x14ac:dyDescent="0.25">
      <c r="A699" s="1">
        <v>17</v>
      </c>
      <c r="B699" t="s">
        <v>10</v>
      </c>
      <c r="C699" t="s">
        <v>16</v>
      </c>
      <c r="D699" t="s">
        <v>11</v>
      </c>
      <c r="E699">
        <v>1130.5</v>
      </c>
      <c r="F699">
        <v>8.9688378231711735E-4</v>
      </c>
      <c r="G699" t="s">
        <v>15</v>
      </c>
      <c r="H699" t="s">
        <v>16</v>
      </c>
      <c r="I699" t="s">
        <v>10</v>
      </c>
      <c r="J699" t="str">
        <f t="shared" si="30"/>
        <v>Accept</v>
      </c>
      <c r="K699" t="str">
        <f t="shared" si="31"/>
        <v/>
      </c>
      <c r="L699" t="str">
        <f t="shared" si="32"/>
        <v/>
      </c>
      <c r="M699" t="s">
        <v>34</v>
      </c>
    </row>
    <row r="700" spans="1:13" x14ac:dyDescent="0.25">
      <c r="A700" s="1">
        <v>18</v>
      </c>
      <c r="B700" t="s">
        <v>10</v>
      </c>
      <c r="C700" t="s">
        <v>17</v>
      </c>
      <c r="D700" t="s">
        <v>11</v>
      </c>
      <c r="E700">
        <v>0</v>
      </c>
      <c r="F700">
        <v>3.8253058947030191E-18</v>
      </c>
      <c r="G700" t="s">
        <v>15</v>
      </c>
      <c r="H700" t="s">
        <v>10</v>
      </c>
      <c r="I700" t="s">
        <v>17</v>
      </c>
      <c r="J700" t="str">
        <f t="shared" si="30"/>
        <v>Reject</v>
      </c>
      <c r="K700" t="str">
        <f t="shared" si="31"/>
        <v>LR</v>
      </c>
      <c r="L700" t="str">
        <f t="shared" si="32"/>
        <v>SVM(Sig)</v>
      </c>
      <c r="M700" t="s">
        <v>34</v>
      </c>
    </row>
    <row r="701" spans="1:13" x14ac:dyDescent="0.25">
      <c r="A701" s="1">
        <v>19</v>
      </c>
      <c r="B701" t="s">
        <v>10</v>
      </c>
      <c r="C701" t="s">
        <v>18</v>
      </c>
      <c r="D701" t="s">
        <v>11</v>
      </c>
      <c r="E701">
        <v>1598.5</v>
      </c>
      <c r="F701">
        <v>0.51074054873341379</v>
      </c>
      <c r="G701" t="s">
        <v>12</v>
      </c>
      <c r="J701" t="str">
        <f t="shared" si="30"/>
        <v>Accept</v>
      </c>
      <c r="K701" t="str">
        <f t="shared" si="31"/>
        <v/>
      </c>
      <c r="L701" t="str">
        <f t="shared" si="32"/>
        <v/>
      </c>
      <c r="M701" t="s">
        <v>34</v>
      </c>
    </row>
    <row r="702" spans="1:13" x14ac:dyDescent="0.25">
      <c r="A702" s="1">
        <v>20</v>
      </c>
      <c r="B702" t="s">
        <v>10</v>
      </c>
      <c r="C702" t="s">
        <v>19</v>
      </c>
      <c r="D702" t="s">
        <v>11</v>
      </c>
      <c r="E702">
        <v>326</v>
      </c>
      <c r="F702">
        <v>1.138430228344935E-10</v>
      </c>
      <c r="G702" t="s">
        <v>15</v>
      </c>
      <c r="H702" t="s">
        <v>19</v>
      </c>
      <c r="I702" t="s">
        <v>10</v>
      </c>
      <c r="J702" t="str">
        <f t="shared" si="30"/>
        <v>Reject</v>
      </c>
      <c r="K702" t="str">
        <f t="shared" si="31"/>
        <v>MLP</v>
      </c>
      <c r="L702" t="str">
        <f t="shared" si="32"/>
        <v>LR</v>
      </c>
      <c r="M702" t="s">
        <v>34</v>
      </c>
    </row>
    <row r="703" spans="1:13" x14ac:dyDescent="0.25">
      <c r="A703" s="1">
        <v>21</v>
      </c>
      <c r="B703" t="s">
        <v>10</v>
      </c>
      <c r="C703" t="s">
        <v>20</v>
      </c>
      <c r="D703" t="s">
        <v>11</v>
      </c>
      <c r="E703">
        <v>5</v>
      </c>
      <c r="F703">
        <v>4.2114190065228732E-17</v>
      </c>
      <c r="G703" t="s">
        <v>15</v>
      </c>
      <c r="H703" t="s">
        <v>10</v>
      </c>
      <c r="I703" t="s">
        <v>20</v>
      </c>
      <c r="J703" t="str">
        <f t="shared" si="30"/>
        <v>Reject</v>
      </c>
      <c r="K703" t="str">
        <f t="shared" si="31"/>
        <v>LR</v>
      </c>
      <c r="L703" t="str">
        <f t="shared" si="32"/>
        <v>SGD</v>
      </c>
      <c r="M703" t="s">
        <v>34</v>
      </c>
    </row>
    <row r="704" spans="1:13" x14ac:dyDescent="0.25">
      <c r="A704" s="1">
        <v>22</v>
      </c>
      <c r="B704" t="s">
        <v>10</v>
      </c>
      <c r="C704" t="s">
        <v>21</v>
      </c>
      <c r="D704" t="s">
        <v>11</v>
      </c>
      <c r="E704">
        <v>128</v>
      </c>
      <c r="F704">
        <v>5.1255785800616418E-13</v>
      </c>
      <c r="G704" t="s">
        <v>15</v>
      </c>
      <c r="H704" t="s">
        <v>21</v>
      </c>
      <c r="I704" t="s">
        <v>10</v>
      </c>
      <c r="J704" t="str">
        <f t="shared" si="30"/>
        <v>Reject</v>
      </c>
      <c r="K704" t="str">
        <f t="shared" si="31"/>
        <v>GP</v>
      </c>
      <c r="L704" t="str">
        <f t="shared" si="32"/>
        <v>LR</v>
      </c>
      <c r="M704" t="s">
        <v>34</v>
      </c>
    </row>
    <row r="705" spans="1:13" x14ac:dyDescent="0.25">
      <c r="A705" s="1">
        <v>23</v>
      </c>
      <c r="B705" t="s">
        <v>10</v>
      </c>
      <c r="C705" t="s">
        <v>22</v>
      </c>
      <c r="D705" t="s">
        <v>11</v>
      </c>
      <c r="E705">
        <v>2</v>
      </c>
      <c r="F705">
        <v>5.8142588066284822E-18</v>
      </c>
      <c r="G705" t="s">
        <v>15</v>
      </c>
      <c r="H705" t="s">
        <v>10</v>
      </c>
      <c r="I705" t="s">
        <v>22</v>
      </c>
      <c r="J705" t="str">
        <f t="shared" si="30"/>
        <v>Reject</v>
      </c>
      <c r="K705" t="str">
        <f t="shared" si="31"/>
        <v>LR</v>
      </c>
      <c r="L705" t="str">
        <f t="shared" si="32"/>
        <v>NB(B)</v>
      </c>
      <c r="M705" t="s">
        <v>34</v>
      </c>
    </row>
    <row r="706" spans="1:13" x14ac:dyDescent="0.25">
      <c r="A706" s="1">
        <v>24</v>
      </c>
      <c r="B706" t="s">
        <v>10</v>
      </c>
      <c r="C706" t="s">
        <v>23</v>
      </c>
      <c r="D706" t="s">
        <v>11</v>
      </c>
      <c r="E706">
        <v>1245</v>
      </c>
      <c r="F706">
        <v>0.25741866391247048</v>
      </c>
      <c r="G706" t="s">
        <v>12</v>
      </c>
      <c r="J706" t="str">
        <f t="shared" si="30"/>
        <v>Accept</v>
      </c>
      <c r="K706" t="str">
        <f t="shared" si="31"/>
        <v/>
      </c>
      <c r="L706" t="str">
        <f t="shared" si="32"/>
        <v/>
      </c>
      <c r="M706" t="s">
        <v>34</v>
      </c>
    </row>
    <row r="707" spans="1:13" x14ac:dyDescent="0.25">
      <c r="A707" s="1">
        <v>25</v>
      </c>
      <c r="B707" t="s">
        <v>10</v>
      </c>
      <c r="C707" t="s">
        <v>24</v>
      </c>
      <c r="D707" t="s">
        <v>11</v>
      </c>
      <c r="E707">
        <v>95</v>
      </c>
      <c r="F707">
        <v>1.0853147632968101E-15</v>
      </c>
      <c r="G707" t="s">
        <v>15</v>
      </c>
      <c r="H707" t="s">
        <v>10</v>
      </c>
      <c r="I707" t="s">
        <v>24</v>
      </c>
      <c r="J707" t="str">
        <f t="shared" ref="J707:J770" si="33">IF(F707 &lt; $P$2, "Reject", "Accept")</f>
        <v>Reject</v>
      </c>
      <c r="K707" t="str">
        <f t="shared" ref="K707:K770" si="34">IF(J707="Accept","",H707)</f>
        <v>LR</v>
      </c>
      <c r="L707" t="str">
        <f t="shared" ref="L707:L770" si="35">IF(J707="Accept","",I707)</f>
        <v>NB(M)</v>
      </c>
      <c r="M707" t="s">
        <v>34</v>
      </c>
    </row>
    <row r="708" spans="1:13" x14ac:dyDescent="0.25">
      <c r="A708" s="1">
        <v>26</v>
      </c>
      <c r="B708" t="s">
        <v>10</v>
      </c>
      <c r="C708" t="s">
        <v>25</v>
      </c>
      <c r="D708" t="s">
        <v>11</v>
      </c>
      <c r="E708">
        <v>1367.5</v>
      </c>
      <c r="F708">
        <v>0.494652822379817</v>
      </c>
      <c r="G708" t="s">
        <v>12</v>
      </c>
      <c r="J708" t="str">
        <f t="shared" si="33"/>
        <v>Accept</v>
      </c>
      <c r="K708" t="str">
        <f t="shared" si="34"/>
        <v/>
      </c>
      <c r="L708" t="str">
        <f t="shared" si="35"/>
        <v/>
      </c>
      <c r="M708" t="s">
        <v>34</v>
      </c>
    </row>
    <row r="709" spans="1:13" x14ac:dyDescent="0.25">
      <c r="A709" s="1">
        <v>27</v>
      </c>
      <c r="B709" t="s">
        <v>10</v>
      </c>
      <c r="C709" t="s">
        <v>26</v>
      </c>
      <c r="D709" t="s">
        <v>11</v>
      </c>
      <c r="E709">
        <v>475</v>
      </c>
      <c r="F709">
        <v>1.738117878384079E-9</v>
      </c>
      <c r="G709" t="s">
        <v>15</v>
      </c>
      <c r="H709" t="s">
        <v>10</v>
      </c>
      <c r="I709" t="s">
        <v>26</v>
      </c>
      <c r="J709" t="str">
        <f t="shared" si="33"/>
        <v>Reject</v>
      </c>
      <c r="K709" t="str">
        <f t="shared" si="34"/>
        <v>LR</v>
      </c>
      <c r="L709" t="str">
        <f t="shared" si="35"/>
        <v>KNN</v>
      </c>
      <c r="M709" t="s">
        <v>34</v>
      </c>
    </row>
    <row r="710" spans="1:13" x14ac:dyDescent="0.25">
      <c r="A710" s="1">
        <v>28</v>
      </c>
      <c r="B710" t="s">
        <v>10</v>
      </c>
      <c r="C710" t="s">
        <v>27</v>
      </c>
      <c r="D710" t="s">
        <v>11</v>
      </c>
      <c r="E710">
        <v>549</v>
      </c>
      <c r="F710">
        <v>3.264450434598187E-8</v>
      </c>
      <c r="G710" t="s">
        <v>15</v>
      </c>
      <c r="H710" t="s">
        <v>27</v>
      </c>
      <c r="I710" t="s">
        <v>10</v>
      </c>
      <c r="J710" t="str">
        <f t="shared" si="33"/>
        <v>Reject</v>
      </c>
      <c r="K710" t="str">
        <f t="shared" si="34"/>
        <v>Stack-LR</v>
      </c>
      <c r="L710" t="str">
        <f t="shared" si="35"/>
        <v>LR</v>
      </c>
      <c r="M710" t="s">
        <v>34</v>
      </c>
    </row>
    <row r="711" spans="1:13" x14ac:dyDescent="0.25">
      <c r="A711" s="1">
        <v>29</v>
      </c>
      <c r="B711" t="s">
        <v>10</v>
      </c>
      <c r="C711" t="s">
        <v>28</v>
      </c>
      <c r="D711" t="s">
        <v>11</v>
      </c>
      <c r="E711">
        <v>1513.5</v>
      </c>
      <c r="F711">
        <v>0.74490941516968623</v>
      </c>
      <c r="G711" t="s">
        <v>12</v>
      </c>
      <c r="J711" t="str">
        <f t="shared" si="33"/>
        <v>Accept</v>
      </c>
      <c r="K711" t="str">
        <f t="shared" si="34"/>
        <v/>
      </c>
      <c r="L711" t="str">
        <f t="shared" si="35"/>
        <v/>
      </c>
      <c r="M711" t="s">
        <v>34</v>
      </c>
    </row>
    <row r="712" spans="1:13" x14ac:dyDescent="0.25">
      <c r="A712" s="1">
        <v>30</v>
      </c>
      <c r="B712" t="s">
        <v>10</v>
      </c>
      <c r="C712" t="s">
        <v>29</v>
      </c>
      <c r="D712" t="s">
        <v>11</v>
      </c>
      <c r="E712">
        <v>353</v>
      </c>
      <c r="F712">
        <v>4.3244420398066339E-10</v>
      </c>
      <c r="G712" t="s">
        <v>15</v>
      </c>
      <c r="H712" t="s">
        <v>29</v>
      </c>
      <c r="I712" t="s">
        <v>10</v>
      </c>
      <c r="J712" t="str">
        <f t="shared" si="33"/>
        <v>Reject</v>
      </c>
      <c r="K712" t="str">
        <f t="shared" si="34"/>
        <v>Stack-SVM</v>
      </c>
      <c r="L712" t="str">
        <f t="shared" si="35"/>
        <v>LR</v>
      </c>
      <c r="M712" t="s">
        <v>34</v>
      </c>
    </row>
    <row r="713" spans="1:13" x14ac:dyDescent="0.25">
      <c r="A713" s="1">
        <v>31</v>
      </c>
      <c r="B713" t="s">
        <v>14</v>
      </c>
      <c r="C713" t="s">
        <v>16</v>
      </c>
      <c r="D713" t="s">
        <v>11</v>
      </c>
      <c r="E713">
        <v>1683</v>
      </c>
      <c r="F713">
        <v>0.41879118409356691</v>
      </c>
      <c r="G713" t="s">
        <v>12</v>
      </c>
      <c r="J713" t="str">
        <f t="shared" si="33"/>
        <v>Accept</v>
      </c>
      <c r="K713" t="str">
        <f t="shared" si="34"/>
        <v/>
      </c>
      <c r="L713" t="str">
        <f t="shared" si="35"/>
        <v/>
      </c>
      <c r="M713" t="s">
        <v>34</v>
      </c>
    </row>
    <row r="714" spans="1:13" x14ac:dyDescent="0.25">
      <c r="A714" s="1">
        <v>32</v>
      </c>
      <c r="B714" t="s">
        <v>14</v>
      </c>
      <c r="C714" t="s">
        <v>17</v>
      </c>
      <c r="D714" t="s">
        <v>11</v>
      </c>
      <c r="E714">
        <v>0</v>
      </c>
      <c r="F714">
        <v>3.7831910241202809E-18</v>
      </c>
      <c r="G714" t="s">
        <v>15</v>
      </c>
      <c r="H714" t="s">
        <v>14</v>
      </c>
      <c r="I714" t="s">
        <v>17</v>
      </c>
      <c r="J714" t="str">
        <f t="shared" si="33"/>
        <v>Reject</v>
      </c>
      <c r="K714" t="str">
        <f t="shared" si="34"/>
        <v>SVM(Lin)</v>
      </c>
      <c r="L714" t="str">
        <f t="shared" si="35"/>
        <v>SVM(Sig)</v>
      </c>
      <c r="M714" t="s">
        <v>34</v>
      </c>
    </row>
    <row r="715" spans="1:13" x14ac:dyDescent="0.25">
      <c r="A715" s="1">
        <v>33</v>
      </c>
      <c r="B715" t="s">
        <v>14</v>
      </c>
      <c r="C715" t="s">
        <v>18</v>
      </c>
      <c r="D715" t="s">
        <v>11</v>
      </c>
      <c r="E715">
        <v>1079.5</v>
      </c>
      <c r="F715">
        <v>1.626084200149686E-3</v>
      </c>
      <c r="G715" t="s">
        <v>15</v>
      </c>
      <c r="H715" t="s">
        <v>14</v>
      </c>
      <c r="I715" t="s">
        <v>18</v>
      </c>
      <c r="J715" t="str">
        <f t="shared" si="33"/>
        <v>Accept</v>
      </c>
      <c r="K715" t="str">
        <f t="shared" si="34"/>
        <v/>
      </c>
      <c r="L715" t="str">
        <f t="shared" si="35"/>
        <v/>
      </c>
      <c r="M715" t="s">
        <v>34</v>
      </c>
    </row>
    <row r="716" spans="1:13" x14ac:dyDescent="0.25">
      <c r="A716" s="1">
        <v>34</v>
      </c>
      <c r="B716" t="s">
        <v>14</v>
      </c>
      <c r="C716" t="s">
        <v>19</v>
      </c>
      <c r="D716" t="s">
        <v>11</v>
      </c>
      <c r="E716">
        <v>703.5</v>
      </c>
      <c r="F716">
        <v>4.9122926511934212E-5</v>
      </c>
      <c r="G716" t="s">
        <v>15</v>
      </c>
      <c r="H716" t="s">
        <v>19</v>
      </c>
      <c r="I716" t="s">
        <v>14</v>
      </c>
      <c r="J716" t="str">
        <f t="shared" si="33"/>
        <v>Reject</v>
      </c>
      <c r="K716" t="str">
        <f t="shared" si="34"/>
        <v>MLP</v>
      </c>
      <c r="L716" t="str">
        <f t="shared" si="35"/>
        <v>SVM(Lin)</v>
      </c>
      <c r="M716" t="s">
        <v>34</v>
      </c>
    </row>
    <row r="717" spans="1:13" x14ac:dyDescent="0.25">
      <c r="A717" s="1">
        <v>35</v>
      </c>
      <c r="B717" t="s">
        <v>14</v>
      </c>
      <c r="C717" t="s">
        <v>20</v>
      </c>
      <c r="D717" t="s">
        <v>11</v>
      </c>
      <c r="E717">
        <v>3.5</v>
      </c>
      <c r="F717">
        <v>1.8784297925000199E-17</v>
      </c>
      <c r="G717" t="s">
        <v>15</v>
      </c>
      <c r="H717" t="s">
        <v>14</v>
      </c>
      <c r="I717" t="s">
        <v>20</v>
      </c>
      <c r="J717" t="str">
        <f t="shared" si="33"/>
        <v>Reject</v>
      </c>
      <c r="K717" t="str">
        <f t="shared" si="34"/>
        <v>SVM(Lin)</v>
      </c>
      <c r="L717" t="str">
        <f t="shared" si="35"/>
        <v>SGD</v>
      </c>
      <c r="M717" t="s">
        <v>34</v>
      </c>
    </row>
    <row r="718" spans="1:13" x14ac:dyDescent="0.25">
      <c r="A718" s="1">
        <v>36</v>
      </c>
      <c r="B718" t="s">
        <v>14</v>
      </c>
      <c r="C718" t="s">
        <v>21</v>
      </c>
      <c r="D718" t="s">
        <v>11</v>
      </c>
      <c r="E718">
        <v>395.5</v>
      </c>
      <c r="F718">
        <v>6.7566111375469107E-9</v>
      </c>
      <c r="G718" t="s">
        <v>15</v>
      </c>
      <c r="H718" t="s">
        <v>21</v>
      </c>
      <c r="I718" t="s">
        <v>14</v>
      </c>
      <c r="J718" t="str">
        <f t="shared" si="33"/>
        <v>Reject</v>
      </c>
      <c r="K718" t="str">
        <f t="shared" si="34"/>
        <v>GP</v>
      </c>
      <c r="L718" t="str">
        <f t="shared" si="35"/>
        <v>SVM(Lin)</v>
      </c>
      <c r="M718" t="s">
        <v>34</v>
      </c>
    </row>
    <row r="719" spans="1:13" x14ac:dyDescent="0.25">
      <c r="A719" s="1">
        <v>37</v>
      </c>
      <c r="B719" t="s">
        <v>14</v>
      </c>
      <c r="C719" t="s">
        <v>22</v>
      </c>
      <c r="D719" t="s">
        <v>11</v>
      </c>
      <c r="E719">
        <v>0</v>
      </c>
      <c r="F719">
        <v>8.1029141388204938E-18</v>
      </c>
      <c r="G719" t="s">
        <v>15</v>
      </c>
      <c r="H719" t="s">
        <v>14</v>
      </c>
      <c r="I719" t="s">
        <v>22</v>
      </c>
      <c r="J719" t="str">
        <f t="shared" si="33"/>
        <v>Reject</v>
      </c>
      <c r="K719" t="str">
        <f t="shared" si="34"/>
        <v>SVM(Lin)</v>
      </c>
      <c r="L719" t="str">
        <f t="shared" si="35"/>
        <v>NB(B)</v>
      </c>
      <c r="M719" t="s">
        <v>34</v>
      </c>
    </row>
    <row r="720" spans="1:13" x14ac:dyDescent="0.25">
      <c r="A720" s="1">
        <v>38</v>
      </c>
      <c r="B720" t="s">
        <v>14</v>
      </c>
      <c r="C720" t="s">
        <v>23</v>
      </c>
      <c r="D720" t="s">
        <v>11</v>
      </c>
      <c r="E720">
        <v>1017.5</v>
      </c>
      <c r="F720">
        <v>3.098550189279518E-2</v>
      </c>
      <c r="G720" t="s">
        <v>15</v>
      </c>
      <c r="H720" t="s">
        <v>14</v>
      </c>
      <c r="I720" t="s">
        <v>23</v>
      </c>
      <c r="J720" t="str">
        <f t="shared" si="33"/>
        <v>Accept</v>
      </c>
      <c r="K720" t="str">
        <f t="shared" si="34"/>
        <v/>
      </c>
      <c r="L720" t="str">
        <f t="shared" si="35"/>
        <v/>
      </c>
      <c r="M720" t="s">
        <v>34</v>
      </c>
    </row>
    <row r="721" spans="1:13" x14ac:dyDescent="0.25">
      <c r="A721" s="1">
        <v>39</v>
      </c>
      <c r="B721" t="s">
        <v>14</v>
      </c>
      <c r="C721" t="s">
        <v>24</v>
      </c>
      <c r="D721" t="s">
        <v>11</v>
      </c>
      <c r="E721">
        <v>24.5</v>
      </c>
      <c r="F721">
        <v>5.4511487256264007E-17</v>
      </c>
      <c r="G721" t="s">
        <v>15</v>
      </c>
      <c r="H721" t="s">
        <v>14</v>
      </c>
      <c r="I721" t="s">
        <v>24</v>
      </c>
      <c r="J721" t="str">
        <f t="shared" si="33"/>
        <v>Reject</v>
      </c>
      <c r="K721" t="str">
        <f t="shared" si="34"/>
        <v>SVM(Lin)</v>
      </c>
      <c r="L721" t="str">
        <f t="shared" si="35"/>
        <v>NB(M)</v>
      </c>
      <c r="M721" t="s">
        <v>34</v>
      </c>
    </row>
    <row r="722" spans="1:13" x14ac:dyDescent="0.25">
      <c r="A722" s="1">
        <v>40</v>
      </c>
      <c r="B722" t="s">
        <v>14</v>
      </c>
      <c r="C722" t="s">
        <v>25</v>
      </c>
      <c r="D722" t="s">
        <v>11</v>
      </c>
      <c r="E722">
        <v>790</v>
      </c>
      <c r="F722">
        <v>3.874208078051327E-5</v>
      </c>
      <c r="G722" t="s">
        <v>15</v>
      </c>
      <c r="H722" t="s">
        <v>14</v>
      </c>
      <c r="I722" t="s">
        <v>25</v>
      </c>
      <c r="J722" t="str">
        <f t="shared" si="33"/>
        <v>Reject</v>
      </c>
      <c r="K722" t="str">
        <f t="shared" si="34"/>
        <v>SVM(Lin)</v>
      </c>
      <c r="L722" t="str">
        <f t="shared" si="35"/>
        <v>LDA</v>
      </c>
      <c r="M722" t="s">
        <v>34</v>
      </c>
    </row>
    <row r="723" spans="1:13" x14ac:dyDescent="0.25">
      <c r="A723" s="1">
        <v>41</v>
      </c>
      <c r="B723" t="s">
        <v>14</v>
      </c>
      <c r="C723" t="s">
        <v>26</v>
      </c>
      <c r="D723" t="s">
        <v>11</v>
      </c>
      <c r="E723">
        <v>228.5</v>
      </c>
      <c r="F723">
        <v>5.8114123831065153E-13</v>
      </c>
      <c r="G723" t="s">
        <v>15</v>
      </c>
      <c r="H723" t="s">
        <v>14</v>
      </c>
      <c r="I723" t="s">
        <v>26</v>
      </c>
      <c r="J723" t="str">
        <f t="shared" si="33"/>
        <v>Reject</v>
      </c>
      <c r="K723" t="str">
        <f t="shared" si="34"/>
        <v>SVM(Lin)</v>
      </c>
      <c r="L723" t="str">
        <f t="shared" si="35"/>
        <v>KNN</v>
      </c>
      <c r="M723" t="s">
        <v>34</v>
      </c>
    </row>
    <row r="724" spans="1:13" x14ac:dyDescent="0.25">
      <c r="A724" s="1">
        <v>42</v>
      </c>
      <c r="B724" t="s">
        <v>14</v>
      </c>
      <c r="C724" t="s">
        <v>27</v>
      </c>
      <c r="D724" t="s">
        <v>11</v>
      </c>
      <c r="E724">
        <v>857.5</v>
      </c>
      <c r="F724">
        <v>1.6718287667858241E-3</v>
      </c>
      <c r="G724" t="s">
        <v>15</v>
      </c>
      <c r="H724" t="s">
        <v>27</v>
      </c>
      <c r="I724" t="s">
        <v>14</v>
      </c>
      <c r="J724" t="str">
        <f t="shared" si="33"/>
        <v>Accept</v>
      </c>
      <c r="K724" t="str">
        <f t="shared" si="34"/>
        <v/>
      </c>
      <c r="L724" t="str">
        <f t="shared" si="35"/>
        <v/>
      </c>
      <c r="M724" t="s">
        <v>34</v>
      </c>
    </row>
    <row r="725" spans="1:13" x14ac:dyDescent="0.25">
      <c r="A725" s="1">
        <v>43</v>
      </c>
      <c r="B725" t="s">
        <v>14</v>
      </c>
      <c r="C725" t="s">
        <v>28</v>
      </c>
      <c r="D725" t="s">
        <v>11</v>
      </c>
      <c r="E725">
        <v>1216.5</v>
      </c>
      <c r="F725">
        <v>2.475266261000102E-2</v>
      </c>
      <c r="G725" t="s">
        <v>15</v>
      </c>
      <c r="H725" t="s">
        <v>14</v>
      </c>
      <c r="I725" t="s">
        <v>28</v>
      </c>
      <c r="J725" t="str">
        <f t="shared" si="33"/>
        <v>Accept</v>
      </c>
      <c r="K725" t="str">
        <f t="shared" si="34"/>
        <v/>
      </c>
      <c r="L725" t="str">
        <f t="shared" si="35"/>
        <v/>
      </c>
      <c r="M725" t="s">
        <v>34</v>
      </c>
    </row>
    <row r="726" spans="1:13" x14ac:dyDescent="0.25">
      <c r="A726" s="1">
        <v>44</v>
      </c>
      <c r="B726" t="s">
        <v>14</v>
      </c>
      <c r="C726" t="s">
        <v>29</v>
      </c>
      <c r="D726" t="s">
        <v>11</v>
      </c>
      <c r="E726">
        <v>733.5</v>
      </c>
      <c r="F726">
        <v>2.0514661807546431E-5</v>
      </c>
      <c r="G726" t="s">
        <v>15</v>
      </c>
      <c r="H726" t="s">
        <v>29</v>
      </c>
      <c r="I726" t="s">
        <v>14</v>
      </c>
      <c r="J726" t="str">
        <f t="shared" si="33"/>
        <v>Reject</v>
      </c>
      <c r="K726" t="str">
        <f t="shared" si="34"/>
        <v>Stack-SVM</v>
      </c>
      <c r="L726" t="str">
        <f t="shared" si="35"/>
        <v>SVM(Lin)</v>
      </c>
      <c r="M726" t="s">
        <v>34</v>
      </c>
    </row>
    <row r="727" spans="1:13" x14ac:dyDescent="0.25">
      <c r="A727" s="1">
        <v>45</v>
      </c>
      <c r="B727" t="s">
        <v>16</v>
      </c>
      <c r="C727" t="s">
        <v>17</v>
      </c>
      <c r="D727" t="s">
        <v>11</v>
      </c>
      <c r="E727">
        <v>0</v>
      </c>
      <c r="F727">
        <v>3.8140894535892723E-18</v>
      </c>
      <c r="G727" t="s">
        <v>15</v>
      </c>
      <c r="H727" t="s">
        <v>16</v>
      </c>
      <c r="I727" t="s">
        <v>17</v>
      </c>
      <c r="J727" t="str">
        <f t="shared" si="33"/>
        <v>Reject</v>
      </c>
      <c r="K727" t="str">
        <f t="shared" si="34"/>
        <v>SVM(Poly)</v>
      </c>
      <c r="L727" t="str">
        <f t="shared" si="35"/>
        <v>SVM(Sig)</v>
      </c>
      <c r="M727" t="s">
        <v>34</v>
      </c>
    </row>
    <row r="728" spans="1:13" x14ac:dyDescent="0.25">
      <c r="A728" s="1">
        <v>46</v>
      </c>
      <c r="B728" t="s">
        <v>16</v>
      </c>
      <c r="C728" t="s">
        <v>18</v>
      </c>
      <c r="D728" t="s">
        <v>11</v>
      </c>
      <c r="E728">
        <v>483</v>
      </c>
      <c r="F728">
        <v>7.6823999642625206E-8</v>
      </c>
      <c r="G728" t="s">
        <v>15</v>
      </c>
      <c r="H728" t="s">
        <v>16</v>
      </c>
      <c r="I728" t="s">
        <v>18</v>
      </c>
      <c r="J728" t="str">
        <f t="shared" si="33"/>
        <v>Reject</v>
      </c>
      <c r="K728" t="str">
        <f t="shared" si="34"/>
        <v>SVM(Poly)</v>
      </c>
      <c r="L728" t="str">
        <f t="shared" si="35"/>
        <v>SVM(RBF)</v>
      </c>
      <c r="M728" t="s">
        <v>34</v>
      </c>
    </row>
    <row r="729" spans="1:13" x14ac:dyDescent="0.25">
      <c r="A729" s="1">
        <v>47</v>
      </c>
      <c r="B729" t="s">
        <v>16</v>
      </c>
      <c r="C729" t="s">
        <v>19</v>
      </c>
      <c r="D729" t="s">
        <v>11</v>
      </c>
      <c r="E729">
        <v>1151</v>
      </c>
      <c r="F729">
        <v>4.535983845967647E-3</v>
      </c>
      <c r="G729" t="s">
        <v>15</v>
      </c>
      <c r="H729" t="s">
        <v>19</v>
      </c>
      <c r="I729" t="s">
        <v>16</v>
      </c>
      <c r="J729" t="str">
        <f t="shared" si="33"/>
        <v>Accept</v>
      </c>
      <c r="K729" t="str">
        <f t="shared" si="34"/>
        <v/>
      </c>
      <c r="L729" t="str">
        <f t="shared" si="35"/>
        <v/>
      </c>
      <c r="M729" t="s">
        <v>34</v>
      </c>
    </row>
    <row r="730" spans="1:13" x14ac:dyDescent="0.25">
      <c r="A730" s="1">
        <v>48</v>
      </c>
      <c r="B730" t="s">
        <v>16</v>
      </c>
      <c r="C730" t="s">
        <v>20</v>
      </c>
      <c r="D730" t="s">
        <v>11</v>
      </c>
      <c r="E730">
        <v>18.5</v>
      </c>
      <c r="F730">
        <v>3.0043838577129529E-17</v>
      </c>
      <c r="G730" t="s">
        <v>15</v>
      </c>
      <c r="H730" t="s">
        <v>16</v>
      </c>
      <c r="I730" t="s">
        <v>20</v>
      </c>
      <c r="J730" t="str">
        <f t="shared" si="33"/>
        <v>Reject</v>
      </c>
      <c r="K730" t="str">
        <f t="shared" si="34"/>
        <v>SVM(Poly)</v>
      </c>
      <c r="L730" t="str">
        <f t="shared" si="35"/>
        <v>SGD</v>
      </c>
      <c r="M730" t="s">
        <v>34</v>
      </c>
    </row>
    <row r="731" spans="1:13" x14ac:dyDescent="0.25">
      <c r="A731" s="1">
        <v>49</v>
      </c>
      <c r="B731" t="s">
        <v>16</v>
      </c>
      <c r="C731" t="s">
        <v>21</v>
      </c>
      <c r="D731" t="s">
        <v>11</v>
      </c>
      <c r="E731">
        <v>405.5</v>
      </c>
      <c r="F731">
        <v>1.1245846391196449E-7</v>
      </c>
      <c r="G731" t="s">
        <v>15</v>
      </c>
      <c r="H731" t="s">
        <v>21</v>
      </c>
      <c r="I731" t="s">
        <v>16</v>
      </c>
      <c r="J731" t="str">
        <f t="shared" si="33"/>
        <v>Reject</v>
      </c>
      <c r="K731" t="str">
        <f t="shared" si="34"/>
        <v>GP</v>
      </c>
      <c r="L731" t="str">
        <f t="shared" si="35"/>
        <v>SVM(Poly)</v>
      </c>
      <c r="M731" t="s">
        <v>34</v>
      </c>
    </row>
    <row r="732" spans="1:13" x14ac:dyDescent="0.25">
      <c r="A732" s="1">
        <v>50</v>
      </c>
      <c r="B732" t="s">
        <v>16</v>
      </c>
      <c r="C732" t="s">
        <v>22</v>
      </c>
      <c r="D732" t="s">
        <v>11</v>
      </c>
      <c r="E732">
        <v>0</v>
      </c>
      <c r="F732">
        <v>3.7750769304004283E-18</v>
      </c>
      <c r="G732" t="s">
        <v>15</v>
      </c>
      <c r="H732" t="s">
        <v>16</v>
      </c>
      <c r="I732" t="s">
        <v>22</v>
      </c>
      <c r="J732" t="str">
        <f t="shared" si="33"/>
        <v>Reject</v>
      </c>
      <c r="K732" t="str">
        <f t="shared" si="34"/>
        <v>SVM(Poly)</v>
      </c>
      <c r="L732" t="str">
        <f t="shared" si="35"/>
        <v>NB(B)</v>
      </c>
      <c r="M732" t="s">
        <v>34</v>
      </c>
    </row>
    <row r="733" spans="1:13" x14ac:dyDescent="0.25">
      <c r="A733" s="1">
        <v>51</v>
      </c>
      <c r="B733" t="s">
        <v>16</v>
      </c>
      <c r="C733" t="s">
        <v>23</v>
      </c>
      <c r="D733" t="s">
        <v>11</v>
      </c>
      <c r="E733">
        <v>1384.5</v>
      </c>
      <c r="F733">
        <v>5.1950261095972172E-2</v>
      </c>
      <c r="G733" t="s">
        <v>12</v>
      </c>
      <c r="J733" t="str">
        <f t="shared" si="33"/>
        <v>Accept</v>
      </c>
      <c r="K733" t="str">
        <f t="shared" si="34"/>
        <v/>
      </c>
      <c r="L733" t="str">
        <f t="shared" si="35"/>
        <v/>
      </c>
      <c r="M733" t="s">
        <v>34</v>
      </c>
    </row>
    <row r="734" spans="1:13" x14ac:dyDescent="0.25">
      <c r="A734" s="1">
        <v>52</v>
      </c>
      <c r="B734" t="s">
        <v>16</v>
      </c>
      <c r="C734" t="s">
        <v>24</v>
      </c>
      <c r="D734" t="s">
        <v>11</v>
      </c>
      <c r="E734">
        <v>0</v>
      </c>
      <c r="F734">
        <v>5.2451440748228652E-17</v>
      </c>
      <c r="G734" t="s">
        <v>15</v>
      </c>
      <c r="H734" t="s">
        <v>16</v>
      </c>
      <c r="I734" t="s">
        <v>24</v>
      </c>
      <c r="J734" t="str">
        <f t="shared" si="33"/>
        <v>Reject</v>
      </c>
      <c r="K734" t="str">
        <f t="shared" si="34"/>
        <v>SVM(Poly)</v>
      </c>
      <c r="L734" t="str">
        <f t="shared" si="35"/>
        <v>NB(M)</v>
      </c>
      <c r="M734" t="s">
        <v>34</v>
      </c>
    </row>
    <row r="735" spans="1:13" x14ac:dyDescent="0.25">
      <c r="A735" s="1">
        <v>53</v>
      </c>
      <c r="B735" t="s">
        <v>16</v>
      </c>
      <c r="C735" t="s">
        <v>25</v>
      </c>
      <c r="D735" t="s">
        <v>11</v>
      </c>
      <c r="E735">
        <v>620</v>
      </c>
      <c r="F735">
        <v>2.061400019379488E-5</v>
      </c>
      <c r="G735" t="s">
        <v>15</v>
      </c>
      <c r="H735" t="s">
        <v>16</v>
      </c>
      <c r="I735" t="s">
        <v>25</v>
      </c>
      <c r="J735" t="str">
        <f t="shared" si="33"/>
        <v>Reject</v>
      </c>
      <c r="K735" t="str">
        <f t="shared" si="34"/>
        <v>SVM(Poly)</v>
      </c>
      <c r="L735" t="str">
        <f t="shared" si="35"/>
        <v>LDA</v>
      </c>
      <c r="M735" t="s">
        <v>34</v>
      </c>
    </row>
    <row r="736" spans="1:13" x14ac:dyDescent="0.25">
      <c r="A736" s="1">
        <v>54</v>
      </c>
      <c r="B736" t="s">
        <v>16</v>
      </c>
      <c r="C736" t="s">
        <v>26</v>
      </c>
      <c r="D736" t="s">
        <v>11</v>
      </c>
      <c r="E736">
        <v>279.5</v>
      </c>
      <c r="F736">
        <v>4.3578269387866589E-12</v>
      </c>
      <c r="G736" t="s">
        <v>15</v>
      </c>
      <c r="H736" t="s">
        <v>16</v>
      </c>
      <c r="I736" t="s">
        <v>26</v>
      </c>
      <c r="J736" t="str">
        <f t="shared" si="33"/>
        <v>Reject</v>
      </c>
      <c r="K736" t="str">
        <f t="shared" si="34"/>
        <v>SVM(Poly)</v>
      </c>
      <c r="L736" t="str">
        <f t="shared" si="35"/>
        <v>KNN</v>
      </c>
      <c r="M736" t="s">
        <v>34</v>
      </c>
    </row>
    <row r="737" spans="1:13" x14ac:dyDescent="0.25">
      <c r="A737" s="1">
        <v>55</v>
      </c>
      <c r="B737" t="s">
        <v>16</v>
      </c>
      <c r="C737" t="s">
        <v>27</v>
      </c>
      <c r="D737" t="s">
        <v>11</v>
      </c>
      <c r="E737">
        <v>1109.5</v>
      </c>
      <c r="F737">
        <v>2.0942859532072009E-2</v>
      </c>
      <c r="G737" t="s">
        <v>15</v>
      </c>
      <c r="H737" t="s">
        <v>27</v>
      </c>
      <c r="I737" t="s">
        <v>16</v>
      </c>
      <c r="J737" t="str">
        <f t="shared" si="33"/>
        <v>Accept</v>
      </c>
      <c r="K737" t="str">
        <f t="shared" si="34"/>
        <v/>
      </c>
      <c r="L737" t="str">
        <f t="shared" si="35"/>
        <v/>
      </c>
      <c r="M737" t="s">
        <v>34</v>
      </c>
    </row>
    <row r="738" spans="1:13" x14ac:dyDescent="0.25">
      <c r="A738" s="1">
        <v>56</v>
      </c>
      <c r="B738" t="s">
        <v>16</v>
      </c>
      <c r="C738" t="s">
        <v>28</v>
      </c>
      <c r="D738" t="s">
        <v>11</v>
      </c>
      <c r="E738">
        <v>989.5</v>
      </c>
      <c r="F738">
        <v>9.7847025537865979E-4</v>
      </c>
      <c r="G738" t="s">
        <v>15</v>
      </c>
      <c r="H738" t="s">
        <v>16</v>
      </c>
      <c r="I738" t="s">
        <v>28</v>
      </c>
      <c r="J738" t="str">
        <f t="shared" si="33"/>
        <v>Accept</v>
      </c>
      <c r="K738" t="str">
        <f t="shared" si="34"/>
        <v/>
      </c>
      <c r="L738" t="str">
        <f t="shared" si="35"/>
        <v/>
      </c>
      <c r="M738" t="s">
        <v>34</v>
      </c>
    </row>
    <row r="739" spans="1:13" x14ac:dyDescent="0.25">
      <c r="A739" s="1">
        <v>57</v>
      </c>
      <c r="B739" t="s">
        <v>16</v>
      </c>
      <c r="C739" t="s">
        <v>29</v>
      </c>
      <c r="D739" t="s">
        <v>11</v>
      </c>
      <c r="E739">
        <v>1027.5</v>
      </c>
      <c r="F739">
        <v>7.0886302990296845E-4</v>
      </c>
      <c r="G739" t="s">
        <v>15</v>
      </c>
      <c r="H739" t="s">
        <v>29</v>
      </c>
      <c r="I739" t="s">
        <v>16</v>
      </c>
      <c r="J739" t="str">
        <f t="shared" si="33"/>
        <v>Accept</v>
      </c>
      <c r="K739" t="str">
        <f t="shared" si="34"/>
        <v/>
      </c>
      <c r="L739" t="str">
        <f t="shared" si="35"/>
        <v/>
      </c>
      <c r="M739" t="s">
        <v>34</v>
      </c>
    </row>
    <row r="740" spans="1:13" x14ac:dyDescent="0.25">
      <c r="A740" s="1">
        <v>58</v>
      </c>
      <c r="B740" t="s">
        <v>17</v>
      </c>
      <c r="C740" t="s">
        <v>18</v>
      </c>
      <c r="D740" t="s">
        <v>11</v>
      </c>
      <c r="E740">
        <v>0</v>
      </c>
      <c r="F740">
        <v>3.8346046406715653E-18</v>
      </c>
      <c r="G740" t="s">
        <v>15</v>
      </c>
      <c r="H740" t="s">
        <v>18</v>
      </c>
      <c r="I740" t="s">
        <v>17</v>
      </c>
      <c r="J740" t="str">
        <f t="shared" si="33"/>
        <v>Reject</v>
      </c>
      <c r="K740" t="str">
        <f t="shared" si="34"/>
        <v>SVM(RBF)</v>
      </c>
      <c r="L740" t="str">
        <f t="shared" si="35"/>
        <v>SVM(Sig)</v>
      </c>
      <c r="M740" t="s">
        <v>34</v>
      </c>
    </row>
    <row r="741" spans="1:13" x14ac:dyDescent="0.25">
      <c r="A741" s="1">
        <v>59</v>
      </c>
      <c r="B741" t="s">
        <v>17</v>
      </c>
      <c r="C741" t="s">
        <v>19</v>
      </c>
      <c r="D741" t="s">
        <v>11</v>
      </c>
      <c r="E741">
        <v>0</v>
      </c>
      <c r="F741">
        <v>3.7733708036230399E-18</v>
      </c>
      <c r="G741" t="s">
        <v>15</v>
      </c>
      <c r="H741" t="s">
        <v>19</v>
      </c>
      <c r="I741" t="s">
        <v>17</v>
      </c>
      <c r="J741" t="str">
        <f t="shared" si="33"/>
        <v>Reject</v>
      </c>
      <c r="K741" t="str">
        <f t="shared" si="34"/>
        <v>MLP</v>
      </c>
      <c r="L741" t="str">
        <f t="shared" si="35"/>
        <v>SVM(Sig)</v>
      </c>
      <c r="M741" t="s">
        <v>34</v>
      </c>
    </row>
    <row r="742" spans="1:13" x14ac:dyDescent="0.25">
      <c r="A742" s="1">
        <v>60</v>
      </c>
      <c r="B742" t="s">
        <v>17</v>
      </c>
      <c r="C742" t="s">
        <v>20</v>
      </c>
      <c r="D742" t="s">
        <v>11</v>
      </c>
      <c r="E742">
        <v>26</v>
      </c>
      <c r="F742">
        <v>1.1805762651287101E-16</v>
      </c>
      <c r="G742" t="s">
        <v>15</v>
      </c>
      <c r="H742" t="s">
        <v>20</v>
      </c>
      <c r="I742" t="s">
        <v>17</v>
      </c>
      <c r="J742" t="str">
        <f t="shared" si="33"/>
        <v>Reject</v>
      </c>
      <c r="K742" t="str">
        <f t="shared" si="34"/>
        <v>SGD</v>
      </c>
      <c r="L742" t="str">
        <f t="shared" si="35"/>
        <v>SVM(Sig)</v>
      </c>
      <c r="M742" t="s">
        <v>34</v>
      </c>
    </row>
    <row r="743" spans="1:13" x14ac:dyDescent="0.25">
      <c r="A743" s="1">
        <v>61</v>
      </c>
      <c r="B743" t="s">
        <v>17</v>
      </c>
      <c r="C743" t="s">
        <v>21</v>
      </c>
      <c r="D743" t="s">
        <v>11</v>
      </c>
      <c r="E743">
        <v>0</v>
      </c>
      <c r="F743">
        <v>3.7703868405043811E-18</v>
      </c>
      <c r="G743" t="s">
        <v>15</v>
      </c>
      <c r="H743" t="s">
        <v>21</v>
      </c>
      <c r="I743" t="s">
        <v>17</v>
      </c>
      <c r="J743" t="str">
        <f t="shared" si="33"/>
        <v>Reject</v>
      </c>
      <c r="K743" t="str">
        <f t="shared" si="34"/>
        <v>GP</v>
      </c>
      <c r="L743" t="str">
        <f t="shared" si="35"/>
        <v>SVM(Sig)</v>
      </c>
      <c r="M743" t="s">
        <v>34</v>
      </c>
    </row>
    <row r="744" spans="1:13" x14ac:dyDescent="0.25">
      <c r="A744" s="1">
        <v>62</v>
      </c>
      <c r="B744" t="s">
        <v>17</v>
      </c>
      <c r="C744" t="s">
        <v>22</v>
      </c>
      <c r="D744" t="s">
        <v>11</v>
      </c>
      <c r="E744">
        <v>463</v>
      </c>
      <c r="F744">
        <v>7.8284641539212869E-10</v>
      </c>
      <c r="G744" t="s">
        <v>15</v>
      </c>
      <c r="H744" t="s">
        <v>22</v>
      </c>
      <c r="I744" t="s">
        <v>17</v>
      </c>
      <c r="J744" t="str">
        <f t="shared" si="33"/>
        <v>Reject</v>
      </c>
      <c r="K744" t="str">
        <f t="shared" si="34"/>
        <v>NB(B)</v>
      </c>
      <c r="L744" t="str">
        <f t="shared" si="35"/>
        <v>SVM(Sig)</v>
      </c>
      <c r="M744" t="s">
        <v>34</v>
      </c>
    </row>
    <row r="745" spans="1:13" x14ac:dyDescent="0.25">
      <c r="A745" s="1">
        <v>63</v>
      </c>
      <c r="B745" t="s">
        <v>17</v>
      </c>
      <c r="C745" t="s">
        <v>23</v>
      </c>
      <c r="D745" t="s">
        <v>11</v>
      </c>
      <c r="E745">
        <v>0</v>
      </c>
      <c r="F745">
        <v>3.8173217617770842E-18</v>
      </c>
      <c r="G745" t="s">
        <v>15</v>
      </c>
      <c r="H745" t="s">
        <v>23</v>
      </c>
      <c r="I745" t="s">
        <v>17</v>
      </c>
      <c r="J745" t="str">
        <f t="shared" si="33"/>
        <v>Reject</v>
      </c>
      <c r="K745" t="str">
        <f t="shared" si="34"/>
        <v>NB(G)</v>
      </c>
      <c r="L745" t="str">
        <f t="shared" si="35"/>
        <v>SVM(Sig)</v>
      </c>
      <c r="M745" t="s">
        <v>34</v>
      </c>
    </row>
    <row r="746" spans="1:13" x14ac:dyDescent="0.25">
      <c r="A746" s="1">
        <v>64</v>
      </c>
      <c r="B746" t="s">
        <v>17</v>
      </c>
      <c r="C746" t="s">
        <v>24</v>
      </c>
      <c r="D746" t="s">
        <v>11</v>
      </c>
      <c r="E746">
        <v>6.5</v>
      </c>
      <c r="F746">
        <v>4.4973020303836882E-17</v>
      </c>
      <c r="G746" t="s">
        <v>15</v>
      </c>
      <c r="H746" t="s">
        <v>24</v>
      </c>
      <c r="I746" t="s">
        <v>17</v>
      </c>
      <c r="J746" t="str">
        <f t="shared" si="33"/>
        <v>Reject</v>
      </c>
      <c r="K746" t="str">
        <f t="shared" si="34"/>
        <v>NB(M)</v>
      </c>
      <c r="L746" t="str">
        <f t="shared" si="35"/>
        <v>SVM(Sig)</v>
      </c>
      <c r="M746" t="s">
        <v>34</v>
      </c>
    </row>
    <row r="747" spans="1:13" x14ac:dyDescent="0.25">
      <c r="A747" s="1">
        <v>65</v>
      </c>
      <c r="B747" t="s">
        <v>17</v>
      </c>
      <c r="C747" t="s">
        <v>25</v>
      </c>
      <c r="D747" t="s">
        <v>11</v>
      </c>
      <c r="E747">
        <v>0</v>
      </c>
      <c r="F747">
        <v>5.5591352488367476E-18</v>
      </c>
      <c r="G747" t="s">
        <v>15</v>
      </c>
      <c r="H747" t="s">
        <v>25</v>
      </c>
      <c r="I747" t="s">
        <v>17</v>
      </c>
      <c r="J747" t="str">
        <f t="shared" si="33"/>
        <v>Reject</v>
      </c>
      <c r="K747" t="str">
        <f t="shared" si="34"/>
        <v>LDA</v>
      </c>
      <c r="L747" t="str">
        <f t="shared" si="35"/>
        <v>SVM(Sig)</v>
      </c>
      <c r="M747" t="s">
        <v>34</v>
      </c>
    </row>
    <row r="748" spans="1:13" x14ac:dyDescent="0.25">
      <c r="A748" s="1">
        <v>66</v>
      </c>
      <c r="B748" t="s">
        <v>17</v>
      </c>
      <c r="C748" t="s">
        <v>26</v>
      </c>
      <c r="D748" t="s">
        <v>11</v>
      </c>
      <c r="E748">
        <v>9</v>
      </c>
      <c r="F748">
        <v>2.308635085334928E-17</v>
      </c>
      <c r="G748" t="s">
        <v>15</v>
      </c>
      <c r="H748" t="s">
        <v>26</v>
      </c>
      <c r="I748" t="s">
        <v>17</v>
      </c>
      <c r="J748" t="str">
        <f t="shared" si="33"/>
        <v>Reject</v>
      </c>
      <c r="K748" t="str">
        <f t="shared" si="34"/>
        <v>KNN</v>
      </c>
      <c r="L748" t="str">
        <f t="shared" si="35"/>
        <v>SVM(Sig)</v>
      </c>
      <c r="M748" t="s">
        <v>34</v>
      </c>
    </row>
    <row r="749" spans="1:13" x14ac:dyDescent="0.25">
      <c r="A749" s="1">
        <v>67</v>
      </c>
      <c r="B749" t="s">
        <v>17</v>
      </c>
      <c r="C749" t="s">
        <v>27</v>
      </c>
      <c r="D749" t="s">
        <v>11</v>
      </c>
      <c r="E749">
        <v>0</v>
      </c>
      <c r="F749">
        <v>3.7966797750179697E-18</v>
      </c>
      <c r="G749" t="s">
        <v>15</v>
      </c>
      <c r="H749" t="s">
        <v>27</v>
      </c>
      <c r="I749" t="s">
        <v>17</v>
      </c>
      <c r="J749" t="str">
        <f t="shared" si="33"/>
        <v>Reject</v>
      </c>
      <c r="K749" t="str">
        <f t="shared" si="34"/>
        <v>Stack-LR</v>
      </c>
      <c r="L749" t="str">
        <f t="shared" si="35"/>
        <v>SVM(Sig)</v>
      </c>
      <c r="M749" t="s">
        <v>34</v>
      </c>
    </row>
    <row r="750" spans="1:13" x14ac:dyDescent="0.25">
      <c r="A750" s="1">
        <v>68</v>
      </c>
      <c r="B750" t="s">
        <v>17</v>
      </c>
      <c r="C750" t="s">
        <v>28</v>
      </c>
      <c r="D750" t="s">
        <v>11</v>
      </c>
      <c r="E750">
        <v>0</v>
      </c>
      <c r="F750">
        <v>3.8196937712932549E-18</v>
      </c>
      <c r="G750" t="s">
        <v>15</v>
      </c>
      <c r="H750" t="s">
        <v>28</v>
      </c>
      <c r="I750" t="s">
        <v>17</v>
      </c>
      <c r="J750" t="str">
        <f t="shared" si="33"/>
        <v>Reject</v>
      </c>
      <c r="K750" t="str">
        <f t="shared" si="34"/>
        <v>Stack-DT</v>
      </c>
      <c r="L750" t="str">
        <f t="shared" si="35"/>
        <v>SVM(Sig)</v>
      </c>
      <c r="M750" t="s">
        <v>34</v>
      </c>
    </row>
    <row r="751" spans="1:13" x14ac:dyDescent="0.25">
      <c r="A751" s="1">
        <v>69</v>
      </c>
      <c r="B751" t="s">
        <v>17</v>
      </c>
      <c r="C751" t="s">
        <v>29</v>
      </c>
      <c r="D751" t="s">
        <v>11</v>
      </c>
      <c r="E751">
        <v>0</v>
      </c>
      <c r="F751">
        <v>3.8121513142308082E-18</v>
      </c>
      <c r="G751" t="s">
        <v>15</v>
      </c>
      <c r="H751" t="s">
        <v>29</v>
      </c>
      <c r="I751" t="s">
        <v>17</v>
      </c>
      <c r="J751" t="str">
        <f t="shared" si="33"/>
        <v>Reject</v>
      </c>
      <c r="K751" t="str">
        <f t="shared" si="34"/>
        <v>Stack-SVM</v>
      </c>
      <c r="L751" t="str">
        <f t="shared" si="35"/>
        <v>SVM(Sig)</v>
      </c>
      <c r="M751" t="s">
        <v>34</v>
      </c>
    </row>
    <row r="752" spans="1:13" x14ac:dyDescent="0.25">
      <c r="A752" s="1">
        <v>70</v>
      </c>
      <c r="B752" t="s">
        <v>18</v>
      </c>
      <c r="C752" t="s">
        <v>19</v>
      </c>
      <c r="D752" t="s">
        <v>11</v>
      </c>
      <c r="E752">
        <v>514</v>
      </c>
      <c r="F752">
        <v>4.8416822349740136E-9</v>
      </c>
      <c r="G752" t="s">
        <v>15</v>
      </c>
      <c r="H752" t="s">
        <v>19</v>
      </c>
      <c r="I752" t="s">
        <v>18</v>
      </c>
      <c r="J752" t="str">
        <f t="shared" si="33"/>
        <v>Reject</v>
      </c>
      <c r="K752" t="str">
        <f t="shared" si="34"/>
        <v>MLP</v>
      </c>
      <c r="L752" t="str">
        <f t="shared" si="35"/>
        <v>SVM(RBF)</v>
      </c>
      <c r="M752" t="s">
        <v>34</v>
      </c>
    </row>
    <row r="753" spans="1:13" x14ac:dyDescent="0.25">
      <c r="A753" s="1">
        <v>71</v>
      </c>
      <c r="B753" t="s">
        <v>18</v>
      </c>
      <c r="C753" t="s">
        <v>20</v>
      </c>
      <c r="D753" t="s">
        <v>11</v>
      </c>
      <c r="E753">
        <v>111.5</v>
      </c>
      <c r="F753">
        <v>4.1771624302310067E-15</v>
      </c>
      <c r="G753" t="s">
        <v>15</v>
      </c>
      <c r="H753" t="s">
        <v>18</v>
      </c>
      <c r="I753" t="s">
        <v>20</v>
      </c>
      <c r="J753" t="str">
        <f t="shared" si="33"/>
        <v>Reject</v>
      </c>
      <c r="K753" t="str">
        <f t="shared" si="34"/>
        <v>SVM(RBF)</v>
      </c>
      <c r="L753" t="str">
        <f t="shared" si="35"/>
        <v>SGD</v>
      </c>
      <c r="M753" t="s">
        <v>34</v>
      </c>
    </row>
    <row r="754" spans="1:13" x14ac:dyDescent="0.25">
      <c r="A754" s="1">
        <v>72</v>
      </c>
      <c r="B754" t="s">
        <v>18</v>
      </c>
      <c r="C754" t="s">
        <v>21</v>
      </c>
      <c r="D754" t="s">
        <v>11</v>
      </c>
      <c r="E754">
        <v>209</v>
      </c>
      <c r="F754">
        <v>2.079508460181929E-13</v>
      </c>
      <c r="G754" t="s">
        <v>15</v>
      </c>
      <c r="H754" t="s">
        <v>21</v>
      </c>
      <c r="I754" t="s">
        <v>18</v>
      </c>
      <c r="J754" t="str">
        <f t="shared" si="33"/>
        <v>Reject</v>
      </c>
      <c r="K754" t="str">
        <f t="shared" si="34"/>
        <v>GP</v>
      </c>
      <c r="L754" t="str">
        <f t="shared" si="35"/>
        <v>SVM(RBF)</v>
      </c>
      <c r="M754" t="s">
        <v>34</v>
      </c>
    </row>
    <row r="755" spans="1:13" x14ac:dyDescent="0.25">
      <c r="A755" s="1">
        <v>73</v>
      </c>
      <c r="B755" t="s">
        <v>18</v>
      </c>
      <c r="C755" t="s">
        <v>22</v>
      </c>
      <c r="D755" t="s">
        <v>11</v>
      </c>
      <c r="E755">
        <v>2.5</v>
      </c>
      <c r="F755">
        <v>3.9818621519257392E-18</v>
      </c>
      <c r="G755" t="s">
        <v>15</v>
      </c>
      <c r="H755" t="s">
        <v>18</v>
      </c>
      <c r="I755" t="s">
        <v>22</v>
      </c>
      <c r="J755" t="str">
        <f t="shared" si="33"/>
        <v>Reject</v>
      </c>
      <c r="K755" t="str">
        <f t="shared" si="34"/>
        <v>SVM(RBF)</v>
      </c>
      <c r="L755" t="str">
        <f t="shared" si="35"/>
        <v>NB(B)</v>
      </c>
      <c r="M755" t="s">
        <v>34</v>
      </c>
    </row>
    <row r="756" spans="1:13" x14ac:dyDescent="0.25">
      <c r="A756" s="1">
        <v>74</v>
      </c>
      <c r="B756" t="s">
        <v>18</v>
      </c>
      <c r="C756" t="s">
        <v>23</v>
      </c>
      <c r="D756" t="s">
        <v>11</v>
      </c>
      <c r="E756">
        <v>1404.5</v>
      </c>
      <c r="F756">
        <v>3.08362526898073E-2</v>
      </c>
      <c r="G756" t="s">
        <v>15</v>
      </c>
      <c r="H756" t="s">
        <v>23</v>
      </c>
      <c r="I756" t="s">
        <v>18</v>
      </c>
      <c r="J756" t="str">
        <f t="shared" si="33"/>
        <v>Accept</v>
      </c>
      <c r="K756" t="str">
        <f t="shared" si="34"/>
        <v/>
      </c>
      <c r="L756" t="str">
        <f t="shared" si="35"/>
        <v/>
      </c>
      <c r="M756" t="s">
        <v>34</v>
      </c>
    </row>
    <row r="757" spans="1:13" x14ac:dyDescent="0.25">
      <c r="A757" s="1">
        <v>75</v>
      </c>
      <c r="B757" t="s">
        <v>18</v>
      </c>
      <c r="C757" t="s">
        <v>24</v>
      </c>
      <c r="D757" t="s">
        <v>11</v>
      </c>
      <c r="E757">
        <v>148</v>
      </c>
      <c r="F757">
        <v>1.292625233816565E-14</v>
      </c>
      <c r="G757" t="s">
        <v>15</v>
      </c>
      <c r="H757" t="s">
        <v>18</v>
      </c>
      <c r="I757" t="s">
        <v>24</v>
      </c>
      <c r="J757" t="str">
        <f t="shared" si="33"/>
        <v>Reject</v>
      </c>
      <c r="K757" t="str">
        <f t="shared" si="34"/>
        <v>SVM(RBF)</v>
      </c>
      <c r="L757" t="str">
        <f t="shared" si="35"/>
        <v>NB(M)</v>
      </c>
      <c r="M757" t="s">
        <v>34</v>
      </c>
    </row>
    <row r="758" spans="1:13" x14ac:dyDescent="0.25">
      <c r="A758" s="1">
        <v>76</v>
      </c>
      <c r="B758" t="s">
        <v>18</v>
      </c>
      <c r="C758" t="s">
        <v>25</v>
      </c>
      <c r="D758" t="s">
        <v>11</v>
      </c>
      <c r="E758">
        <v>1524</v>
      </c>
      <c r="F758">
        <v>0.41114623619952217</v>
      </c>
      <c r="G758" t="s">
        <v>12</v>
      </c>
      <c r="J758" t="str">
        <f t="shared" si="33"/>
        <v>Accept</v>
      </c>
      <c r="K758" t="str">
        <f t="shared" si="34"/>
        <v/>
      </c>
      <c r="L758" t="str">
        <f t="shared" si="35"/>
        <v/>
      </c>
      <c r="M758" t="s">
        <v>34</v>
      </c>
    </row>
    <row r="759" spans="1:13" x14ac:dyDescent="0.25">
      <c r="A759" s="1">
        <v>77</v>
      </c>
      <c r="B759" t="s">
        <v>18</v>
      </c>
      <c r="C759" t="s">
        <v>26</v>
      </c>
      <c r="D759" t="s">
        <v>11</v>
      </c>
      <c r="E759">
        <v>672.5</v>
      </c>
      <c r="F759">
        <v>3.9788537392090679E-7</v>
      </c>
      <c r="G759" t="s">
        <v>15</v>
      </c>
      <c r="H759" t="s">
        <v>18</v>
      </c>
      <c r="I759" t="s">
        <v>26</v>
      </c>
      <c r="J759" t="str">
        <f t="shared" si="33"/>
        <v>Reject</v>
      </c>
      <c r="K759" t="str">
        <f t="shared" si="34"/>
        <v>SVM(RBF)</v>
      </c>
      <c r="L759" t="str">
        <f t="shared" si="35"/>
        <v>KNN</v>
      </c>
      <c r="M759" t="s">
        <v>34</v>
      </c>
    </row>
    <row r="760" spans="1:13" x14ac:dyDescent="0.25">
      <c r="A760" s="1">
        <v>78</v>
      </c>
      <c r="B760" t="s">
        <v>18</v>
      </c>
      <c r="C760" t="s">
        <v>27</v>
      </c>
      <c r="D760" t="s">
        <v>11</v>
      </c>
      <c r="E760">
        <v>601.5</v>
      </c>
      <c r="F760">
        <v>2.6773850896688951E-8</v>
      </c>
      <c r="G760" t="s">
        <v>15</v>
      </c>
      <c r="H760" t="s">
        <v>27</v>
      </c>
      <c r="I760" t="s">
        <v>18</v>
      </c>
      <c r="J760" t="str">
        <f t="shared" si="33"/>
        <v>Reject</v>
      </c>
      <c r="K760" t="str">
        <f t="shared" si="34"/>
        <v>Stack-LR</v>
      </c>
      <c r="L760" t="str">
        <f t="shared" si="35"/>
        <v>SVM(RBF)</v>
      </c>
      <c r="M760" t="s">
        <v>34</v>
      </c>
    </row>
    <row r="761" spans="1:13" x14ac:dyDescent="0.25">
      <c r="A761" s="1">
        <v>79</v>
      </c>
      <c r="B761" t="s">
        <v>18</v>
      </c>
      <c r="C761" t="s">
        <v>28</v>
      </c>
      <c r="D761" t="s">
        <v>11</v>
      </c>
      <c r="E761">
        <v>1379.5</v>
      </c>
      <c r="F761">
        <v>0.13602013423675879</v>
      </c>
      <c r="G761" t="s">
        <v>12</v>
      </c>
      <c r="J761" t="str">
        <f t="shared" si="33"/>
        <v>Accept</v>
      </c>
      <c r="K761" t="str">
        <f t="shared" si="34"/>
        <v/>
      </c>
      <c r="L761" t="str">
        <f t="shared" si="35"/>
        <v/>
      </c>
      <c r="M761" t="s">
        <v>34</v>
      </c>
    </row>
    <row r="762" spans="1:13" x14ac:dyDescent="0.25">
      <c r="A762" s="1">
        <v>80</v>
      </c>
      <c r="B762" t="s">
        <v>18</v>
      </c>
      <c r="C762" t="s">
        <v>29</v>
      </c>
      <c r="D762" t="s">
        <v>11</v>
      </c>
      <c r="E762">
        <v>467.5</v>
      </c>
      <c r="F762">
        <v>8.9476281253474819E-10</v>
      </c>
      <c r="G762" t="s">
        <v>15</v>
      </c>
      <c r="H762" t="s">
        <v>29</v>
      </c>
      <c r="I762" t="s">
        <v>18</v>
      </c>
      <c r="J762" t="str">
        <f t="shared" si="33"/>
        <v>Reject</v>
      </c>
      <c r="K762" t="str">
        <f t="shared" si="34"/>
        <v>Stack-SVM</v>
      </c>
      <c r="L762" t="str">
        <f t="shared" si="35"/>
        <v>SVM(RBF)</v>
      </c>
      <c r="M762" t="s">
        <v>34</v>
      </c>
    </row>
    <row r="763" spans="1:13" x14ac:dyDescent="0.25">
      <c r="A763" s="1">
        <v>81</v>
      </c>
      <c r="B763" t="s">
        <v>19</v>
      </c>
      <c r="C763" t="s">
        <v>20</v>
      </c>
      <c r="D763" t="s">
        <v>11</v>
      </c>
      <c r="E763">
        <v>6</v>
      </c>
      <c r="F763">
        <v>6.3970144285438311E-18</v>
      </c>
      <c r="G763" t="s">
        <v>15</v>
      </c>
      <c r="H763" t="s">
        <v>19</v>
      </c>
      <c r="I763" t="s">
        <v>20</v>
      </c>
      <c r="J763" t="str">
        <f t="shared" si="33"/>
        <v>Reject</v>
      </c>
      <c r="K763" t="str">
        <f t="shared" si="34"/>
        <v>MLP</v>
      </c>
      <c r="L763" t="str">
        <f t="shared" si="35"/>
        <v>SGD</v>
      </c>
      <c r="M763" t="s">
        <v>34</v>
      </c>
    </row>
    <row r="764" spans="1:13" x14ac:dyDescent="0.25">
      <c r="A764" s="1">
        <v>82</v>
      </c>
      <c r="B764" t="s">
        <v>19</v>
      </c>
      <c r="C764" t="s">
        <v>21</v>
      </c>
      <c r="D764" t="s">
        <v>11</v>
      </c>
      <c r="E764">
        <v>634</v>
      </c>
      <c r="F764">
        <v>2.454909576711151E-3</v>
      </c>
      <c r="G764" t="s">
        <v>15</v>
      </c>
      <c r="H764" t="s">
        <v>21</v>
      </c>
      <c r="I764" t="s">
        <v>19</v>
      </c>
      <c r="J764" t="str">
        <f t="shared" si="33"/>
        <v>Accept</v>
      </c>
      <c r="K764" t="str">
        <f t="shared" si="34"/>
        <v/>
      </c>
      <c r="L764" t="str">
        <f t="shared" si="35"/>
        <v/>
      </c>
      <c r="M764" t="s">
        <v>34</v>
      </c>
    </row>
    <row r="765" spans="1:13" x14ac:dyDescent="0.25">
      <c r="A765" s="1">
        <v>83</v>
      </c>
      <c r="B765" t="s">
        <v>19</v>
      </c>
      <c r="C765" t="s">
        <v>22</v>
      </c>
      <c r="D765" t="s">
        <v>11</v>
      </c>
      <c r="E765">
        <v>0</v>
      </c>
      <c r="F765">
        <v>3.818399774766853E-18</v>
      </c>
      <c r="G765" t="s">
        <v>15</v>
      </c>
      <c r="H765" t="s">
        <v>19</v>
      </c>
      <c r="I765" t="s">
        <v>22</v>
      </c>
      <c r="J765" t="str">
        <f t="shared" si="33"/>
        <v>Reject</v>
      </c>
      <c r="K765" t="str">
        <f t="shared" si="34"/>
        <v>MLP</v>
      </c>
      <c r="L765" t="str">
        <f t="shared" si="35"/>
        <v>NB(B)</v>
      </c>
      <c r="M765" t="s">
        <v>34</v>
      </c>
    </row>
    <row r="766" spans="1:13" x14ac:dyDescent="0.25">
      <c r="A766" s="1">
        <v>84</v>
      </c>
      <c r="B766" t="s">
        <v>19</v>
      </c>
      <c r="C766" t="s">
        <v>23</v>
      </c>
      <c r="D766" t="s">
        <v>11</v>
      </c>
      <c r="E766">
        <v>531.5</v>
      </c>
      <c r="F766">
        <v>1.353407812902589E-6</v>
      </c>
      <c r="G766" t="s">
        <v>15</v>
      </c>
      <c r="H766" t="s">
        <v>19</v>
      </c>
      <c r="I766" t="s">
        <v>23</v>
      </c>
      <c r="J766" t="str">
        <f t="shared" si="33"/>
        <v>Reject</v>
      </c>
      <c r="K766" t="str">
        <f t="shared" si="34"/>
        <v>MLP</v>
      </c>
      <c r="L766" t="str">
        <f t="shared" si="35"/>
        <v>NB(G)</v>
      </c>
      <c r="M766" t="s">
        <v>34</v>
      </c>
    </row>
    <row r="767" spans="1:13" x14ac:dyDescent="0.25">
      <c r="A767" s="1">
        <v>85</v>
      </c>
      <c r="B767" t="s">
        <v>19</v>
      </c>
      <c r="C767" t="s">
        <v>24</v>
      </c>
      <c r="D767" t="s">
        <v>11</v>
      </c>
      <c r="E767">
        <v>0</v>
      </c>
      <c r="F767">
        <v>1.1484281756903591E-17</v>
      </c>
      <c r="G767" t="s">
        <v>15</v>
      </c>
      <c r="H767" t="s">
        <v>19</v>
      </c>
      <c r="I767" t="s">
        <v>24</v>
      </c>
      <c r="J767" t="str">
        <f t="shared" si="33"/>
        <v>Reject</v>
      </c>
      <c r="K767" t="str">
        <f t="shared" si="34"/>
        <v>MLP</v>
      </c>
      <c r="L767" t="str">
        <f t="shared" si="35"/>
        <v>NB(M)</v>
      </c>
      <c r="M767" t="s">
        <v>34</v>
      </c>
    </row>
    <row r="768" spans="1:13" x14ac:dyDescent="0.25">
      <c r="A768" s="1">
        <v>86</v>
      </c>
      <c r="B768" t="s">
        <v>19</v>
      </c>
      <c r="C768" t="s">
        <v>25</v>
      </c>
      <c r="D768" t="s">
        <v>11</v>
      </c>
      <c r="E768">
        <v>232.5</v>
      </c>
      <c r="F768">
        <v>1.5799687367942009E-12</v>
      </c>
      <c r="G768" t="s">
        <v>15</v>
      </c>
      <c r="H768" t="s">
        <v>19</v>
      </c>
      <c r="I768" t="s">
        <v>25</v>
      </c>
      <c r="J768" t="str">
        <f t="shared" si="33"/>
        <v>Reject</v>
      </c>
      <c r="K768" t="str">
        <f t="shared" si="34"/>
        <v>MLP</v>
      </c>
      <c r="L768" t="str">
        <f t="shared" si="35"/>
        <v>LDA</v>
      </c>
      <c r="M768" t="s">
        <v>34</v>
      </c>
    </row>
    <row r="769" spans="1:13" x14ac:dyDescent="0.25">
      <c r="A769" s="1">
        <v>87</v>
      </c>
      <c r="B769" t="s">
        <v>19</v>
      </c>
      <c r="C769" t="s">
        <v>26</v>
      </c>
      <c r="D769" t="s">
        <v>11</v>
      </c>
      <c r="E769">
        <v>156.5</v>
      </c>
      <c r="F769">
        <v>3.0191056651400408E-15</v>
      </c>
      <c r="G769" t="s">
        <v>15</v>
      </c>
      <c r="H769" t="s">
        <v>19</v>
      </c>
      <c r="I769" t="s">
        <v>26</v>
      </c>
      <c r="J769" t="str">
        <f t="shared" si="33"/>
        <v>Reject</v>
      </c>
      <c r="K769" t="str">
        <f t="shared" si="34"/>
        <v>MLP</v>
      </c>
      <c r="L769" t="str">
        <f t="shared" si="35"/>
        <v>KNN</v>
      </c>
      <c r="M769" t="s">
        <v>34</v>
      </c>
    </row>
    <row r="770" spans="1:13" x14ac:dyDescent="0.25">
      <c r="A770" s="1">
        <v>88</v>
      </c>
      <c r="B770" t="s">
        <v>19</v>
      </c>
      <c r="C770" t="s">
        <v>27</v>
      </c>
      <c r="D770" t="s">
        <v>11</v>
      </c>
      <c r="E770">
        <v>866.5</v>
      </c>
      <c r="F770">
        <v>0.1241674676997532</v>
      </c>
      <c r="G770" t="s">
        <v>12</v>
      </c>
      <c r="J770" t="str">
        <f t="shared" si="33"/>
        <v>Accept</v>
      </c>
      <c r="K770" t="str">
        <f t="shared" si="34"/>
        <v/>
      </c>
      <c r="L770" t="str">
        <f t="shared" si="35"/>
        <v/>
      </c>
      <c r="M770" t="s">
        <v>34</v>
      </c>
    </row>
    <row r="771" spans="1:13" x14ac:dyDescent="0.25">
      <c r="A771" s="1">
        <v>89</v>
      </c>
      <c r="B771" t="s">
        <v>19</v>
      </c>
      <c r="C771" t="s">
        <v>28</v>
      </c>
      <c r="D771" t="s">
        <v>11</v>
      </c>
      <c r="E771">
        <v>567.5</v>
      </c>
      <c r="F771">
        <v>1.5388511962442111E-7</v>
      </c>
      <c r="G771" t="s">
        <v>15</v>
      </c>
      <c r="H771" t="s">
        <v>19</v>
      </c>
      <c r="I771" t="s">
        <v>28</v>
      </c>
      <c r="J771" t="str">
        <f t="shared" ref="J771:J817" si="36">IF(F771 &lt; $P$2, "Reject", "Accept")</f>
        <v>Reject</v>
      </c>
      <c r="K771" t="str">
        <f t="shared" ref="K771:K817" si="37">IF(J771="Accept","",H771)</f>
        <v>MLP</v>
      </c>
      <c r="L771" t="str">
        <f t="shared" ref="L771:L817" si="38">IF(J771="Accept","",I771)</f>
        <v>Stack-DT</v>
      </c>
      <c r="M771" t="s">
        <v>34</v>
      </c>
    </row>
    <row r="772" spans="1:13" x14ac:dyDescent="0.25">
      <c r="A772" s="1">
        <v>90</v>
      </c>
      <c r="B772" t="s">
        <v>19</v>
      </c>
      <c r="C772" t="s">
        <v>29</v>
      </c>
      <c r="D772" t="s">
        <v>11</v>
      </c>
      <c r="E772">
        <v>831</v>
      </c>
      <c r="F772">
        <v>0.22185011432222321</v>
      </c>
      <c r="G772" t="s">
        <v>12</v>
      </c>
      <c r="J772" t="str">
        <f t="shared" si="36"/>
        <v>Accept</v>
      </c>
      <c r="K772" t="str">
        <f t="shared" si="37"/>
        <v/>
      </c>
      <c r="L772" t="str">
        <f t="shared" si="38"/>
        <v/>
      </c>
      <c r="M772" t="s">
        <v>34</v>
      </c>
    </row>
    <row r="773" spans="1:13" x14ac:dyDescent="0.25">
      <c r="A773" s="1">
        <v>91</v>
      </c>
      <c r="B773" t="s">
        <v>20</v>
      </c>
      <c r="C773" t="s">
        <v>21</v>
      </c>
      <c r="D773" t="s">
        <v>11</v>
      </c>
      <c r="E773">
        <v>0</v>
      </c>
      <c r="F773">
        <v>3.643553020073901E-18</v>
      </c>
      <c r="G773" t="s">
        <v>15</v>
      </c>
      <c r="H773" t="s">
        <v>21</v>
      </c>
      <c r="I773" t="s">
        <v>20</v>
      </c>
      <c r="J773" t="str">
        <f t="shared" si="36"/>
        <v>Reject</v>
      </c>
      <c r="K773" t="str">
        <f t="shared" si="37"/>
        <v>GP</v>
      </c>
      <c r="L773" t="str">
        <f t="shared" si="38"/>
        <v>SGD</v>
      </c>
      <c r="M773" t="s">
        <v>34</v>
      </c>
    </row>
    <row r="774" spans="1:13" x14ac:dyDescent="0.25">
      <c r="A774" s="1">
        <v>92</v>
      </c>
      <c r="B774" t="s">
        <v>20</v>
      </c>
      <c r="C774" t="s">
        <v>22</v>
      </c>
      <c r="D774" t="s">
        <v>11</v>
      </c>
      <c r="E774">
        <v>424</v>
      </c>
      <c r="F774">
        <v>2.6396315150181202E-10</v>
      </c>
      <c r="G774" t="s">
        <v>15</v>
      </c>
      <c r="H774" t="s">
        <v>20</v>
      </c>
      <c r="I774" t="s">
        <v>22</v>
      </c>
      <c r="J774" t="str">
        <f t="shared" si="36"/>
        <v>Reject</v>
      </c>
      <c r="K774" t="str">
        <f t="shared" si="37"/>
        <v>SGD</v>
      </c>
      <c r="L774" t="str">
        <f t="shared" si="38"/>
        <v>NB(B)</v>
      </c>
      <c r="M774" t="s">
        <v>34</v>
      </c>
    </row>
    <row r="775" spans="1:13" x14ac:dyDescent="0.25">
      <c r="A775" s="1">
        <v>93</v>
      </c>
      <c r="B775" t="s">
        <v>20</v>
      </c>
      <c r="C775" t="s">
        <v>23</v>
      </c>
      <c r="D775" t="s">
        <v>11</v>
      </c>
      <c r="E775">
        <v>32</v>
      </c>
      <c r="F775">
        <v>6.6890527396615333E-17</v>
      </c>
      <c r="G775" t="s">
        <v>15</v>
      </c>
      <c r="H775" t="s">
        <v>23</v>
      </c>
      <c r="I775" t="s">
        <v>20</v>
      </c>
      <c r="J775" t="str">
        <f t="shared" si="36"/>
        <v>Reject</v>
      </c>
      <c r="K775" t="str">
        <f t="shared" si="37"/>
        <v>NB(G)</v>
      </c>
      <c r="L775" t="str">
        <f t="shared" si="38"/>
        <v>SGD</v>
      </c>
      <c r="M775" t="s">
        <v>34</v>
      </c>
    </row>
    <row r="776" spans="1:13" x14ac:dyDescent="0.25">
      <c r="A776" s="1">
        <v>94</v>
      </c>
      <c r="B776" t="s">
        <v>20</v>
      </c>
      <c r="C776" t="s">
        <v>24</v>
      </c>
      <c r="D776" t="s">
        <v>11</v>
      </c>
      <c r="E776">
        <v>1056.5</v>
      </c>
      <c r="F776">
        <v>2.2314950443252018E-2</v>
      </c>
      <c r="G776" t="s">
        <v>15</v>
      </c>
      <c r="H776" t="s">
        <v>24</v>
      </c>
      <c r="I776" t="s">
        <v>20</v>
      </c>
      <c r="J776" t="str">
        <f t="shared" si="36"/>
        <v>Accept</v>
      </c>
      <c r="K776" t="str">
        <f t="shared" si="37"/>
        <v/>
      </c>
      <c r="L776" t="str">
        <f t="shared" si="38"/>
        <v/>
      </c>
      <c r="M776" t="s">
        <v>34</v>
      </c>
    </row>
    <row r="777" spans="1:13" x14ac:dyDescent="0.25">
      <c r="A777" s="1">
        <v>95</v>
      </c>
      <c r="B777" t="s">
        <v>20</v>
      </c>
      <c r="C777" t="s">
        <v>25</v>
      </c>
      <c r="D777" t="s">
        <v>11</v>
      </c>
      <c r="E777">
        <v>28.5</v>
      </c>
      <c r="F777">
        <v>2.690079514359712E-17</v>
      </c>
      <c r="G777" t="s">
        <v>15</v>
      </c>
      <c r="H777" t="s">
        <v>25</v>
      </c>
      <c r="I777" t="s">
        <v>20</v>
      </c>
      <c r="J777" t="str">
        <f t="shared" si="36"/>
        <v>Reject</v>
      </c>
      <c r="K777" t="str">
        <f t="shared" si="37"/>
        <v>LDA</v>
      </c>
      <c r="L777" t="str">
        <f t="shared" si="38"/>
        <v>SGD</v>
      </c>
      <c r="M777" t="s">
        <v>34</v>
      </c>
    </row>
    <row r="778" spans="1:13" x14ac:dyDescent="0.25">
      <c r="A778" s="1">
        <v>96</v>
      </c>
      <c r="B778" t="s">
        <v>20</v>
      </c>
      <c r="C778" t="s">
        <v>26</v>
      </c>
      <c r="D778" t="s">
        <v>11</v>
      </c>
      <c r="E778">
        <v>528</v>
      </c>
      <c r="F778">
        <v>3.3173089414763821E-10</v>
      </c>
      <c r="G778" t="s">
        <v>15</v>
      </c>
      <c r="H778" t="s">
        <v>26</v>
      </c>
      <c r="I778" t="s">
        <v>20</v>
      </c>
      <c r="J778" t="str">
        <f t="shared" si="36"/>
        <v>Reject</v>
      </c>
      <c r="K778" t="str">
        <f t="shared" si="37"/>
        <v>KNN</v>
      </c>
      <c r="L778" t="str">
        <f t="shared" si="38"/>
        <v>SGD</v>
      </c>
      <c r="M778" t="s">
        <v>34</v>
      </c>
    </row>
    <row r="779" spans="1:13" x14ac:dyDescent="0.25">
      <c r="A779" s="1">
        <v>97</v>
      </c>
      <c r="B779" t="s">
        <v>20</v>
      </c>
      <c r="C779" t="s">
        <v>27</v>
      </c>
      <c r="D779" t="s">
        <v>11</v>
      </c>
      <c r="E779">
        <v>1.5</v>
      </c>
      <c r="F779">
        <v>1.7846545232882058E-17</v>
      </c>
      <c r="G779" t="s">
        <v>15</v>
      </c>
      <c r="H779" t="s">
        <v>27</v>
      </c>
      <c r="I779" t="s">
        <v>20</v>
      </c>
      <c r="J779" t="str">
        <f t="shared" si="36"/>
        <v>Reject</v>
      </c>
      <c r="K779" t="str">
        <f t="shared" si="37"/>
        <v>Stack-LR</v>
      </c>
      <c r="L779" t="str">
        <f t="shared" si="38"/>
        <v>SGD</v>
      </c>
      <c r="M779" t="s">
        <v>34</v>
      </c>
    </row>
    <row r="780" spans="1:13" x14ac:dyDescent="0.25">
      <c r="A780" s="1">
        <v>98</v>
      </c>
      <c r="B780" t="s">
        <v>20</v>
      </c>
      <c r="C780" t="s">
        <v>28</v>
      </c>
      <c r="D780" t="s">
        <v>11</v>
      </c>
      <c r="E780">
        <v>78</v>
      </c>
      <c r="F780">
        <v>4.2604587377730701E-16</v>
      </c>
      <c r="G780" t="s">
        <v>15</v>
      </c>
      <c r="H780" t="s">
        <v>28</v>
      </c>
      <c r="I780" t="s">
        <v>20</v>
      </c>
      <c r="J780" t="str">
        <f t="shared" si="36"/>
        <v>Reject</v>
      </c>
      <c r="K780" t="str">
        <f t="shared" si="37"/>
        <v>Stack-DT</v>
      </c>
      <c r="L780" t="str">
        <f t="shared" si="38"/>
        <v>SGD</v>
      </c>
      <c r="M780" t="s">
        <v>34</v>
      </c>
    </row>
    <row r="781" spans="1:13" x14ac:dyDescent="0.25">
      <c r="A781" s="1">
        <v>99</v>
      </c>
      <c r="B781" t="s">
        <v>20</v>
      </c>
      <c r="C781" t="s">
        <v>29</v>
      </c>
      <c r="D781" t="s">
        <v>11</v>
      </c>
      <c r="E781">
        <v>0</v>
      </c>
      <c r="F781">
        <v>1.1370153193860361E-17</v>
      </c>
      <c r="G781" t="s">
        <v>15</v>
      </c>
      <c r="H781" t="s">
        <v>29</v>
      </c>
      <c r="I781" t="s">
        <v>20</v>
      </c>
      <c r="J781" t="str">
        <f t="shared" si="36"/>
        <v>Reject</v>
      </c>
      <c r="K781" t="str">
        <f t="shared" si="37"/>
        <v>Stack-SVM</v>
      </c>
      <c r="L781" t="str">
        <f t="shared" si="38"/>
        <v>SGD</v>
      </c>
      <c r="M781" t="s">
        <v>34</v>
      </c>
    </row>
    <row r="782" spans="1:13" x14ac:dyDescent="0.25">
      <c r="A782" s="1">
        <v>100</v>
      </c>
      <c r="B782" t="s">
        <v>21</v>
      </c>
      <c r="C782" t="s">
        <v>22</v>
      </c>
      <c r="D782" t="s">
        <v>11</v>
      </c>
      <c r="E782">
        <v>0</v>
      </c>
      <c r="F782">
        <v>3.7878962110651741E-18</v>
      </c>
      <c r="G782" t="s">
        <v>15</v>
      </c>
      <c r="H782" t="s">
        <v>21</v>
      </c>
      <c r="I782" t="s">
        <v>22</v>
      </c>
      <c r="J782" t="str">
        <f t="shared" si="36"/>
        <v>Reject</v>
      </c>
      <c r="K782" t="str">
        <f t="shared" si="37"/>
        <v>GP</v>
      </c>
      <c r="L782" t="str">
        <f t="shared" si="38"/>
        <v>NB(B)</v>
      </c>
      <c r="M782" t="s">
        <v>34</v>
      </c>
    </row>
    <row r="783" spans="1:13" x14ac:dyDescent="0.25">
      <c r="A783" s="1">
        <v>101</v>
      </c>
      <c r="B783" t="s">
        <v>21</v>
      </c>
      <c r="C783" t="s">
        <v>23</v>
      </c>
      <c r="D783" t="s">
        <v>11</v>
      </c>
      <c r="E783">
        <v>407.5</v>
      </c>
      <c r="F783">
        <v>4.6551224837514759E-10</v>
      </c>
      <c r="G783" t="s">
        <v>15</v>
      </c>
      <c r="H783" t="s">
        <v>21</v>
      </c>
      <c r="I783" t="s">
        <v>23</v>
      </c>
      <c r="J783" t="str">
        <f t="shared" si="36"/>
        <v>Reject</v>
      </c>
      <c r="K783" t="str">
        <f t="shared" si="37"/>
        <v>GP</v>
      </c>
      <c r="L783" t="str">
        <f t="shared" si="38"/>
        <v>NB(G)</v>
      </c>
      <c r="M783" t="s">
        <v>34</v>
      </c>
    </row>
    <row r="784" spans="1:13" x14ac:dyDescent="0.25">
      <c r="A784" s="1">
        <v>102</v>
      </c>
      <c r="B784" t="s">
        <v>21</v>
      </c>
      <c r="C784" t="s">
        <v>24</v>
      </c>
      <c r="D784" t="s">
        <v>11</v>
      </c>
      <c r="E784">
        <v>0</v>
      </c>
      <c r="F784">
        <v>5.2774554920473484E-18</v>
      </c>
      <c r="G784" t="s">
        <v>15</v>
      </c>
      <c r="H784" t="s">
        <v>21</v>
      </c>
      <c r="I784" t="s">
        <v>24</v>
      </c>
      <c r="J784" t="str">
        <f t="shared" si="36"/>
        <v>Reject</v>
      </c>
      <c r="K784" t="str">
        <f t="shared" si="37"/>
        <v>GP</v>
      </c>
      <c r="L784" t="str">
        <f t="shared" si="38"/>
        <v>NB(M)</v>
      </c>
      <c r="M784" t="s">
        <v>34</v>
      </c>
    </row>
    <row r="785" spans="1:13" x14ac:dyDescent="0.25">
      <c r="A785" s="1">
        <v>103</v>
      </c>
      <c r="B785" t="s">
        <v>21</v>
      </c>
      <c r="C785" t="s">
        <v>25</v>
      </c>
      <c r="D785" t="s">
        <v>11</v>
      </c>
      <c r="E785">
        <v>32.5</v>
      </c>
      <c r="F785">
        <v>3.3659930044258149E-15</v>
      </c>
      <c r="G785" t="s">
        <v>15</v>
      </c>
      <c r="H785" t="s">
        <v>21</v>
      </c>
      <c r="I785" t="s">
        <v>25</v>
      </c>
      <c r="J785" t="str">
        <f t="shared" si="36"/>
        <v>Reject</v>
      </c>
      <c r="K785" t="str">
        <f t="shared" si="37"/>
        <v>GP</v>
      </c>
      <c r="L785" t="str">
        <f t="shared" si="38"/>
        <v>LDA</v>
      </c>
      <c r="M785" t="s">
        <v>34</v>
      </c>
    </row>
    <row r="786" spans="1:13" x14ac:dyDescent="0.25">
      <c r="A786" s="1">
        <v>104</v>
      </c>
      <c r="B786" t="s">
        <v>21</v>
      </c>
      <c r="C786" t="s">
        <v>26</v>
      </c>
      <c r="D786" t="s">
        <v>11</v>
      </c>
      <c r="E786">
        <v>53</v>
      </c>
      <c r="F786">
        <v>8.7548577448217528E-17</v>
      </c>
      <c r="G786" t="s">
        <v>15</v>
      </c>
      <c r="H786" t="s">
        <v>21</v>
      </c>
      <c r="I786" t="s">
        <v>26</v>
      </c>
      <c r="J786" t="str">
        <f t="shared" si="36"/>
        <v>Reject</v>
      </c>
      <c r="K786" t="str">
        <f t="shared" si="37"/>
        <v>GP</v>
      </c>
      <c r="L786" t="str">
        <f t="shared" si="38"/>
        <v>KNN</v>
      </c>
      <c r="M786" t="s">
        <v>34</v>
      </c>
    </row>
    <row r="787" spans="1:13" x14ac:dyDescent="0.25">
      <c r="A787" s="1">
        <v>105</v>
      </c>
      <c r="B787" t="s">
        <v>21</v>
      </c>
      <c r="C787" t="s">
        <v>27</v>
      </c>
      <c r="D787" t="s">
        <v>11</v>
      </c>
      <c r="E787">
        <v>670.5</v>
      </c>
      <c r="F787">
        <v>6.1308466112491733E-5</v>
      </c>
      <c r="G787" t="s">
        <v>15</v>
      </c>
      <c r="H787" t="s">
        <v>21</v>
      </c>
      <c r="I787" t="s">
        <v>27</v>
      </c>
      <c r="J787" t="str">
        <f t="shared" si="36"/>
        <v>Accept</v>
      </c>
      <c r="K787" t="str">
        <f t="shared" si="37"/>
        <v/>
      </c>
      <c r="L787" t="str">
        <f t="shared" si="38"/>
        <v/>
      </c>
      <c r="M787" t="s">
        <v>34</v>
      </c>
    </row>
    <row r="788" spans="1:13" x14ac:dyDescent="0.25">
      <c r="A788" s="1">
        <v>106</v>
      </c>
      <c r="B788" t="s">
        <v>21</v>
      </c>
      <c r="C788" t="s">
        <v>28</v>
      </c>
      <c r="D788" t="s">
        <v>11</v>
      </c>
      <c r="E788">
        <v>287.5</v>
      </c>
      <c r="F788">
        <v>2.2370144621321351E-11</v>
      </c>
      <c r="G788" t="s">
        <v>15</v>
      </c>
      <c r="H788" t="s">
        <v>21</v>
      </c>
      <c r="I788" t="s">
        <v>28</v>
      </c>
      <c r="J788" t="str">
        <f t="shared" si="36"/>
        <v>Reject</v>
      </c>
      <c r="K788" t="str">
        <f t="shared" si="37"/>
        <v>GP</v>
      </c>
      <c r="L788" t="str">
        <f t="shared" si="38"/>
        <v>Stack-DT</v>
      </c>
      <c r="M788" t="s">
        <v>34</v>
      </c>
    </row>
    <row r="789" spans="1:13" x14ac:dyDescent="0.25">
      <c r="A789" s="1">
        <v>107</v>
      </c>
      <c r="B789" t="s">
        <v>21</v>
      </c>
      <c r="C789" t="s">
        <v>29</v>
      </c>
      <c r="D789" t="s">
        <v>11</v>
      </c>
      <c r="E789">
        <v>975.5</v>
      </c>
      <c r="F789">
        <v>8.0291553878251029E-2</v>
      </c>
      <c r="G789" t="s">
        <v>12</v>
      </c>
      <c r="J789" t="str">
        <f t="shared" si="36"/>
        <v>Accept</v>
      </c>
      <c r="K789" t="str">
        <f t="shared" si="37"/>
        <v/>
      </c>
      <c r="L789" t="str">
        <f t="shared" si="38"/>
        <v/>
      </c>
      <c r="M789" t="s">
        <v>34</v>
      </c>
    </row>
    <row r="790" spans="1:13" x14ac:dyDescent="0.25">
      <c r="A790" s="1">
        <v>108</v>
      </c>
      <c r="B790" t="s">
        <v>22</v>
      </c>
      <c r="C790" t="s">
        <v>23</v>
      </c>
      <c r="D790" t="s">
        <v>11</v>
      </c>
      <c r="E790">
        <v>0</v>
      </c>
      <c r="F790">
        <v>8.1723117623692628E-18</v>
      </c>
      <c r="G790" t="s">
        <v>15</v>
      </c>
      <c r="H790" t="s">
        <v>23</v>
      </c>
      <c r="I790" t="s">
        <v>22</v>
      </c>
      <c r="J790" t="str">
        <f t="shared" si="36"/>
        <v>Reject</v>
      </c>
      <c r="K790" t="str">
        <f t="shared" si="37"/>
        <v>NB(G)</v>
      </c>
      <c r="L790" t="str">
        <f t="shared" si="38"/>
        <v>NB(B)</v>
      </c>
      <c r="M790" t="s">
        <v>34</v>
      </c>
    </row>
    <row r="791" spans="1:13" x14ac:dyDescent="0.25">
      <c r="A791" s="1">
        <v>109</v>
      </c>
      <c r="B791" t="s">
        <v>22</v>
      </c>
      <c r="C791" t="s">
        <v>24</v>
      </c>
      <c r="D791" t="s">
        <v>11</v>
      </c>
      <c r="E791">
        <v>364</v>
      </c>
      <c r="F791">
        <v>6.5898336637754565E-13</v>
      </c>
      <c r="G791" t="s">
        <v>15</v>
      </c>
      <c r="H791" t="s">
        <v>24</v>
      </c>
      <c r="I791" t="s">
        <v>22</v>
      </c>
      <c r="J791" t="str">
        <f t="shared" si="36"/>
        <v>Reject</v>
      </c>
      <c r="K791" t="str">
        <f t="shared" si="37"/>
        <v>NB(M)</v>
      </c>
      <c r="L791" t="str">
        <f t="shared" si="38"/>
        <v>NB(B)</v>
      </c>
      <c r="M791" t="s">
        <v>34</v>
      </c>
    </row>
    <row r="792" spans="1:13" x14ac:dyDescent="0.25">
      <c r="A792" s="1">
        <v>110</v>
      </c>
      <c r="B792" t="s">
        <v>22</v>
      </c>
      <c r="C792" t="s">
        <v>25</v>
      </c>
      <c r="D792" t="s">
        <v>11</v>
      </c>
      <c r="E792">
        <v>0</v>
      </c>
      <c r="F792">
        <v>1.166872468652742E-17</v>
      </c>
      <c r="G792" t="s">
        <v>15</v>
      </c>
      <c r="H792" t="s">
        <v>25</v>
      </c>
      <c r="I792" t="s">
        <v>22</v>
      </c>
      <c r="J792" t="str">
        <f t="shared" si="36"/>
        <v>Reject</v>
      </c>
      <c r="K792" t="str">
        <f t="shared" si="37"/>
        <v>LDA</v>
      </c>
      <c r="L792" t="str">
        <f t="shared" si="38"/>
        <v>NB(B)</v>
      </c>
      <c r="M792" t="s">
        <v>34</v>
      </c>
    </row>
    <row r="793" spans="1:13" x14ac:dyDescent="0.25">
      <c r="A793" s="1">
        <v>111</v>
      </c>
      <c r="B793" t="s">
        <v>22</v>
      </c>
      <c r="C793" t="s">
        <v>26</v>
      </c>
      <c r="D793" t="s">
        <v>11</v>
      </c>
      <c r="E793">
        <v>144</v>
      </c>
      <c r="F793">
        <v>4.9846316427064047E-15</v>
      </c>
      <c r="G793" t="s">
        <v>15</v>
      </c>
      <c r="H793" t="s">
        <v>26</v>
      </c>
      <c r="I793" t="s">
        <v>22</v>
      </c>
      <c r="J793" t="str">
        <f t="shared" si="36"/>
        <v>Reject</v>
      </c>
      <c r="K793" t="str">
        <f t="shared" si="37"/>
        <v>KNN</v>
      </c>
      <c r="L793" t="str">
        <f t="shared" si="38"/>
        <v>NB(B)</v>
      </c>
      <c r="M793" t="s">
        <v>34</v>
      </c>
    </row>
    <row r="794" spans="1:13" x14ac:dyDescent="0.25">
      <c r="A794" s="1">
        <v>112</v>
      </c>
      <c r="B794" t="s">
        <v>22</v>
      </c>
      <c r="C794" t="s">
        <v>27</v>
      </c>
      <c r="D794" t="s">
        <v>11</v>
      </c>
      <c r="E794">
        <v>0</v>
      </c>
      <c r="F794">
        <v>5.5536911286267409E-18</v>
      </c>
      <c r="G794" t="s">
        <v>15</v>
      </c>
      <c r="H794" t="s">
        <v>27</v>
      </c>
      <c r="I794" t="s">
        <v>22</v>
      </c>
      <c r="J794" t="str">
        <f t="shared" si="36"/>
        <v>Reject</v>
      </c>
      <c r="K794" t="str">
        <f t="shared" si="37"/>
        <v>Stack-LR</v>
      </c>
      <c r="L794" t="str">
        <f t="shared" si="38"/>
        <v>NB(B)</v>
      </c>
      <c r="M794" t="s">
        <v>34</v>
      </c>
    </row>
    <row r="795" spans="1:13" x14ac:dyDescent="0.25">
      <c r="A795" s="1">
        <v>113</v>
      </c>
      <c r="B795" t="s">
        <v>22</v>
      </c>
      <c r="C795" t="s">
        <v>28</v>
      </c>
      <c r="D795" t="s">
        <v>11</v>
      </c>
      <c r="E795">
        <v>0</v>
      </c>
      <c r="F795">
        <v>3.7657022747310913E-18</v>
      </c>
      <c r="G795" t="s">
        <v>15</v>
      </c>
      <c r="H795" t="s">
        <v>28</v>
      </c>
      <c r="I795" t="s">
        <v>22</v>
      </c>
      <c r="J795" t="str">
        <f t="shared" si="36"/>
        <v>Reject</v>
      </c>
      <c r="K795" t="str">
        <f t="shared" si="37"/>
        <v>Stack-DT</v>
      </c>
      <c r="L795" t="str">
        <f t="shared" si="38"/>
        <v>NB(B)</v>
      </c>
      <c r="M795" t="s">
        <v>34</v>
      </c>
    </row>
    <row r="796" spans="1:13" x14ac:dyDescent="0.25">
      <c r="A796" s="1">
        <v>114</v>
      </c>
      <c r="B796" t="s">
        <v>22</v>
      </c>
      <c r="C796" t="s">
        <v>29</v>
      </c>
      <c r="D796" t="s">
        <v>11</v>
      </c>
      <c r="E796">
        <v>0</v>
      </c>
      <c r="F796">
        <v>5.5138156773715219E-18</v>
      </c>
      <c r="G796" t="s">
        <v>15</v>
      </c>
      <c r="H796" t="s">
        <v>29</v>
      </c>
      <c r="I796" t="s">
        <v>22</v>
      </c>
      <c r="J796" t="str">
        <f t="shared" si="36"/>
        <v>Reject</v>
      </c>
      <c r="K796" t="str">
        <f t="shared" si="37"/>
        <v>Stack-SVM</v>
      </c>
      <c r="L796" t="str">
        <f t="shared" si="38"/>
        <v>NB(B)</v>
      </c>
      <c r="M796" t="s">
        <v>34</v>
      </c>
    </row>
    <row r="797" spans="1:13" x14ac:dyDescent="0.25">
      <c r="A797" s="1">
        <v>115</v>
      </c>
      <c r="B797" t="s">
        <v>23</v>
      </c>
      <c r="C797" t="s">
        <v>24</v>
      </c>
      <c r="D797" t="s">
        <v>11</v>
      </c>
      <c r="E797">
        <v>96.5</v>
      </c>
      <c r="F797">
        <v>1.144481710361905E-15</v>
      </c>
      <c r="G797" t="s">
        <v>15</v>
      </c>
      <c r="H797" t="s">
        <v>23</v>
      </c>
      <c r="I797" t="s">
        <v>24</v>
      </c>
      <c r="J797" t="str">
        <f t="shared" si="36"/>
        <v>Reject</v>
      </c>
      <c r="K797" t="str">
        <f t="shared" si="37"/>
        <v>NB(G)</v>
      </c>
      <c r="L797" t="str">
        <f t="shared" si="38"/>
        <v>NB(M)</v>
      </c>
      <c r="M797" t="s">
        <v>34</v>
      </c>
    </row>
    <row r="798" spans="1:13" x14ac:dyDescent="0.25">
      <c r="A798" s="1">
        <v>116</v>
      </c>
      <c r="B798" t="s">
        <v>23</v>
      </c>
      <c r="C798" t="s">
        <v>25</v>
      </c>
      <c r="D798" t="s">
        <v>11</v>
      </c>
      <c r="E798">
        <v>1133.5</v>
      </c>
      <c r="F798">
        <v>4.22069976428203E-2</v>
      </c>
      <c r="G798" t="s">
        <v>15</v>
      </c>
      <c r="H798" t="s">
        <v>23</v>
      </c>
      <c r="I798" t="s">
        <v>25</v>
      </c>
      <c r="J798" t="str">
        <f t="shared" si="36"/>
        <v>Accept</v>
      </c>
      <c r="K798" t="str">
        <f t="shared" si="37"/>
        <v/>
      </c>
      <c r="L798" t="str">
        <f t="shared" si="38"/>
        <v/>
      </c>
      <c r="M798" t="s">
        <v>34</v>
      </c>
    </row>
    <row r="799" spans="1:13" x14ac:dyDescent="0.25">
      <c r="A799" s="1">
        <v>117</v>
      </c>
      <c r="B799" t="s">
        <v>23</v>
      </c>
      <c r="C799" t="s">
        <v>26</v>
      </c>
      <c r="D799" t="s">
        <v>11</v>
      </c>
      <c r="E799">
        <v>360</v>
      </c>
      <c r="F799">
        <v>1.9851297149912769E-10</v>
      </c>
      <c r="G799" t="s">
        <v>15</v>
      </c>
      <c r="H799" t="s">
        <v>23</v>
      </c>
      <c r="I799" t="s">
        <v>26</v>
      </c>
      <c r="J799" t="str">
        <f t="shared" si="36"/>
        <v>Reject</v>
      </c>
      <c r="K799" t="str">
        <f t="shared" si="37"/>
        <v>NB(G)</v>
      </c>
      <c r="L799" t="str">
        <f t="shared" si="38"/>
        <v>KNN</v>
      </c>
      <c r="M799" t="s">
        <v>34</v>
      </c>
    </row>
    <row r="800" spans="1:13" x14ac:dyDescent="0.25">
      <c r="A800" s="1">
        <v>118</v>
      </c>
      <c r="B800" t="s">
        <v>23</v>
      </c>
      <c r="C800" t="s">
        <v>27</v>
      </c>
      <c r="D800" t="s">
        <v>11</v>
      </c>
      <c r="E800">
        <v>768.5</v>
      </c>
      <c r="F800">
        <v>2.5832462631594769E-5</v>
      </c>
      <c r="G800" t="s">
        <v>15</v>
      </c>
      <c r="H800" t="s">
        <v>27</v>
      </c>
      <c r="I800" t="s">
        <v>23</v>
      </c>
      <c r="J800" t="str">
        <f t="shared" si="36"/>
        <v>Reject</v>
      </c>
      <c r="K800" t="str">
        <f t="shared" si="37"/>
        <v>Stack-LR</v>
      </c>
      <c r="L800" t="str">
        <f t="shared" si="38"/>
        <v>NB(G)</v>
      </c>
      <c r="M800" t="s">
        <v>34</v>
      </c>
    </row>
    <row r="801" spans="1:13" x14ac:dyDescent="0.25">
      <c r="A801" s="1">
        <v>119</v>
      </c>
      <c r="B801" t="s">
        <v>23</v>
      </c>
      <c r="C801" t="s">
        <v>28</v>
      </c>
      <c r="D801" t="s">
        <v>11</v>
      </c>
      <c r="E801">
        <v>1719</v>
      </c>
      <c r="F801">
        <v>0.51351916137381282</v>
      </c>
      <c r="G801" t="s">
        <v>12</v>
      </c>
      <c r="J801" t="str">
        <f t="shared" si="36"/>
        <v>Accept</v>
      </c>
      <c r="K801" t="str">
        <f t="shared" si="37"/>
        <v/>
      </c>
      <c r="L801" t="str">
        <f t="shared" si="38"/>
        <v/>
      </c>
      <c r="M801" t="s">
        <v>34</v>
      </c>
    </row>
    <row r="802" spans="1:13" x14ac:dyDescent="0.25">
      <c r="A802" s="1">
        <v>120</v>
      </c>
      <c r="B802" t="s">
        <v>23</v>
      </c>
      <c r="C802" t="s">
        <v>29</v>
      </c>
      <c r="D802" t="s">
        <v>11</v>
      </c>
      <c r="E802">
        <v>533</v>
      </c>
      <c r="F802">
        <v>1.041086727346186E-7</v>
      </c>
      <c r="G802" t="s">
        <v>15</v>
      </c>
      <c r="H802" t="s">
        <v>29</v>
      </c>
      <c r="I802" t="s">
        <v>23</v>
      </c>
      <c r="J802" t="str">
        <f t="shared" si="36"/>
        <v>Reject</v>
      </c>
      <c r="K802" t="str">
        <f t="shared" si="37"/>
        <v>Stack-SVM</v>
      </c>
      <c r="L802" t="str">
        <f t="shared" si="38"/>
        <v>NB(G)</v>
      </c>
      <c r="M802" t="s">
        <v>34</v>
      </c>
    </row>
    <row r="803" spans="1:13" x14ac:dyDescent="0.25">
      <c r="A803" s="1">
        <v>121</v>
      </c>
      <c r="B803" t="s">
        <v>24</v>
      </c>
      <c r="C803" t="s">
        <v>25</v>
      </c>
      <c r="D803" t="s">
        <v>11</v>
      </c>
      <c r="E803">
        <v>55.5</v>
      </c>
      <c r="F803">
        <v>1.384732644837241E-16</v>
      </c>
      <c r="G803" t="s">
        <v>15</v>
      </c>
      <c r="H803" t="s">
        <v>25</v>
      </c>
      <c r="I803" t="s">
        <v>24</v>
      </c>
      <c r="J803" t="str">
        <f t="shared" si="36"/>
        <v>Reject</v>
      </c>
      <c r="K803" t="str">
        <f t="shared" si="37"/>
        <v>LDA</v>
      </c>
      <c r="L803" t="str">
        <f t="shared" si="38"/>
        <v>NB(M)</v>
      </c>
      <c r="M803" t="s">
        <v>34</v>
      </c>
    </row>
    <row r="804" spans="1:13" x14ac:dyDescent="0.25">
      <c r="A804" s="1">
        <v>122</v>
      </c>
      <c r="B804" t="s">
        <v>24</v>
      </c>
      <c r="C804" t="s">
        <v>26</v>
      </c>
      <c r="D804" t="s">
        <v>11</v>
      </c>
      <c r="E804">
        <v>768</v>
      </c>
      <c r="F804">
        <v>1.462555331549838E-7</v>
      </c>
      <c r="G804" t="s">
        <v>15</v>
      </c>
      <c r="H804" t="s">
        <v>26</v>
      </c>
      <c r="I804" t="s">
        <v>24</v>
      </c>
      <c r="J804" t="str">
        <f t="shared" si="36"/>
        <v>Reject</v>
      </c>
      <c r="K804" t="str">
        <f t="shared" si="37"/>
        <v>KNN</v>
      </c>
      <c r="L804" t="str">
        <f t="shared" si="38"/>
        <v>NB(M)</v>
      </c>
      <c r="M804" t="s">
        <v>34</v>
      </c>
    </row>
    <row r="805" spans="1:13" x14ac:dyDescent="0.25">
      <c r="A805" s="1">
        <v>123</v>
      </c>
      <c r="B805" t="s">
        <v>24</v>
      </c>
      <c r="C805" t="s">
        <v>27</v>
      </c>
      <c r="D805" t="s">
        <v>11</v>
      </c>
      <c r="E805">
        <v>4.5</v>
      </c>
      <c r="F805">
        <v>8.95666858910112E-18</v>
      </c>
      <c r="G805" t="s">
        <v>15</v>
      </c>
      <c r="H805" t="s">
        <v>27</v>
      </c>
      <c r="I805" t="s">
        <v>24</v>
      </c>
      <c r="J805" t="str">
        <f t="shared" si="36"/>
        <v>Reject</v>
      </c>
      <c r="K805" t="str">
        <f t="shared" si="37"/>
        <v>Stack-LR</v>
      </c>
      <c r="L805" t="str">
        <f t="shared" si="38"/>
        <v>NB(M)</v>
      </c>
      <c r="M805" t="s">
        <v>34</v>
      </c>
    </row>
    <row r="806" spans="1:13" x14ac:dyDescent="0.25">
      <c r="A806" s="1">
        <v>124</v>
      </c>
      <c r="B806" t="s">
        <v>24</v>
      </c>
      <c r="C806" t="s">
        <v>28</v>
      </c>
      <c r="D806" t="s">
        <v>11</v>
      </c>
      <c r="E806">
        <v>176</v>
      </c>
      <c r="F806">
        <v>2.2982049497632491E-15</v>
      </c>
      <c r="G806" t="s">
        <v>15</v>
      </c>
      <c r="H806" t="s">
        <v>28</v>
      </c>
      <c r="I806" t="s">
        <v>24</v>
      </c>
      <c r="J806" t="str">
        <f t="shared" si="36"/>
        <v>Reject</v>
      </c>
      <c r="K806" t="str">
        <f t="shared" si="37"/>
        <v>Stack-DT</v>
      </c>
      <c r="L806" t="str">
        <f t="shared" si="38"/>
        <v>NB(M)</v>
      </c>
      <c r="M806" t="s">
        <v>34</v>
      </c>
    </row>
    <row r="807" spans="1:13" x14ac:dyDescent="0.25">
      <c r="A807" s="1">
        <v>125</v>
      </c>
      <c r="B807" t="s">
        <v>24</v>
      </c>
      <c r="C807" t="s">
        <v>29</v>
      </c>
      <c r="D807" t="s">
        <v>11</v>
      </c>
      <c r="E807">
        <v>4</v>
      </c>
      <c r="F807">
        <v>1.319782663779224E-17</v>
      </c>
      <c r="G807" t="s">
        <v>15</v>
      </c>
      <c r="H807" t="s">
        <v>29</v>
      </c>
      <c r="I807" t="s">
        <v>24</v>
      </c>
      <c r="J807" t="str">
        <f t="shared" si="36"/>
        <v>Reject</v>
      </c>
      <c r="K807" t="str">
        <f t="shared" si="37"/>
        <v>Stack-SVM</v>
      </c>
      <c r="L807" t="str">
        <f t="shared" si="38"/>
        <v>NB(M)</v>
      </c>
      <c r="M807" t="s">
        <v>34</v>
      </c>
    </row>
    <row r="808" spans="1:13" x14ac:dyDescent="0.25">
      <c r="A808" s="1">
        <v>126</v>
      </c>
      <c r="B808" t="s">
        <v>25</v>
      </c>
      <c r="C808" t="s">
        <v>26</v>
      </c>
      <c r="D808" t="s">
        <v>11</v>
      </c>
      <c r="E808">
        <v>614</v>
      </c>
      <c r="F808">
        <v>6.0013268268903171E-8</v>
      </c>
      <c r="G808" t="s">
        <v>15</v>
      </c>
      <c r="H808" t="s">
        <v>25</v>
      </c>
      <c r="I808" t="s">
        <v>26</v>
      </c>
      <c r="J808" t="str">
        <f t="shared" si="36"/>
        <v>Reject</v>
      </c>
      <c r="K808" t="str">
        <f t="shared" si="37"/>
        <v>LDA</v>
      </c>
      <c r="L808" t="str">
        <f t="shared" si="38"/>
        <v>KNN</v>
      </c>
      <c r="M808" t="s">
        <v>34</v>
      </c>
    </row>
    <row r="809" spans="1:13" x14ac:dyDescent="0.25">
      <c r="A809" s="1">
        <v>127</v>
      </c>
      <c r="B809" t="s">
        <v>25</v>
      </c>
      <c r="C809" t="s">
        <v>27</v>
      </c>
      <c r="D809" t="s">
        <v>11</v>
      </c>
      <c r="E809">
        <v>285</v>
      </c>
      <c r="F809">
        <v>3.0942184898556482E-11</v>
      </c>
      <c r="G809" t="s">
        <v>15</v>
      </c>
      <c r="H809" t="s">
        <v>27</v>
      </c>
      <c r="I809" t="s">
        <v>25</v>
      </c>
      <c r="J809" t="str">
        <f t="shared" si="36"/>
        <v>Reject</v>
      </c>
      <c r="K809" t="str">
        <f t="shared" si="37"/>
        <v>Stack-LR</v>
      </c>
      <c r="L809" t="str">
        <f t="shared" si="38"/>
        <v>LDA</v>
      </c>
      <c r="M809" t="s">
        <v>34</v>
      </c>
    </row>
    <row r="810" spans="1:13" x14ac:dyDescent="0.25">
      <c r="A810" s="1">
        <v>128</v>
      </c>
      <c r="B810" t="s">
        <v>25</v>
      </c>
      <c r="C810" t="s">
        <v>28</v>
      </c>
      <c r="D810" t="s">
        <v>11</v>
      </c>
      <c r="E810">
        <v>1321</v>
      </c>
      <c r="F810">
        <v>0.46104832993775952</v>
      </c>
      <c r="G810" t="s">
        <v>12</v>
      </c>
      <c r="J810" t="str">
        <f t="shared" si="36"/>
        <v>Accept</v>
      </c>
      <c r="K810" t="str">
        <f t="shared" si="37"/>
        <v/>
      </c>
      <c r="L810" t="str">
        <f t="shared" si="38"/>
        <v/>
      </c>
      <c r="M810" t="s">
        <v>34</v>
      </c>
    </row>
    <row r="811" spans="1:13" x14ac:dyDescent="0.25">
      <c r="A811" s="1">
        <v>129</v>
      </c>
      <c r="B811" t="s">
        <v>25</v>
      </c>
      <c r="C811" t="s">
        <v>29</v>
      </c>
      <c r="D811" t="s">
        <v>11</v>
      </c>
      <c r="E811">
        <v>214.5</v>
      </c>
      <c r="F811">
        <v>1.4152233356030939E-12</v>
      </c>
      <c r="G811" t="s">
        <v>15</v>
      </c>
      <c r="H811" t="s">
        <v>29</v>
      </c>
      <c r="I811" t="s">
        <v>25</v>
      </c>
      <c r="J811" t="str">
        <f t="shared" si="36"/>
        <v>Reject</v>
      </c>
      <c r="K811" t="str">
        <f t="shared" si="37"/>
        <v>Stack-SVM</v>
      </c>
      <c r="L811" t="str">
        <f t="shared" si="38"/>
        <v>LDA</v>
      </c>
      <c r="M811" t="s">
        <v>34</v>
      </c>
    </row>
    <row r="812" spans="1:13" x14ac:dyDescent="0.25">
      <c r="A812" s="1">
        <v>130</v>
      </c>
      <c r="B812" t="s">
        <v>26</v>
      </c>
      <c r="C812" t="s">
        <v>27</v>
      </c>
      <c r="D812" t="s">
        <v>11</v>
      </c>
      <c r="E812">
        <v>143</v>
      </c>
      <c r="F812">
        <v>1.118143093703468E-14</v>
      </c>
      <c r="G812" t="s">
        <v>15</v>
      </c>
      <c r="H812" t="s">
        <v>27</v>
      </c>
      <c r="I812" t="s">
        <v>26</v>
      </c>
      <c r="J812" t="str">
        <f t="shared" si="36"/>
        <v>Reject</v>
      </c>
      <c r="K812" t="str">
        <f t="shared" si="37"/>
        <v>Stack-LR</v>
      </c>
      <c r="L812" t="str">
        <f t="shared" si="38"/>
        <v>KNN</v>
      </c>
      <c r="M812" t="s">
        <v>34</v>
      </c>
    </row>
    <row r="813" spans="1:13" x14ac:dyDescent="0.25">
      <c r="A813" s="1">
        <v>131</v>
      </c>
      <c r="B813" t="s">
        <v>26</v>
      </c>
      <c r="C813" t="s">
        <v>28</v>
      </c>
      <c r="D813" t="s">
        <v>11</v>
      </c>
      <c r="E813">
        <v>711</v>
      </c>
      <c r="F813">
        <v>2.0693864416516979E-7</v>
      </c>
      <c r="G813" t="s">
        <v>15</v>
      </c>
      <c r="H813" t="s">
        <v>28</v>
      </c>
      <c r="I813" t="s">
        <v>26</v>
      </c>
      <c r="J813" t="str">
        <f t="shared" si="36"/>
        <v>Reject</v>
      </c>
      <c r="K813" t="str">
        <f t="shared" si="37"/>
        <v>Stack-DT</v>
      </c>
      <c r="L813" t="str">
        <f t="shared" si="38"/>
        <v>KNN</v>
      </c>
      <c r="M813" t="s">
        <v>34</v>
      </c>
    </row>
    <row r="814" spans="1:13" x14ac:dyDescent="0.25">
      <c r="A814" s="1">
        <v>132</v>
      </c>
      <c r="B814" t="s">
        <v>26</v>
      </c>
      <c r="C814" t="s">
        <v>29</v>
      </c>
      <c r="D814" t="s">
        <v>11</v>
      </c>
      <c r="E814">
        <v>111.5</v>
      </c>
      <c r="F814">
        <v>3.4144327303696099E-16</v>
      </c>
      <c r="G814" t="s">
        <v>15</v>
      </c>
      <c r="H814" t="s">
        <v>29</v>
      </c>
      <c r="I814" t="s">
        <v>26</v>
      </c>
      <c r="J814" t="str">
        <f t="shared" si="36"/>
        <v>Reject</v>
      </c>
      <c r="K814" t="str">
        <f t="shared" si="37"/>
        <v>Stack-SVM</v>
      </c>
      <c r="L814" t="str">
        <f t="shared" si="38"/>
        <v>KNN</v>
      </c>
      <c r="M814" t="s">
        <v>34</v>
      </c>
    </row>
    <row r="815" spans="1:13" x14ac:dyDescent="0.25">
      <c r="A815" s="1">
        <v>133</v>
      </c>
      <c r="B815" t="s">
        <v>27</v>
      </c>
      <c r="C815" t="s">
        <v>28</v>
      </c>
      <c r="D815" t="s">
        <v>11</v>
      </c>
      <c r="E815">
        <v>737</v>
      </c>
      <c r="F815">
        <v>1.6836638765102121E-6</v>
      </c>
      <c r="G815" t="s">
        <v>15</v>
      </c>
      <c r="H815" t="s">
        <v>27</v>
      </c>
      <c r="I815" t="s">
        <v>28</v>
      </c>
      <c r="J815" t="str">
        <f t="shared" si="36"/>
        <v>Reject</v>
      </c>
      <c r="K815" t="str">
        <f t="shared" si="37"/>
        <v>Stack-LR</v>
      </c>
      <c r="L815" t="str">
        <f t="shared" si="38"/>
        <v>Stack-DT</v>
      </c>
      <c r="M815" t="s">
        <v>34</v>
      </c>
    </row>
    <row r="816" spans="1:13" x14ac:dyDescent="0.25">
      <c r="A816" s="1">
        <v>134</v>
      </c>
      <c r="B816" t="s">
        <v>27</v>
      </c>
      <c r="C816" t="s">
        <v>29</v>
      </c>
      <c r="D816" t="s">
        <v>11</v>
      </c>
      <c r="E816">
        <v>429.5</v>
      </c>
      <c r="F816">
        <v>2.501508892044299E-3</v>
      </c>
      <c r="G816" t="s">
        <v>15</v>
      </c>
      <c r="H816" t="s">
        <v>29</v>
      </c>
      <c r="I816" t="s">
        <v>27</v>
      </c>
      <c r="J816" t="str">
        <f t="shared" si="36"/>
        <v>Accept</v>
      </c>
      <c r="K816" t="str">
        <f t="shared" si="37"/>
        <v/>
      </c>
      <c r="L816" t="str">
        <f t="shared" si="38"/>
        <v/>
      </c>
      <c r="M816" t="s">
        <v>34</v>
      </c>
    </row>
    <row r="817" spans="1:13" x14ac:dyDescent="0.25">
      <c r="A817" s="1">
        <v>135</v>
      </c>
      <c r="B817" t="s">
        <v>28</v>
      </c>
      <c r="C817" t="s">
        <v>29</v>
      </c>
      <c r="D817" t="s">
        <v>11</v>
      </c>
      <c r="E817">
        <v>492</v>
      </c>
      <c r="F817">
        <v>1.2820853852317681E-8</v>
      </c>
      <c r="G817" t="s">
        <v>15</v>
      </c>
      <c r="H817" t="s">
        <v>29</v>
      </c>
      <c r="I817" t="s">
        <v>28</v>
      </c>
      <c r="J817" t="str">
        <f t="shared" si="36"/>
        <v>Reject</v>
      </c>
      <c r="K817" t="str">
        <f t="shared" si="37"/>
        <v>Stack-SVM</v>
      </c>
      <c r="L817" t="str">
        <f t="shared" si="38"/>
        <v>Stack-DT</v>
      </c>
      <c r="M817" t="s">
        <v>34</v>
      </c>
    </row>
  </sheetData>
  <autoFilter ref="A1:M817" xr:uid="{02E4DE44-600F-4516-B6BF-74D69E2A98F8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8BAA-D95B-4860-8831-B50451153D3E}">
  <dimension ref="A1:O19"/>
  <sheetViews>
    <sheetView workbookViewId="0">
      <selection activeCell="A3" sqref="A3:O19"/>
    </sheetView>
  </sheetViews>
  <sheetFormatPr defaultRowHeight="15" x14ac:dyDescent="0.25"/>
  <sheetData>
    <row r="1" spans="1:15" x14ac:dyDescent="0.25">
      <c r="A1" s="17" t="s">
        <v>51</v>
      </c>
      <c r="B1" s="18" t="s">
        <v>13</v>
      </c>
      <c r="C1" s="18"/>
      <c r="D1" s="18" t="s">
        <v>30</v>
      </c>
      <c r="E1" s="18"/>
      <c r="F1" s="18" t="s">
        <v>31</v>
      </c>
      <c r="G1" s="18"/>
      <c r="H1" s="18" t="s">
        <v>32</v>
      </c>
      <c r="I1" s="18"/>
      <c r="J1" s="18" t="s">
        <v>33</v>
      </c>
      <c r="K1" s="18"/>
      <c r="L1" s="18" t="s">
        <v>34</v>
      </c>
      <c r="M1" s="18"/>
      <c r="N1" s="17" t="s">
        <v>54</v>
      </c>
      <c r="O1" s="17"/>
    </row>
    <row r="2" spans="1:15" x14ac:dyDescent="0.25">
      <c r="A2" s="17"/>
      <c r="B2" s="11" t="s">
        <v>52</v>
      </c>
      <c r="C2" s="11" t="s">
        <v>53</v>
      </c>
      <c r="D2" s="11" t="s">
        <v>52</v>
      </c>
      <c r="E2" s="11" t="s">
        <v>53</v>
      </c>
      <c r="F2" s="11" t="s">
        <v>52</v>
      </c>
      <c r="G2" s="11" t="s">
        <v>53</v>
      </c>
      <c r="H2" s="11" t="s">
        <v>52</v>
      </c>
      <c r="I2" s="11" t="s">
        <v>53</v>
      </c>
      <c r="J2" s="11" t="s">
        <v>52</v>
      </c>
      <c r="K2" s="11" t="s">
        <v>53</v>
      </c>
      <c r="L2" s="11" t="s">
        <v>52</v>
      </c>
      <c r="M2" s="11" t="s">
        <v>53</v>
      </c>
      <c r="N2" s="13" t="s">
        <v>52</v>
      </c>
      <c r="O2" s="13" t="s">
        <v>53</v>
      </c>
    </row>
    <row r="3" spans="1:15" x14ac:dyDescent="0.25">
      <c r="A3" s="3" t="s">
        <v>27</v>
      </c>
      <c r="B3" s="10">
        <v>11</v>
      </c>
      <c r="C3" s="10"/>
      <c r="D3" s="10">
        <v>13</v>
      </c>
      <c r="E3" s="10"/>
      <c r="F3" s="10">
        <v>13</v>
      </c>
      <c r="G3" s="10"/>
      <c r="H3" s="10">
        <v>12</v>
      </c>
      <c r="I3" s="10"/>
      <c r="J3" s="10">
        <v>14</v>
      </c>
      <c r="K3" s="10"/>
      <c r="L3" s="10">
        <v>10</v>
      </c>
      <c r="M3" s="10"/>
      <c r="N3" s="10">
        <f t="shared" ref="N3:N19" si="0">SUM(D3,F3,B3,H3,J3,L3)</f>
        <v>73</v>
      </c>
      <c r="O3" s="10">
        <f t="shared" ref="O3:O19" si="1">SUM(E3,G3,C3,I3,K3,M3)</f>
        <v>0</v>
      </c>
    </row>
    <row r="4" spans="1:15" x14ac:dyDescent="0.25">
      <c r="A4" s="3" t="s">
        <v>29</v>
      </c>
      <c r="B4" s="10">
        <v>9</v>
      </c>
      <c r="C4" s="10"/>
      <c r="D4" s="10">
        <v>13</v>
      </c>
      <c r="E4" s="10"/>
      <c r="F4" s="10">
        <v>10</v>
      </c>
      <c r="G4" s="10"/>
      <c r="H4" s="10">
        <v>12</v>
      </c>
      <c r="I4" s="10"/>
      <c r="J4" s="10">
        <v>14</v>
      </c>
      <c r="K4" s="10"/>
      <c r="L4" s="10">
        <v>11</v>
      </c>
      <c r="M4" s="10"/>
      <c r="N4" s="10">
        <f t="shared" si="0"/>
        <v>69</v>
      </c>
      <c r="O4" s="10">
        <f t="shared" si="1"/>
        <v>0</v>
      </c>
    </row>
    <row r="5" spans="1:15" x14ac:dyDescent="0.25">
      <c r="A5" s="3" t="s">
        <v>28</v>
      </c>
      <c r="B5" s="10">
        <v>2</v>
      </c>
      <c r="C5" s="10">
        <v>7</v>
      </c>
      <c r="D5" s="10">
        <v>12</v>
      </c>
      <c r="E5" s="10"/>
      <c r="F5" s="10">
        <v>8</v>
      </c>
      <c r="G5" s="10">
        <v>2</v>
      </c>
      <c r="H5" s="10">
        <v>9</v>
      </c>
      <c r="I5" s="10"/>
      <c r="J5" s="10">
        <v>6</v>
      </c>
      <c r="K5" s="10">
        <v>3</v>
      </c>
      <c r="L5" s="10">
        <v>5</v>
      </c>
      <c r="M5" s="10">
        <v>4</v>
      </c>
      <c r="N5" s="10">
        <f t="shared" si="0"/>
        <v>42</v>
      </c>
      <c r="O5" s="10">
        <f t="shared" si="1"/>
        <v>16</v>
      </c>
    </row>
    <row r="6" spans="1:15" x14ac:dyDescent="0.25">
      <c r="A6" s="3" t="s">
        <v>9</v>
      </c>
      <c r="B6" s="10">
        <v>3</v>
      </c>
      <c r="C6" s="10">
        <v>2</v>
      </c>
      <c r="D6" s="10">
        <v>13</v>
      </c>
      <c r="E6" s="10"/>
      <c r="F6" s="10">
        <v>9</v>
      </c>
      <c r="G6" s="10"/>
      <c r="H6" s="10">
        <v>12</v>
      </c>
      <c r="I6" s="10"/>
      <c r="J6" s="10">
        <v>8</v>
      </c>
      <c r="K6" s="10">
        <v>3</v>
      </c>
      <c r="L6" s="10">
        <v>5</v>
      </c>
      <c r="M6" s="10">
        <v>1</v>
      </c>
      <c r="N6" s="10">
        <f t="shared" si="0"/>
        <v>50</v>
      </c>
      <c r="O6" s="10">
        <f t="shared" si="1"/>
        <v>6</v>
      </c>
    </row>
    <row r="7" spans="1:15" x14ac:dyDescent="0.25">
      <c r="A7" s="3" t="s">
        <v>21</v>
      </c>
      <c r="B7" s="10">
        <v>6</v>
      </c>
      <c r="C7" s="10"/>
      <c r="D7" s="10">
        <v>11</v>
      </c>
      <c r="E7" s="10">
        <v>3</v>
      </c>
      <c r="F7" s="10">
        <v>13</v>
      </c>
      <c r="G7" s="10"/>
      <c r="H7" s="10">
        <v>9</v>
      </c>
      <c r="I7" s="10"/>
      <c r="J7" s="10">
        <v>14</v>
      </c>
      <c r="K7" s="10"/>
      <c r="L7" s="10">
        <v>13</v>
      </c>
      <c r="M7" s="10"/>
      <c r="N7" s="10">
        <f t="shared" si="0"/>
        <v>66</v>
      </c>
      <c r="O7" s="10">
        <f t="shared" si="1"/>
        <v>3</v>
      </c>
    </row>
    <row r="8" spans="1:15" x14ac:dyDescent="0.25">
      <c r="A8" s="3" t="s">
        <v>26</v>
      </c>
      <c r="B8" s="10">
        <v>4</v>
      </c>
      <c r="C8" s="10">
        <v>2</v>
      </c>
      <c r="D8" s="10">
        <v>6</v>
      </c>
      <c r="E8" s="10">
        <v>5</v>
      </c>
      <c r="F8" s="10">
        <v>4</v>
      </c>
      <c r="G8" s="10">
        <v>8</v>
      </c>
      <c r="H8" s="10">
        <v>4</v>
      </c>
      <c r="I8" s="10">
        <v>9</v>
      </c>
      <c r="J8" s="10">
        <v>4</v>
      </c>
      <c r="K8" s="10">
        <v>11</v>
      </c>
      <c r="L8" s="10">
        <v>4</v>
      </c>
      <c r="M8" s="10">
        <v>12</v>
      </c>
      <c r="N8" s="10">
        <f t="shared" si="0"/>
        <v>26</v>
      </c>
      <c r="O8" s="10">
        <f t="shared" si="1"/>
        <v>47</v>
      </c>
    </row>
    <row r="9" spans="1:15" x14ac:dyDescent="0.25">
      <c r="A9" s="3" t="s">
        <v>25</v>
      </c>
      <c r="B9" s="10">
        <v>2</v>
      </c>
      <c r="C9" s="10">
        <v>11</v>
      </c>
      <c r="D9" s="10">
        <v>3</v>
      </c>
      <c r="E9" s="10">
        <v>9</v>
      </c>
      <c r="F9" s="10">
        <v>2</v>
      </c>
      <c r="G9" s="10">
        <v>9</v>
      </c>
      <c r="H9" s="10">
        <v>4</v>
      </c>
      <c r="I9" s="10">
        <v>8</v>
      </c>
      <c r="J9" s="10">
        <v>6</v>
      </c>
      <c r="K9" s="10">
        <v>3</v>
      </c>
      <c r="L9" s="10">
        <v>5</v>
      </c>
      <c r="M9" s="10">
        <v>6</v>
      </c>
      <c r="N9" s="10">
        <f t="shared" si="0"/>
        <v>22</v>
      </c>
      <c r="O9" s="10">
        <f t="shared" si="1"/>
        <v>46</v>
      </c>
    </row>
    <row r="10" spans="1:15" x14ac:dyDescent="0.25">
      <c r="A10" s="3" t="s">
        <v>10</v>
      </c>
      <c r="B10" s="10">
        <v>3</v>
      </c>
      <c r="C10" s="10">
        <v>5</v>
      </c>
      <c r="D10" s="10">
        <v>5</v>
      </c>
      <c r="E10" s="10">
        <v>7</v>
      </c>
      <c r="F10" s="10">
        <v>4</v>
      </c>
      <c r="G10" s="10">
        <v>8</v>
      </c>
      <c r="H10" s="10">
        <v>7</v>
      </c>
      <c r="I10" s="10">
        <v>3</v>
      </c>
      <c r="J10" s="10">
        <v>6</v>
      </c>
      <c r="K10" s="10">
        <v>5</v>
      </c>
      <c r="L10" s="10">
        <v>5</v>
      </c>
      <c r="M10" s="10">
        <v>5</v>
      </c>
      <c r="N10" s="10">
        <f t="shared" si="0"/>
        <v>30</v>
      </c>
      <c r="O10" s="10">
        <f t="shared" si="1"/>
        <v>33</v>
      </c>
    </row>
    <row r="11" spans="1:15" x14ac:dyDescent="0.25">
      <c r="A11" s="3" t="s">
        <v>19</v>
      </c>
      <c r="B11" s="10">
        <v>6</v>
      </c>
      <c r="C11" s="10">
        <v>1</v>
      </c>
      <c r="D11" s="10">
        <v>9</v>
      </c>
      <c r="E11" s="10">
        <v>5</v>
      </c>
      <c r="F11" s="10">
        <v>10</v>
      </c>
      <c r="G11" s="10">
        <v>2</v>
      </c>
      <c r="H11" s="10">
        <v>8</v>
      </c>
      <c r="I11" s="10">
        <v>3</v>
      </c>
      <c r="J11" s="10">
        <v>6</v>
      </c>
      <c r="K11" s="10">
        <v>3</v>
      </c>
      <c r="L11" s="10">
        <v>11</v>
      </c>
      <c r="M11" s="10"/>
      <c r="N11" s="10">
        <f t="shared" si="0"/>
        <v>50</v>
      </c>
      <c r="O11" s="10">
        <f t="shared" si="1"/>
        <v>14</v>
      </c>
    </row>
    <row r="12" spans="1:15" x14ac:dyDescent="0.25">
      <c r="A12" s="3" t="s">
        <v>22</v>
      </c>
      <c r="B12" s="10">
        <v>1</v>
      </c>
      <c r="C12" s="10">
        <v>15</v>
      </c>
      <c r="D12" s="10">
        <v>4</v>
      </c>
      <c r="E12" s="10">
        <v>7</v>
      </c>
      <c r="F12" s="10">
        <v>1</v>
      </c>
      <c r="G12" s="10">
        <v>13</v>
      </c>
      <c r="H12" s="10"/>
      <c r="I12" s="10">
        <v>16</v>
      </c>
      <c r="J12" s="10"/>
      <c r="K12" s="10">
        <v>15</v>
      </c>
      <c r="L12" s="10">
        <v>1</v>
      </c>
      <c r="M12" s="10">
        <v>15</v>
      </c>
      <c r="N12" s="10">
        <f t="shared" si="0"/>
        <v>7</v>
      </c>
      <c r="O12" s="10">
        <f t="shared" si="1"/>
        <v>81</v>
      </c>
    </row>
    <row r="13" spans="1:15" x14ac:dyDescent="0.25">
      <c r="A13" s="3" t="s">
        <v>23</v>
      </c>
      <c r="B13" s="10">
        <v>3</v>
      </c>
      <c r="C13" s="10">
        <v>1</v>
      </c>
      <c r="D13" s="10"/>
      <c r="E13" s="10">
        <v>15</v>
      </c>
      <c r="F13" s="10">
        <v>1</v>
      </c>
      <c r="G13" s="10">
        <v>12</v>
      </c>
      <c r="H13" s="10">
        <v>4</v>
      </c>
      <c r="I13" s="10">
        <v>10</v>
      </c>
      <c r="J13" s="10">
        <v>4</v>
      </c>
      <c r="K13" s="10">
        <v>11</v>
      </c>
      <c r="L13" s="10">
        <v>5</v>
      </c>
      <c r="M13" s="10">
        <v>4</v>
      </c>
      <c r="N13" s="10">
        <f t="shared" si="0"/>
        <v>17</v>
      </c>
      <c r="O13" s="10">
        <f t="shared" si="1"/>
        <v>53</v>
      </c>
    </row>
    <row r="14" spans="1:15" x14ac:dyDescent="0.25">
      <c r="A14" s="3" t="s">
        <v>24</v>
      </c>
      <c r="B14" s="10">
        <v>2</v>
      </c>
      <c r="C14" s="10">
        <v>8</v>
      </c>
      <c r="D14" s="10">
        <v>3</v>
      </c>
      <c r="E14" s="10">
        <v>12</v>
      </c>
      <c r="F14" s="10">
        <v>1</v>
      </c>
      <c r="G14" s="10">
        <v>11</v>
      </c>
      <c r="H14" s="10">
        <v>1</v>
      </c>
      <c r="I14" s="10">
        <v>13</v>
      </c>
      <c r="J14" s="10">
        <v>2</v>
      </c>
      <c r="K14" s="10">
        <v>13</v>
      </c>
      <c r="L14" s="10">
        <v>2</v>
      </c>
      <c r="M14" s="10">
        <v>13</v>
      </c>
      <c r="N14" s="10">
        <f t="shared" si="0"/>
        <v>11</v>
      </c>
      <c r="O14" s="10">
        <f t="shared" si="1"/>
        <v>70</v>
      </c>
    </row>
    <row r="15" spans="1:15" x14ac:dyDescent="0.25">
      <c r="A15" s="3" t="s">
        <v>20</v>
      </c>
      <c r="B15" s="10"/>
      <c r="C15" s="10">
        <v>16</v>
      </c>
      <c r="D15" s="10"/>
      <c r="E15" s="10">
        <v>15</v>
      </c>
      <c r="F15" s="10"/>
      <c r="G15" s="10">
        <v>16</v>
      </c>
      <c r="H15" s="10">
        <v>1</v>
      </c>
      <c r="I15" s="10">
        <v>13</v>
      </c>
      <c r="J15" s="10">
        <v>2</v>
      </c>
      <c r="K15" s="10">
        <v>13</v>
      </c>
      <c r="L15" s="10">
        <v>2</v>
      </c>
      <c r="M15" s="10">
        <v>13</v>
      </c>
      <c r="N15" s="10">
        <f t="shared" si="0"/>
        <v>5</v>
      </c>
      <c r="O15" s="10">
        <f t="shared" si="1"/>
        <v>86</v>
      </c>
    </row>
    <row r="16" spans="1:15" x14ac:dyDescent="0.25">
      <c r="A16" s="3" t="s">
        <v>14</v>
      </c>
      <c r="B16" s="10">
        <v>7</v>
      </c>
      <c r="C16" s="10"/>
      <c r="D16" s="10">
        <v>4</v>
      </c>
      <c r="E16" s="10">
        <v>7</v>
      </c>
      <c r="F16" s="10">
        <v>10</v>
      </c>
      <c r="G16" s="10">
        <v>2</v>
      </c>
      <c r="H16" s="10">
        <v>7</v>
      </c>
      <c r="I16" s="10">
        <v>3</v>
      </c>
      <c r="J16" s="10">
        <v>7</v>
      </c>
      <c r="K16" s="10">
        <v>3</v>
      </c>
      <c r="L16" s="10">
        <v>7</v>
      </c>
      <c r="M16" s="10">
        <v>3</v>
      </c>
      <c r="N16" s="10">
        <f t="shared" si="0"/>
        <v>42</v>
      </c>
      <c r="O16" s="10">
        <f t="shared" si="1"/>
        <v>18</v>
      </c>
    </row>
    <row r="17" spans="1:15" x14ac:dyDescent="0.25">
      <c r="A17" s="3" t="s">
        <v>16</v>
      </c>
      <c r="B17" s="10">
        <v>7</v>
      </c>
      <c r="C17" s="10"/>
      <c r="D17" s="10">
        <v>4</v>
      </c>
      <c r="E17" s="10">
        <v>8</v>
      </c>
      <c r="F17" s="10">
        <v>6</v>
      </c>
      <c r="G17" s="10">
        <v>6</v>
      </c>
      <c r="H17" s="10">
        <v>6</v>
      </c>
      <c r="I17" s="10">
        <v>5</v>
      </c>
      <c r="J17" s="10">
        <v>6</v>
      </c>
      <c r="K17" s="10">
        <v>3</v>
      </c>
      <c r="L17" s="10">
        <v>7</v>
      </c>
      <c r="M17" s="10">
        <v>1</v>
      </c>
      <c r="N17" s="10">
        <f t="shared" si="0"/>
        <v>36</v>
      </c>
      <c r="O17" s="10">
        <f t="shared" si="1"/>
        <v>23</v>
      </c>
    </row>
    <row r="18" spans="1:15" x14ac:dyDescent="0.25">
      <c r="A18" s="3" t="s">
        <v>18</v>
      </c>
      <c r="B18" s="10">
        <v>7</v>
      </c>
      <c r="C18" s="10"/>
      <c r="D18" s="10">
        <v>9</v>
      </c>
      <c r="E18" s="10">
        <v>4</v>
      </c>
      <c r="F18" s="10">
        <v>8</v>
      </c>
      <c r="G18" s="10">
        <v>5</v>
      </c>
      <c r="H18" s="10">
        <v>5</v>
      </c>
      <c r="I18" s="10">
        <v>6</v>
      </c>
      <c r="J18" s="10">
        <v>6</v>
      </c>
      <c r="K18" s="10">
        <v>4</v>
      </c>
      <c r="L18" s="10">
        <v>5</v>
      </c>
      <c r="M18" s="10">
        <v>5</v>
      </c>
      <c r="N18" s="10">
        <f t="shared" si="0"/>
        <v>40</v>
      </c>
      <c r="O18" s="10">
        <f t="shared" si="1"/>
        <v>24</v>
      </c>
    </row>
    <row r="19" spans="1:15" x14ac:dyDescent="0.25">
      <c r="A19" s="3" t="s">
        <v>17</v>
      </c>
      <c r="B19" s="10">
        <v>2</v>
      </c>
      <c r="C19" s="10">
        <v>7</v>
      </c>
      <c r="D19" s="10">
        <v>2</v>
      </c>
      <c r="E19" s="10">
        <v>14</v>
      </c>
      <c r="F19" s="10">
        <v>3</v>
      </c>
      <c r="G19" s="10">
        <v>9</v>
      </c>
      <c r="H19" s="10">
        <v>1</v>
      </c>
      <c r="I19" s="10">
        <v>13</v>
      </c>
      <c r="J19" s="10"/>
      <c r="K19" s="10">
        <v>15</v>
      </c>
      <c r="L19" s="10"/>
      <c r="M19" s="10">
        <v>16</v>
      </c>
      <c r="N19" s="10">
        <f t="shared" si="0"/>
        <v>8</v>
      </c>
      <c r="O19" s="10">
        <f t="shared" si="1"/>
        <v>74</v>
      </c>
    </row>
  </sheetData>
  <mergeCells count="8">
    <mergeCell ref="N1:O1"/>
    <mergeCell ref="A1:A2"/>
    <mergeCell ref="D1:E1"/>
    <mergeCell ref="F1:G1"/>
    <mergeCell ref="B1:C1"/>
    <mergeCell ref="H1:I1"/>
    <mergeCell ref="J1:K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3144-A288-46D8-9F45-8641D5C80CA4}">
  <dimension ref="A1:T21"/>
  <sheetViews>
    <sheetView tabSelected="1" zoomScaleNormal="100" workbookViewId="0">
      <selection activeCell="I2" sqref="I2"/>
    </sheetView>
  </sheetViews>
  <sheetFormatPr defaultRowHeight="15" x14ac:dyDescent="0.25"/>
  <cols>
    <col min="1" max="1" width="10.85546875" bestFit="1" customWidth="1"/>
    <col min="2" max="2" width="7.28515625" bestFit="1" customWidth="1"/>
    <col min="3" max="3" width="8.85546875" bestFit="1" customWidth="1"/>
    <col min="4" max="4" width="7.5703125" bestFit="1" customWidth="1"/>
    <col min="5" max="6" width="3.5703125" bestFit="1" customWidth="1"/>
    <col min="7" max="10" width="4.5703125" bestFit="1" customWidth="1"/>
    <col min="11" max="11" width="5.28515625" bestFit="1" customWidth="1"/>
    <col min="12" max="12" width="5.42578125" bestFit="1" customWidth="1"/>
    <col min="13" max="13" width="5.7109375" bestFit="1" customWidth="1"/>
    <col min="14" max="14" width="4.5703125" bestFit="1" customWidth="1"/>
    <col min="15" max="15" width="7.7109375" bestFit="1" customWidth="1"/>
    <col min="16" max="16" width="8.5703125" bestFit="1" customWidth="1"/>
    <col min="17" max="17" width="8.28515625" bestFit="1" customWidth="1"/>
    <col min="18" max="18" width="7.7109375" bestFit="1" customWidth="1"/>
    <col min="19" max="19" width="3.85546875" bestFit="1" customWidth="1"/>
    <col min="20" max="20" width="5.5703125" bestFit="1" customWidth="1"/>
  </cols>
  <sheetData>
    <row r="1" spans="1:20" s="20" customFormat="1" x14ac:dyDescent="0.25">
      <c r="A1" s="14" t="s">
        <v>51</v>
      </c>
      <c r="B1" s="19" t="s">
        <v>27</v>
      </c>
      <c r="C1" s="19" t="s">
        <v>29</v>
      </c>
      <c r="D1" s="19" t="s">
        <v>28</v>
      </c>
      <c r="E1" s="19" t="s">
        <v>9</v>
      </c>
      <c r="F1" s="19" t="s">
        <v>21</v>
      </c>
      <c r="G1" s="19" t="s">
        <v>26</v>
      </c>
      <c r="H1" s="19" t="s">
        <v>25</v>
      </c>
      <c r="I1" s="19" t="s">
        <v>10</v>
      </c>
      <c r="J1" s="19" t="s">
        <v>19</v>
      </c>
      <c r="K1" s="19" t="s">
        <v>22</v>
      </c>
      <c r="L1" s="19" t="s">
        <v>23</v>
      </c>
      <c r="M1" s="19" t="s">
        <v>24</v>
      </c>
      <c r="N1" s="19" t="s">
        <v>20</v>
      </c>
      <c r="O1" s="19" t="s">
        <v>14</v>
      </c>
      <c r="P1" s="19" t="s">
        <v>16</v>
      </c>
      <c r="Q1" s="19" t="s">
        <v>18</v>
      </c>
      <c r="R1" s="19" t="s">
        <v>17</v>
      </c>
      <c r="S1" s="16" t="s">
        <v>6</v>
      </c>
      <c r="T1" s="16" t="s">
        <v>49</v>
      </c>
    </row>
    <row r="2" spans="1:20" x14ac:dyDescent="0.25">
      <c r="A2" t="s">
        <v>27</v>
      </c>
      <c r="B2" s="11" t="s">
        <v>50</v>
      </c>
      <c r="C2" s="11"/>
      <c r="D2" s="11">
        <v>4</v>
      </c>
      <c r="E2" s="11">
        <v>2</v>
      </c>
      <c r="F2" s="11">
        <v>1</v>
      </c>
      <c r="G2" s="11">
        <v>6</v>
      </c>
      <c r="H2" s="11">
        <v>6</v>
      </c>
      <c r="I2" s="11">
        <v>6</v>
      </c>
      <c r="J2" s="11">
        <v>5</v>
      </c>
      <c r="K2" s="11">
        <v>6</v>
      </c>
      <c r="L2" s="11">
        <v>6</v>
      </c>
      <c r="M2" s="11">
        <v>6</v>
      </c>
      <c r="N2" s="11">
        <v>6</v>
      </c>
      <c r="O2" s="11">
        <v>4</v>
      </c>
      <c r="P2" s="11">
        <v>4</v>
      </c>
      <c r="Q2" s="11">
        <v>5</v>
      </c>
      <c r="R2" s="11">
        <v>6</v>
      </c>
      <c r="S2" s="13">
        <f>SUM(D2:R2)</f>
        <v>73</v>
      </c>
      <c r="T2" s="12">
        <f>S2/96</f>
        <v>0.76041666666666663</v>
      </c>
    </row>
    <row r="3" spans="1:20" x14ac:dyDescent="0.25">
      <c r="A3" t="s">
        <v>29</v>
      </c>
      <c r="B3" s="11"/>
      <c r="C3" s="11" t="s">
        <v>50</v>
      </c>
      <c r="D3" s="11">
        <v>3</v>
      </c>
      <c r="E3" s="11">
        <v>2</v>
      </c>
      <c r="F3" s="11">
        <v>1</v>
      </c>
      <c r="G3" s="11">
        <v>6</v>
      </c>
      <c r="H3" s="11">
        <v>6</v>
      </c>
      <c r="I3" s="11">
        <v>6</v>
      </c>
      <c r="J3" s="11">
        <v>3</v>
      </c>
      <c r="K3" s="11">
        <v>6</v>
      </c>
      <c r="L3" s="11">
        <v>5</v>
      </c>
      <c r="M3" s="11">
        <v>6</v>
      </c>
      <c r="N3" s="11">
        <v>6</v>
      </c>
      <c r="O3" s="11">
        <v>4</v>
      </c>
      <c r="P3" s="11">
        <v>4</v>
      </c>
      <c r="Q3" s="11">
        <v>5</v>
      </c>
      <c r="R3" s="11">
        <v>6</v>
      </c>
      <c r="S3" s="13">
        <f>SUM(D3:R3)</f>
        <v>69</v>
      </c>
      <c r="T3" s="12">
        <f>S3/96</f>
        <v>0.71875</v>
      </c>
    </row>
    <row r="4" spans="1:20" x14ac:dyDescent="0.25">
      <c r="A4" t="s">
        <v>28</v>
      </c>
      <c r="B4" s="11"/>
      <c r="C4" s="11"/>
      <c r="D4" s="11" t="s">
        <v>50</v>
      </c>
      <c r="E4" s="11"/>
      <c r="F4" s="11"/>
      <c r="G4" s="11">
        <v>5</v>
      </c>
      <c r="H4" s="11">
        <v>3</v>
      </c>
      <c r="I4" s="11">
        <v>2</v>
      </c>
      <c r="J4" s="11">
        <v>1</v>
      </c>
      <c r="K4" s="11">
        <v>6</v>
      </c>
      <c r="L4" s="11">
        <v>4</v>
      </c>
      <c r="M4" s="11">
        <v>5</v>
      </c>
      <c r="N4" s="11">
        <v>6</v>
      </c>
      <c r="O4" s="11">
        <v>1</v>
      </c>
      <c r="P4" s="11">
        <v>2</v>
      </c>
      <c r="Q4" s="11">
        <v>2</v>
      </c>
      <c r="R4" s="11">
        <v>5</v>
      </c>
      <c r="S4" s="13">
        <f>SUM(D4:R4)</f>
        <v>42</v>
      </c>
      <c r="T4" s="12">
        <f>S4/96</f>
        <v>0.4375</v>
      </c>
    </row>
    <row r="5" spans="1:20" x14ac:dyDescent="0.25">
      <c r="A5" t="s">
        <v>9</v>
      </c>
      <c r="B5" s="11"/>
      <c r="C5" s="11"/>
      <c r="D5" s="11"/>
      <c r="E5" s="11" t="s">
        <v>50</v>
      </c>
      <c r="F5" s="11">
        <v>1</v>
      </c>
      <c r="G5" s="11">
        <v>5</v>
      </c>
      <c r="H5" s="11">
        <v>4</v>
      </c>
      <c r="I5" s="11">
        <v>4</v>
      </c>
      <c r="J5" s="11">
        <v>2</v>
      </c>
      <c r="K5" s="11">
        <v>6</v>
      </c>
      <c r="L5" s="11">
        <v>4</v>
      </c>
      <c r="M5" s="11">
        <v>5</v>
      </c>
      <c r="N5" s="11">
        <v>6</v>
      </c>
      <c r="O5" s="11">
        <v>2</v>
      </c>
      <c r="P5" s="11">
        <v>3</v>
      </c>
      <c r="Q5" s="11">
        <v>3</v>
      </c>
      <c r="R5" s="11">
        <v>5</v>
      </c>
      <c r="S5" s="13">
        <f>SUM(D5:R5)</f>
        <v>50</v>
      </c>
      <c r="T5" s="12">
        <f>S5/96</f>
        <v>0.52083333333333337</v>
      </c>
    </row>
    <row r="6" spans="1:20" x14ac:dyDescent="0.25">
      <c r="A6" t="s">
        <v>21</v>
      </c>
      <c r="B6" s="11"/>
      <c r="C6" s="11"/>
      <c r="D6" s="11">
        <v>4</v>
      </c>
      <c r="E6" s="11">
        <v>2</v>
      </c>
      <c r="F6" s="11" t="s">
        <v>50</v>
      </c>
      <c r="G6" s="11">
        <v>5</v>
      </c>
      <c r="H6" s="11">
        <v>6</v>
      </c>
      <c r="I6" s="11">
        <v>4</v>
      </c>
      <c r="J6" s="11">
        <v>3</v>
      </c>
      <c r="K6" s="11">
        <v>6</v>
      </c>
      <c r="L6" s="11">
        <v>5</v>
      </c>
      <c r="M6" s="11">
        <v>6</v>
      </c>
      <c r="N6" s="11">
        <v>6</v>
      </c>
      <c r="O6" s="11">
        <v>4</v>
      </c>
      <c r="P6" s="11">
        <v>5</v>
      </c>
      <c r="Q6" s="11">
        <v>4</v>
      </c>
      <c r="R6" s="11">
        <v>6</v>
      </c>
      <c r="S6" s="13">
        <f>SUM(D6:R6)</f>
        <v>66</v>
      </c>
      <c r="T6" s="12">
        <f>S6/96</f>
        <v>0.6875</v>
      </c>
    </row>
    <row r="7" spans="1:20" x14ac:dyDescent="0.25">
      <c r="A7" t="s">
        <v>26</v>
      </c>
      <c r="B7" s="11"/>
      <c r="C7" s="11"/>
      <c r="D7" s="11"/>
      <c r="E7" s="11"/>
      <c r="F7" s="11"/>
      <c r="G7" s="11" t="s">
        <v>50</v>
      </c>
      <c r="H7" s="11">
        <v>2</v>
      </c>
      <c r="I7" s="11"/>
      <c r="J7" s="11"/>
      <c r="K7" s="11">
        <v>5</v>
      </c>
      <c r="L7" s="11">
        <v>2</v>
      </c>
      <c r="M7" s="11">
        <v>6</v>
      </c>
      <c r="N7" s="11">
        <v>6</v>
      </c>
      <c r="O7" s="11"/>
      <c r="P7" s="11">
        <v>1</v>
      </c>
      <c r="Q7" s="11"/>
      <c r="R7" s="11">
        <v>4</v>
      </c>
      <c r="S7" s="13">
        <f>SUM(D7:R7)</f>
        <v>26</v>
      </c>
      <c r="T7" s="12">
        <f>S7/96</f>
        <v>0.27083333333333331</v>
      </c>
    </row>
    <row r="8" spans="1:20" x14ac:dyDescent="0.25">
      <c r="A8" t="s">
        <v>25</v>
      </c>
      <c r="B8" s="11"/>
      <c r="C8" s="11"/>
      <c r="D8" s="11"/>
      <c r="E8" s="11"/>
      <c r="F8" s="11"/>
      <c r="G8" s="11">
        <v>2</v>
      </c>
      <c r="H8" s="11" t="s">
        <v>50</v>
      </c>
      <c r="I8" s="11"/>
      <c r="J8" s="11"/>
      <c r="K8" s="11">
        <v>5</v>
      </c>
      <c r="L8" s="11">
        <v>2</v>
      </c>
      <c r="M8" s="11">
        <v>3</v>
      </c>
      <c r="N8" s="11">
        <v>6</v>
      </c>
      <c r="O8" s="11"/>
      <c r="P8" s="11"/>
      <c r="Q8" s="11"/>
      <c r="R8" s="11">
        <v>4</v>
      </c>
      <c r="S8" s="13">
        <f>SUM(D8:R8)</f>
        <v>22</v>
      </c>
      <c r="T8" s="12">
        <f>S8/96</f>
        <v>0.22916666666666666</v>
      </c>
    </row>
    <row r="9" spans="1:20" x14ac:dyDescent="0.25">
      <c r="A9" t="s">
        <v>10</v>
      </c>
      <c r="B9" s="11"/>
      <c r="C9" s="11"/>
      <c r="D9" s="11"/>
      <c r="E9" s="11"/>
      <c r="F9" s="11"/>
      <c r="G9" s="11">
        <v>3</v>
      </c>
      <c r="H9" s="11">
        <v>3</v>
      </c>
      <c r="I9" s="11" t="s">
        <v>50</v>
      </c>
      <c r="J9" s="11"/>
      <c r="K9" s="11">
        <v>5</v>
      </c>
      <c r="L9" s="11">
        <v>4</v>
      </c>
      <c r="M9" s="11">
        <v>5</v>
      </c>
      <c r="N9" s="11">
        <v>6</v>
      </c>
      <c r="O9" s="11"/>
      <c r="P9" s="11"/>
      <c r="Q9" s="11"/>
      <c r="R9" s="11">
        <v>4</v>
      </c>
      <c r="S9" s="13">
        <f>SUM(D9:R9)</f>
        <v>30</v>
      </c>
      <c r="T9" s="12">
        <f>S9/96</f>
        <v>0.3125</v>
      </c>
    </row>
    <row r="10" spans="1:20" x14ac:dyDescent="0.25">
      <c r="A10" t="s">
        <v>19</v>
      </c>
      <c r="B10" s="11"/>
      <c r="C10" s="11"/>
      <c r="D10" s="11">
        <v>2</v>
      </c>
      <c r="E10" s="11"/>
      <c r="F10" s="11"/>
      <c r="G10" s="11">
        <v>4</v>
      </c>
      <c r="H10" s="11">
        <v>5</v>
      </c>
      <c r="I10" s="11">
        <v>3</v>
      </c>
      <c r="J10" s="11" t="s">
        <v>50</v>
      </c>
      <c r="K10" s="11">
        <v>6</v>
      </c>
      <c r="L10" s="11">
        <v>5</v>
      </c>
      <c r="M10" s="11">
        <v>6</v>
      </c>
      <c r="N10" s="11">
        <v>6</v>
      </c>
      <c r="O10" s="11">
        <v>2</v>
      </c>
      <c r="P10" s="11">
        <v>2</v>
      </c>
      <c r="Q10" s="11">
        <v>3</v>
      </c>
      <c r="R10" s="11">
        <v>6</v>
      </c>
      <c r="S10" s="13">
        <f>SUM(D10:R10)</f>
        <v>50</v>
      </c>
      <c r="T10" s="12">
        <f>S10/96</f>
        <v>0.52083333333333337</v>
      </c>
    </row>
    <row r="11" spans="1:20" x14ac:dyDescent="0.25">
      <c r="A11" t="s">
        <v>22</v>
      </c>
      <c r="B11" s="11"/>
      <c r="C11" s="11"/>
      <c r="D11" s="11"/>
      <c r="E11" s="11"/>
      <c r="F11" s="11"/>
      <c r="G11" s="11"/>
      <c r="H11" s="11"/>
      <c r="I11" s="11"/>
      <c r="J11" s="11"/>
      <c r="K11" s="11" t="s">
        <v>50</v>
      </c>
      <c r="L11" s="11">
        <v>1</v>
      </c>
      <c r="M11" s="11">
        <v>1</v>
      </c>
      <c r="N11" s="11">
        <v>3</v>
      </c>
      <c r="O11" s="11"/>
      <c r="P11" s="11"/>
      <c r="Q11" s="11"/>
      <c r="R11" s="11">
        <v>2</v>
      </c>
      <c r="S11" s="13">
        <f>SUM(D11:R11)</f>
        <v>7</v>
      </c>
      <c r="T11" s="12">
        <f>S11/96</f>
        <v>7.2916666666666671E-2</v>
      </c>
    </row>
    <row r="12" spans="1:20" x14ac:dyDescent="0.25">
      <c r="A12" t="s">
        <v>23</v>
      </c>
      <c r="B12" s="11"/>
      <c r="C12" s="11"/>
      <c r="D12" s="11"/>
      <c r="E12" s="11"/>
      <c r="F12" s="11"/>
      <c r="G12" s="11">
        <v>1</v>
      </c>
      <c r="H12" s="11">
        <v>1</v>
      </c>
      <c r="I12" s="11"/>
      <c r="J12" s="11"/>
      <c r="K12" s="11">
        <v>4</v>
      </c>
      <c r="L12" s="11" t="s">
        <v>50</v>
      </c>
      <c r="M12" s="11">
        <v>3</v>
      </c>
      <c r="N12" s="11">
        <v>5</v>
      </c>
      <c r="O12" s="11"/>
      <c r="P12" s="11"/>
      <c r="Q12" s="11"/>
      <c r="R12" s="11">
        <v>3</v>
      </c>
      <c r="S12" s="13">
        <f>SUM(D12:R12)</f>
        <v>17</v>
      </c>
      <c r="T12" s="12">
        <f>S12/96</f>
        <v>0.17708333333333334</v>
      </c>
    </row>
    <row r="13" spans="1:20" x14ac:dyDescent="0.25">
      <c r="A13" t="s">
        <v>24</v>
      </c>
      <c r="B13" s="11"/>
      <c r="C13" s="11"/>
      <c r="D13" s="11"/>
      <c r="E13" s="11"/>
      <c r="F13" s="11"/>
      <c r="G13" s="11"/>
      <c r="H13" s="11"/>
      <c r="I13" s="11"/>
      <c r="J13" s="11"/>
      <c r="K13" s="11">
        <v>4</v>
      </c>
      <c r="L13" s="11">
        <v>1</v>
      </c>
      <c r="M13" s="11" t="s">
        <v>50</v>
      </c>
      <c r="N13" s="11">
        <v>3</v>
      </c>
      <c r="O13" s="11"/>
      <c r="P13" s="11"/>
      <c r="Q13" s="11"/>
      <c r="R13" s="11">
        <v>3</v>
      </c>
      <c r="S13" s="13">
        <f>SUM(D13:R13)</f>
        <v>11</v>
      </c>
      <c r="T13" s="12">
        <f>S13/96</f>
        <v>0.11458333333333333</v>
      </c>
    </row>
    <row r="14" spans="1:20" x14ac:dyDescent="0.25">
      <c r="A14" t="s">
        <v>20</v>
      </c>
      <c r="B14" s="11"/>
      <c r="C14" s="11"/>
      <c r="D14" s="11"/>
      <c r="E14" s="11"/>
      <c r="F14" s="11"/>
      <c r="G14" s="11"/>
      <c r="H14" s="11"/>
      <c r="I14" s="11"/>
      <c r="J14" s="11"/>
      <c r="K14" s="11">
        <v>3</v>
      </c>
      <c r="L14" s="11"/>
      <c r="M14" s="11"/>
      <c r="N14" s="11" t="s">
        <v>50</v>
      </c>
      <c r="O14" s="11"/>
      <c r="P14" s="11"/>
      <c r="Q14" s="11"/>
      <c r="R14" s="11">
        <v>2</v>
      </c>
      <c r="S14" s="13">
        <f>SUM(D14:R14)</f>
        <v>5</v>
      </c>
      <c r="T14" s="12">
        <f>S14/96</f>
        <v>5.2083333333333336E-2</v>
      </c>
    </row>
    <row r="15" spans="1:20" x14ac:dyDescent="0.25">
      <c r="A15" t="s">
        <v>14</v>
      </c>
      <c r="B15" s="11"/>
      <c r="C15" s="11"/>
      <c r="D15" s="11">
        <v>1</v>
      </c>
      <c r="E15" s="11"/>
      <c r="F15" s="11"/>
      <c r="G15" s="11">
        <v>4</v>
      </c>
      <c r="H15" s="11">
        <v>4</v>
      </c>
      <c r="I15" s="11">
        <v>4</v>
      </c>
      <c r="J15" s="11"/>
      <c r="K15" s="11">
        <v>5</v>
      </c>
      <c r="L15" s="11">
        <v>4</v>
      </c>
      <c r="M15" s="11">
        <v>6</v>
      </c>
      <c r="N15" s="11">
        <v>6</v>
      </c>
      <c r="O15" s="11" t="s">
        <v>50</v>
      </c>
      <c r="P15" s="11">
        <v>1</v>
      </c>
      <c r="Q15" s="11">
        <v>1</v>
      </c>
      <c r="R15" s="11">
        <v>6</v>
      </c>
      <c r="S15" s="13">
        <f>SUM(D15:R15)</f>
        <v>42</v>
      </c>
      <c r="T15" s="12">
        <f>S15/96</f>
        <v>0.4375</v>
      </c>
    </row>
    <row r="16" spans="1:20" x14ac:dyDescent="0.25">
      <c r="A16" t="s">
        <v>16</v>
      </c>
      <c r="B16" s="11"/>
      <c r="C16" s="11"/>
      <c r="D16" s="11">
        <v>1</v>
      </c>
      <c r="E16" s="11"/>
      <c r="F16" s="11"/>
      <c r="G16" s="11">
        <v>3</v>
      </c>
      <c r="H16" s="11">
        <v>3</v>
      </c>
      <c r="I16" s="11">
        <v>1</v>
      </c>
      <c r="J16" s="11"/>
      <c r="K16" s="11">
        <v>5</v>
      </c>
      <c r="L16" s="11">
        <v>4</v>
      </c>
      <c r="M16" s="11">
        <v>6</v>
      </c>
      <c r="N16" s="11">
        <v>6</v>
      </c>
      <c r="O16" s="11"/>
      <c r="P16" s="11" t="s">
        <v>50</v>
      </c>
      <c r="Q16" s="11">
        <v>1</v>
      </c>
      <c r="R16" s="11">
        <v>6</v>
      </c>
      <c r="S16" s="13">
        <f>SUM(D16:R16)</f>
        <v>36</v>
      </c>
      <c r="T16" s="12">
        <f>S16/96</f>
        <v>0.375</v>
      </c>
    </row>
    <row r="17" spans="1:20" x14ac:dyDescent="0.25">
      <c r="A17" t="s">
        <v>18</v>
      </c>
      <c r="B17" s="11"/>
      <c r="C17" s="11"/>
      <c r="D17" s="11">
        <v>1</v>
      </c>
      <c r="E17" s="11"/>
      <c r="F17" s="11"/>
      <c r="G17" s="11">
        <v>3</v>
      </c>
      <c r="H17" s="11">
        <v>3</v>
      </c>
      <c r="I17" s="11">
        <v>3</v>
      </c>
      <c r="J17" s="11"/>
      <c r="K17" s="11">
        <v>6</v>
      </c>
      <c r="L17" s="11">
        <v>4</v>
      </c>
      <c r="M17" s="11">
        <v>6</v>
      </c>
      <c r="N17" s="11">
        <v>6</v>
      </c>
      <c r="O17" s="11">
        <v>1</v>
      </c>
      <c r="P17" s="11">
        <v>1</v>
      </c>
      <c r="Q17" s="11" t="s">
        <v>50</v>
      </c>
      <c r="R17" s="11">
        <v>6</v>
      </c>
      <c r="S17" s="13">
        <f>SUM(D17:R17)</f>
        <v>40</v>
      </c>
      <c r="T17" s="12">
        <f>S17/96</f>
        <v>0.41666666666666669</v>
      </c>
    </row>
    <row r="18" spans="1:20" x14ac:dyDescent="0.25">
      <c r="A18" t="s">
        <v>17</v>
      </c>
      <c r="B18" s="11"/>
      <c r="C18" s="11"/>
      <c r="D18" s="11"/>
      <c r="E18" s="11"/>
      <c r="F18" s="11"/>
      <c r="G18" s="11"/>
      <c r="H18" s="11"/>
      <c r="I18" s="11"/>
      <c r="J18" s="11"/>
      <c r="K18" s="11">
        <v>3</v>
      </c>
      <c r="L18" s="11">
        <v>2</v>
      </c>
      <c r="M18" s="11"/>
      <c r="N18" s="11">
        <v>3</v>
      </c>
      <c r="O18" s="11"/>
      <c r="P18" s="11"/>
      <c r="Q18" s="11"/>
      <c r="R18" s="11" t="s">
        <v>50</v>
      </c>
      <c r="S18" s="13">
        <f>SUM(D18:R18)</f>
        <v>8</v>
      </c>
      <c r="T18" s="12">
        <f>S18/96</f>
        <v>8.3333333333333329E-2</v>
      </c>
    </row>
    <row r="19" spans="1:20" x14ac:dyDescent="0.25">
      <c r="A19" s="14" t="s">
        <v>47</v>
      </c>
      <c r="B19" s="15">
        <f>SUM(B2:B18)</f>
        <v>0</v>
      </c>
      <c r="C19" s="15">
        <f>SUM(C2:C18)</f>
        <v>0</v>
      </c>
      <c r="D19" s="15">
        <f>SUM(D2:D18)</f>
        <v>16</v>
      </c>
      <c r="E19" s="15">
        <f>SUM(E2:E18)</f>
        <v>6</v>
      </c>
      <c r="F19" s="15">
        <f>SUM(F2:F18)</f>
        <v>3</v>
      </c>
      <c r="G19" s="15">
        <f>SUM(G2:G18)</f>
        <v>47</v>
      </c>
      <c r="H19" s="15">
        <f>SUM(H2:H18)</f>
        <v>46</v>
      </c>
      <c r="I19" s="15">
        <f>SUM(I2:I18)</f>
        <v>33</v>
      </c>
      <c r="J19" s="15">
        <f>SUM(J2:J18)</f>
        <v>14</v>
      </c>
      <c r="K19" s="15">
        <f>SUM(K2:K18)</f>
        <v>81</v>
      </c>
      <c r="L19" s="15">
        <f>SUM(L2:L18)</f>
        <v>53</v>
      </c>
      <c r="M19" s="15">
        <f>SUM(M2:M18)</f>
        <v>70</v>
      </c>
      <c r="N19" s="15">
        <f>SUM(N2:N18)</f>
        <v>86</v>
      </c>
      <c r="O19" s="15">
        <f>SUM(O2:O18)</f>
        <v>18</v>
      </c>
      <c r="P19" s="15">
        <f>SUM(P2:P18)</f>
        <v>23</v>
      </c>
      <c r="Q19" s="15">
        <f>SUM(Q2:Q18)</f>
        <v>24</v>
      </c>
      <c r="R19" s="15">
        <f>SUM(R2:R18)</f>
        <v>74</v>
      </c>
      <c r="S19" s="11"/>
      <c r="T19" s="11"/>
    </row>
    <row r="20" spans="1:20" x14ac:dyDescent="0.25">
      <c r="A20" s="14" t="s">
        <v>48</v>
      </c>
      <c r="B20" s="12">
        <f>B19/96</f>
        <v>0</v>
      </c>
      <c r="C20" s="12">
        <f>C19/96</f>
        <v>0</v>
      </c>
      <c r="D20" s="12">
        <f>D19/96</f>
        <v>0.16666666666666666</v>
      </c>
      <c r="E20" s="12">
        <f>E19/96</f>
        <v>6.25E-2</v>
      </c>
      <c r="F20" s="12">
        <f>F19/96</f>
        <v>3.125E-2</v>
      </c>
      <c r="G20" s="12">
        <f>G19/96</f>
        <v>0.48958333333333331</v>
      </c>
      <c r="H20" s="12">
        <f>H19/96</f>
        <v>0.47916666666666669</v>
      </c>
      <c r="I20" s="12">
        <f>I19/96</f>
        <v>0.34375</v>
      </c>
      <c r="J20" s="12">
        <f>J19/96</f>
        <v>0.14583333333333334</v>
      </c>
      <c r="K20" s="12">
        <f>K19/96</f>
        <v>0.84375</v>
      </c>
      <c r="L20" s="12">
        <f>L19/96</f>
        <v>0.55208333333333337</v>
      </c>
      <c r="M20" s="12">
        <f>M19/96</f>
        <v>0.72916666666666663</v>
      </c>
      <c r="N20" s="12">
        <f>N19/96</f>
        <v>0.89583333333333337</v>
      </c>
      <c r="O20" s="12">
        <f>O19/96</f>
        <v>0.1875</v>
      </c>
      <c r="P20" s="12">
        <f>P19/96</f>
        <v>0.23958333333333334</v>
      </c>
      <c r="Q20" s="12">
        <f>Q19/96</f>
        <v>0.25</v>
      </c>
      <c r="R20" s="12">
        <f>R19/96</f>
        <v>0.77083333333333337</v>
      </c>
      <c r="S20" s="11"/>
      <c r="T20" s="11"/>
    </row>
    <row r="21" spans="1:20" x14ac:dyDescent="0.2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59F7-58F4-4593-ACE9-A185E8601104}">
  <dimension ref="A1:M631"/>
  <sheetViews>
    <sheetView workbookViewId="0"/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40</v>
      </c>
      <c r="K1" t="s">
        <v>41</v>
      </c>
      <c r="L1" t="s">
        <v>42</v>
      </c>
      <c r="M1" t="s">
        <v>8</v>
      </c>
    </row>
    <row r="2" spans="1:13" x14ac:dyDescent="0.25">
      <c r="A2">
        <v>0</v>
      </c>
      <c r="B2" t="s">
        <v>9</v>
      </c>
      <c r="C2" t="s">
        <v>10</v>
      </c>
      <c r="D2" t="s">
        <v>11</v>
      </c>
      <c r="E2">
        <v>975.5</v>
      </c>
      <c r="F2">
        <v>0.99432156776097647</v>
      </c>
      <c r="G2" t="s">
        <v>12</v>
      </c>
      <c r="J2" t="s">
        <v>12</v>
      </c>
      <c r="K2" t="s">
        <v>39</v>
      </c>
      <c r="L2" t="s">
        <v>39</v>
      </c>
      <c r="M2" t="s">
        <v>13</v>
      </c>
    </row>
    <row r="3" spans="1:13" x14ac:dyDescent="0.25">
      <c r="A3">
        <v>1</v>
      </c>
      <c r="B3" t="s">
        <v>9</v>
      </c>
      <c r="C3" t="s">
        <v>14</v>
      </c>
      <c r="D3" t="s">
        <v>11</v>
      </c>
      <c r="E3">
        <v>556.5</v>
      </c>
      <c r="F3">
        <v>1.695886737631102E-3</v>
      </c>
      <c r="G3" t="s">
        <v>15</v>
      </c>
      <c r="H3" t="s">
        <v>14</v>
      </c>
      <c r="I3" t="s">
        <v>9</v>
      </c>
      <c r="J3" t="s">
        <v>12</v>
      </c>
      <c r="K3" t="s">
        <v>39</v>
      </c>
      <c r="L3" t="s">
        <v>39</v>
      </c>
      <c r="M3" t="s">
        <v>13</v>
      </c>
    </row>
    <row r="4" spans="1:13" x14ac:dyDescent="0.25">
      <c r="A4">
        <v>2</v>
      </c>
      <c r="B4" t="s">
        <v>9</v>
      </c>
      <c r="C4" t="s">
        <v>16</v>
      </c>
      <c r="D4" t="s">
        <v>11</v>
      </c>
      <c r="E4">
        <v>562.5</v>
      </c>
      <c r="F4">
        <v>9.1268578977491229E-5</v>
      </c>
      <c r="G4" t="s">
        <v>15</v>
      </c>
      <c r="H4" t="s">
        <v>16</v>
      </c>
      <c r="I4" t="s">
        <v>9</v>
      </c>
      <c r="J4" t="s">
        <v>12</v>
      </c>
      <c r="K4" t="s">
        <v>39</v>
      </c>
      <c r="L4" t="s">
        <v>39</v>
      </c>
      <c r="M4" t="s">
        <v>13</v>
      </c>
    </row>
    <row r="5" spans="1:13" x14ac:dyDescent="0.25">
      <c r="A5">
        <v>3</v>
      </c>
      <c r="B5" t="s">
        <v>9</v>
      </c>
      <c r="C5" t="s">
        <v>17</v>
      </c>
      <c r="D5" t="s">
        <v>11</v>
      </c>
      <c r="E5">
        <v>1168</v>
      </c>
      <c r="F5">
        <v>0.12318678619329609</v>
      </c>
      <c r="G5" t="s">
        <v>12</v>
      </c>
      <c r="J5" t="s">
        <v>12</v>
      </c>
      <c r="K5" t="s">
        <v>39</v>
      </c>
      <c r="L5" t="s">
        <v>39</v>
      </c>
      <c r="M5" t="s">
        <v>13</v>
      </c>
    </row>
    <row r="6" spans="1:13" x14ac:dyDescent="0.25">
      <c r="A6">
        <v>4</v>
      </c>
      <c r="B6" t="s">
        <v>9</v>
      </c>
      <c r="C6" t="s">
        <v>18</v>
      </c>
      <c r="D6" t="s">
        <v>11</v>
      </c>
      <c r="E6">
        <v>564.5</v>
      </c>
      <c r="F6">
        <v>2.742890600473828E-4</v>
      </c>
      <c r="G6" t="s">
        <v>15</v>
      </c>
      <c r="H6" t="s">
        <v>18</v>
      </c>
      <c r="I6" t="s">
        <v>9</v>
      </c>
      <c r="J6" t="s">
        <v>12</v>
      </c>
      <c r="K6" t="s">
        <v>39</v>
      </c>
      <c r="L6" t="s">
        <v>39</v>
      </c>
      <c r="M6" t="s">
        <v>13</v>
      </c>
    </row>
    <row r="7" spans="1:13" x14ac:dyDescent="0.25">
      <c r="A7">
        <v>5</v>
      </c>
      <c r="B7" t="s">
        <v>9</v>
      </c>
      <c r="C7" t="s">
        <v>19</v>
      </c>
      <c r="D7" t="s">
        <v>11</v>
      </c>
      <c r="E7">
        <v>671.5</v>
      </c>
      <c r="F7">
        <v>2.913342351123668E-2</v>
      </c>
      <c r="G7" t="s">
        <v>15</v>
      </c>
      <c r="H7" t="s">
        <v>19</v>
      </c>
      <c r="I7" t="s">
        <v>9</v>
      </c>
      <c r="J7" t="s">
        <v>12</v>
      </c>
      <c r="K7" t="s">
        <v>39</v>
      </c>
      <c r="L7" t="s">
        <v>39</v>
      </c>
      <c r="M7" t="s">
        <v>13</v>
      </c>
    </row>
    <row r="8" spans="1:13" x14ac:dyDescent="0.25">
      <c r="A8">
        <v>6</v>
      </c>
      <c r="B8" t="s">
        <v>9</v>
      </c>
      <c r="C8" t="s">
        <v>20</v>
      </c>
      <c r="D8" t="s">
        <v>11</v>
      </c>
      <c r="E8">
        <v>3</v>
      </c>
      <c r="F8">
        <v>3.9596240318079147E-18</v>
      </c>
      <c r="G8" t="s">
        <v>15</v>
      </c>
      <c r="H8" t="s">
        <v>9</v>
      </c>
      <c r="I8" t="s">
        <v>20</v>
      </c>
      <c r="J8" t="s">
        <v>15</v>
      </c>
      <c r="K8" t="s">
        <v>9</v>
      </c>
      <c r="L8" t="s">
        <v>20</v>
      </c>
      <c r="M8" t="s">
        <v>13</v>
      </c>
    </row>
    <row r="9" spans="1:13" x14ac:dyDescent="0.25">
      <c r="A9">
        <v>7</v>
      </c>
      <c r="B9" t="s">
        <v>9</v>
      </c>
      <c r="C9" t="s">
        <v>21</v>
      </c>
      <c r="D9" t="s">
        <v>11</v>
      </c>
      <c r="E9">
        <v>612</v>
      </c>
      <c r="F9">
        <v>9.0844560862837695E-3</v>
      </c>
      <c r="G9" t="s">
        <v>15</v>
      </c>
      <c r="H9" t="s">
        <v>21</v>
      </c>
      <c r="I9" t="s">
        <v>9</v>
      </c>
      <c r="J9" t="s">
        <v>12</v>
      </c>
      <c r="K9" t="s">
        <v>39</v>
      </c>
      <c r="L9" t="s">
        <v>39</v>
      </c>
      <c r="M9" t="s">
        <v>13</v>
      </c>
    </row>
    <row r="10" spans="1:13" x14ac:dyDescent="0.25">
      <c r="A10">
        <v>8</v>
      </c>
      <c r="B10" t="s">
        <v>9</v>
      </c>
      <c r="C10" t="s">
        <v>22</v>
      </c>
      <c r="D10" t="s">
        <v>11</v>
      </c>
      <c r="E10">
        <v>71</v>
      </c>
      <c r="F10">
        <v>8.232310319028236E-15</v>
      </c>
      <c r="G10" t="s">
        <v>15</v>
      </c>
      <c r="H10" t="s">
        <v>9</v>
      </c>
      <c r="I10" t="s">
        <v>22</v>
      </c>
      <c r="J10" t="s">
        <v>15</v>
      </c>
      <c r="K10" t="s">
        <v>9</v>
      </c>
      <c r="L10" t="s">
        <v>22</v>
      </c>
      <c r="M10" t="s">
        <v>13</v>
      </c>
    </row>
    <row r="11" spans="1:13" x14ac:dyDescent="0.25">
      <c r="A11">
        <v>9</v>
      </c>
      <c r="B11" t="s">
        <v>9</v>
      </c>
      <c r="C11" t="s">
        <v>23</v>
      </c>
      <c r="D11" t="s">
        <v>11</v>
      </c>
      <c r="E11">
        <v>837</v>
      </c>
      <c r="F11">
        <v>0.23450510833736479</v>
      </c>
      <c r="G11" t="s">
        <v>12</v>
      </c>
      <c r="J11" t="s">
        <v>12</v>
      </c>
      <c r="K11" t="s">
        <v>39</v>
      </c>
      <c r="L11" t="s">
        <v>39</v>
      </c>
      <c r="M11" t="s">
        <v>13</v>
      </c>
    </row>
    <row r="12" spans="1:13" x14ac:dyDescent="0.25">
      <c r="A12">
        <v>10</v>
      </c>
      <c r="B12" t="s">
        <v>9</v>
      </c>
      <c r="C12" t="s">
        <v>24</v>
      </c>
      <c r="D12" t="s">
        <v>11</v>
      </c>
      <c r="E12">
        <v>1070.5</v>
      </c>
      <c r="F12">
        <v>1.8163157238351189E-2</v>
      </c>
      <c r="G12" t="s">
        <v>15</v>
      </c>
      <c r="H12" t="s">
        <v>9</v>
      </c>
      <c r="I12" t="s">
        <v>24</v>
      </c>
      <c r="J12" t="s">
        <v>12</v>
      </c>
      <c r="K12" t="s">
        <v>39</v>
      </c>
      <c r="L12" t="s">
        <v>39</v>
      </c>
      <c r="M12" t="s">
        <v>13</v>
      </c>
    </row>
    <row r="13" spans="1:13" x14ac:dyDescent="0.25">
      <c r="A13">
        <v>11</v>
      </c>
      <c r="B13" t="s">
        <v>9</v>
      </c>
      <c r="C13" t="s">
        <v>25</v>
      </c>
      <c r="D13" t="s">
        <v>11</v>
      </c>
      <c r="E13">
        <v>457</v>
      </c>
      <c r="F13">
        <v>7.4843616707428946E-7</v>
      </c>
      <c r="G13" t="s">
        <v>15</v>
      </c>
      <c r="H13" t="s">
        <v>9</v>
      </c>
      <c r="I13" t="s">
        <v>25</v>
      </c>
      <c r="J13" t="s">
        <v>15</v>
      </c>
      <c r="K13" t="s">
        <v>9</v>
      </c>
      <c r="L13" t="s">
        <v>25</v>
      </c>
      <c r="M13" t="s">
        <v>13</v>
      </c>
    </row>
    <row r="14" spans="1:13" x14ac:dyDescent="0.25">
      <c r="A14">
        <v>12</v>
      </c>
      <c r="B14" t="s">
        <v>9</v>
      </c>
      <c r="C14" t="s">
        <v>26</v>
      </c>
      <c r="D14" t="s">
        <v>11</v>
      </c>
      <c r="E14">
        <v>877.5</v>
      </c>
      <c r="F14">
        <v>0.48200807410759888</v>
      </c>
      <c r="G14" t="s">
        <v>12</v>
      </c>
      <c r="J14" t="s">
        <v>12</v>
      </c>
      <c r="K14" t="s">
        <v>39</v>
      </c>
      <c r="L14" t="s">
        <v>39</v>
      </c>
      <c r="M14" t="s">
        <v>13</v>
      </c>
    </row>
    <row r="15" spans="1:13" x14ac:dyDescent="0.25">
      <c r="A15">
        <v>13</v>
      </c>
      <c r="B15" t="s">
        <v>9</v>
      </c>
      <c r="C15" t="s">
        <v>27</v>
      </c>
      <c r="D15" t="s">
        <v>11</v>
      </c>
      <c r="E15">
        <v>306</v>
      </c>
      <c r="F15">
        <v>5.8456685396711259E-7</v>
      </c>
      <c r="G15" t="s">
        <v>15</v>
      </c>
      <c r="H15" t="s">
        <v>27</v>
      </c>
      <c r="I15" t="s">
        <v>9</v>
      </c>
      <c r="J15" t="s">
        <v>15</v>
      </c>
      <c r="K15" t="s">
        <v>27</v>
      </c>
      <c r="L15" t="s">
        <v>9</v>
      </c>
      <c r="M15" t="s">
        <v>13</v>
      </c>
    </row>
    <row r="16" spans="1:13" x14ac:dyDescent="0.25">
      <c r="A16">
        <v>16</v>
      </c>
      <c r="B16" t="s">
        <v>10</v>
      </c>
      <c r="C16" t="s">
        <v>14</v>
      </c>
      <c r="D16" t="s">
        <v>11</v>
      </c>
      <c r="E16">
        <v>0</v>
      </c>
      <c r="F16">
        <v>7.0899146133386042E-7</v>
      </c>
      <c r="G16" t="s">
        <v>15</v>
      </c>
      <c r="H16" t="s">
        <v>14</v>
      </c>
      <c r="I16" t="s">
        <v>10</v>
      </c>
      <c r="J16" t="s">
        <v>15</v>
      </c>
      <c r="K16" t="s">
        <v>14</v>
      </c>
      <c r="L16" t="s">
        <v>10</v>
      </c>
      <c r="M16" t="s">
        <v>13</v>
      </c>
    </row>
    <row r="17" spans="1:13" x14ac:dyDescent="0.25">
      <c r="A17">
        <v>17</v>
      </c>
      <c r="B17" t="s">
        <v>10</v>
      </c>
      <c r="C17" t="s">
        <v>16</v>
      </c>
      <c r="D17" t="s">
        <v>11</v>
      </c>
      <c r="E17">
        <v>210</v>
      </c>
      <c r="F17">
        <v>3.060079276095037E-6</v>
      </c>
      <c r="G17" t="s">
        <v>15</v>
      </c>
      <c r="H17" t="s">
        <v>16</v>
      </c>
      <c r="I17" t="s">
        <v>10</v>
      </c>
      <c r="J17" t="s">
        <v>15</v>
      </c>
      <c r="K17" t="s">
        <v>16</v>
      </c>
      <c r="L17" t="s">
        <v>10</v>
      </c>
      <c r="M17" t="s">
        <v>13</v>
      </c>
    </row>
    <row r="18" spans="1:13" x14ac:dyDescent="0.25">
      <c r="A18">
        <v>18</v>
      </c>
      <c r="B18" t="s">
        <v>10</v>
      </c>
      <c r="C18" t="s">
        <v>17</v>
      </c>
      <c r="D18" t="s">
        <v>11</v>
      </c>
      <c r="E18">
        <v>730</v>
      </c>
      <c r="F18">
        <v>5.3566848333700151E-2</v>
      </c>
      <c r="G18" t="s">
        <v>12</v>
      </c>
      <c r="J18" t="s">
        <v>12</v>
      </c>
      <c r="K18" t="s">
        <v>39</v>
      </c>
      <c r="L18" t="s">
        <v>39</v>
      </c>
      <c r="M18" t="s">
        <v>13</v>
      </c>
    </row>
    <row r="19" spans="1:13" x14ac:dyDescent="0.25">
      <c r="A19">
        <v>19</v>
      </c>
      <c r="B19" t="s">
        <v>10</v>
      </c>
      <c r="C19" t="s">
        <v>18</v>
      </c>
      <c r="D19" t="s">
        <v>11</v>
      </c>
      <c r="E19">
        <v>419.5</v>
      </c>
      <c r="F19">
        <v>4.0390589206011548E-5</v>
      </c>
      <c r="G19" t="s">
        <v>15</v>
      </c>
      <c r="H19" t="s">
        <v>18</v>
      </c>
      <c r="I19" t="s">
        <v>10</v>
      </c>
      <c r="J19" t="s">
        <v>15</v>
      </c>
      <c r="K19" t="s">
        <v>18</v>
      </c>
      <c r="L19" t="s">
        <v>10</v>
      </c>
      <c r="M19" t="s">
        <v>13</v>
      </c>
    </row>
    <row r="20" spans="1:13" x14ac:dyDescent="0.25">
      <c r="A20">
        <v>20</v>
      </c>
      <c r="B20" t="s">
        <v>10</v>
      </c>
      <c r="C20" t="s">
        <v>19</v>
      </c>
      <c r="D20" t="s">
        <v>11</v>
      </c>
      <c r="E20">
        <v>343.5</v>
      </c>
      <c r="F20">
        <v>1.0743703674741209E-2</v>
      </c>
      <c r="G20" t="s">
        <v>15</v>
      </c>
      <c r="H20" t="s">
        <v>19</v>
      </c>
      <c r="I20" t="s">
        <v>10</v>
      </c>
      <c r="J20" t="s">
        <v>12</v>
      </c>
      <c r="K20" t="s">
        <v>39</v>
      </c>
      <c r="L20" t="s">
        <v>39</v>
      </c>
      <c r="M20" t="s">
        <v>13</v>
      </c>
    </row>
    <row r="21" spans="1:13" x14ac:dyDescent="0.25">
      <c r="A21">
        <v>21</v>
      </c>
      <c r="B21" t="s">
        <v>10</v>
      </c>
      <c r="C21" t="s">
        <v>20</v>
      </c>
      <c r="D21" t="s">
        <v>11</v>
      </c>
      <c r="E21">
        <v>0</v>
      </c>
      <c r="F21">
        <v>3.6203162070188528E-18</v>
      </c>
      <c r="G21" t="s">
        <v>15</v>
      </c>
      <c r="H21" t="s">
        <v>10</v>
      </c>
      <c r="I21" t="s">
        <v>20</v>
      </c>
      <c r="J21" t="s">
        <v>15</v>
      </c>
      <c r="K21" t="s">
        <v>10</v>
      </c>
      <c r="L21" t="s">
        <v>20</v>
      </c>
      <c r="M21" t="s">
        <v>13</v>
      </c>
    </row>
    <row r="22" spans="1:13" x14ac:dyDescent="0.25">
      <c r="A22">
        <v>22</v>
      </c>
      <c r="B22" t="s">
        <v>10</v>
      </c>
      <c r="C22" t="s">
        <v>21</v>
      </c>
      <c r="D22" t="s">
        <v>11</v>
      </c>
      <c r="E22">
        <v>442.5</v>
      </c>
      <c r="F22">
        <v>5.3284351048461841E-3</v>
      </c>
      <c r="G22" t="s">
        <v>15</v>
      </c>
      <c r="H22" t="s">
        <v>21</v>
      </c>
      <c r="I22" t="s">
        <v>10</v>
      </c>
      <c r="J22" t="s">
        <v>12</v>
      </c>
      <c r="K22" t="s">
        <v>39</v>
      </c>
      <c r="L22" t="s">
        <v>39</v>
      </c>
      <c r="M22" t="s">
        <v>13</v>
      </c>
    </row>
    <row r="23" spans="1:13" x14ac:dyDescent="0.25">
      <c r="A23">
        <v>23</v>
      </c>
      <c r="B23" t="s">
        <v>10</v>
      </c>
      <c r="C23" t="s">
        <v>22</v>
      </c>
      <c r="D23" t="s">
        <v>11</v>
      </c>
      <c r="E23">
        <v>81</v>
      </c>
      <c r="F23">
        <v>1.119515139960705E-14</v>
      </c>
      <c r="G23" t="s">
        <v>15</v>
      </c>
      <c r="H23" t="s">
        <v>10</v>
      </c>
      <c r="I23" t="s">
        <v>22</v>
      </c>
      <c r="J23" t="s">
        <v>15</v>
      </c>
      <c r="K23" t="s">
        <v>10</v>
      </c>
      <c r="L23" t="s">
        <v>22</v>
      </c>
      <c r="M23" t="s">
        <v>13</v>
      </c>
    </row>
    <row r="24" spans="1:13" x14ac:dyDescent="0.25">
      <c r="A24">
        <v>24</v>
      </c>
      <c r="B24" t="s">
        <v>10</v>
      </c>
      <c r="C24" t="s">
        <v>23</v>
      </c>
      <c r="D24" t="s">
        <v>11</v>
      </c>
      <c r="E24">
        <v>609.5</v>
      </c>
      <c r="F24">
        <v>0.17287122177166639</v>
      </c>
      <c r="G24" t="s">
        <v>12</v>
      </c>
      <c r="J24" t="s">
        <v>12</v>
      </c>
      <c r="K24" t="s">
        <v>39</v>
      </c>
      <c r="L24" t="s">
        <v>39</v>
      </c>
      <c r="M24" t="s">
        <v>13</v>
      </c>
    </row>
    <row r="25" spans="1:13" x14ac:dyDescent="0.25">
      <c r="A25">
        <v>25</v>
      </c>
      <c r="B25" t="s">
        <v>10</v>
      </c>
      <c r="C25" t="s">
        <v>24</v>
      </c>
      <c r="D25" t="s">
        <v>11</v>
      </c>
      <c r="E25">
        <v>223</v>
      </c>
      <c r="F25">
        <v>4.509563379476367E-4</v>
      </c>
      <c r="G25" t="s">
        <v>15</v>
      </c>
      <c r="H25" t="s">
        <v>10</v>
      </c>
      <c r="I25" t="s">
        <v>24</v>
      </c>
      <c r="J25" t="s">
        <v>12</v>
      </c>
      <c r="K25" t="s">
        <v>39</v>
      </c>
      <c r="L25" t="s">
        <v>39</v>
      </c>
      <c r="M25" t="s">
        <v>13</v>
      </c>
    </row>
    <row r="26" spans="1:13" x14ac:dyDescent="0.25">
      <c r="A26">
        <v>26</v>
      </c>
      <c r="B26" t="s">
        <v>10</v>
      </c>
      <c r="C26" t="s">
        <v>25</v>
      </c>
      <c r="D26" t="s">
        <v>11</v>
      </c>
      <c r="E26">
        <v>349</v>
      </c>
      <c r="F26">
        <v>9.5470815001413111E-9</v>
      </c>
      <c r="G26" t="s">
        <v>15</v>
      </c>
      <c r="H26" t="s">
        <v>10</v>
      </c>
      <c r="I26" t="s">
        <v>25</v>
      </c>
      <c r="J26" t="s">
        <v>15</v>
      </c>
      <c r="K26" t="s">
        <v>10</v>
      </c>
      <c r="L26" t="s">
        <v>25</v>
      </c>
      <c r="M26" t="s">
        <v>13</v>
      </c>
    </row>
    <row r="27" spans="1:13" x14ac:dyDescent="0.25">
      <c r="A27">
        <v>27</v>
      </c>
      <c r="B27" t="s">
        <v>10</v>
      </c>
      <c r="C27" t="s">
        <v>26</v>
      </c>
      <c r="D27" t="s">
        <v>11</v>
      </c>
      <c r="E27">
        <v>763.5</v>
      </c>
      <c r="F27">
        <v>0.35070352314288961</v>
      </c>
      <c r="G27" t="s">
        <v>12</v>
      </c>
      <c r="J27" t="s">
        <v>12</v>
      </c>
      <c r="K27" t="s">
        <v>39</v>
      </c>
      <c r="L27" t="s">
        <v>39</v>
      </c>
      <c r="M27" t="s">
        <v>13</v>
      </c>
    </row>
    <row r="28" spans="1:13" x14ac:dyDescent="0.25">
      <c r="A28">
        <v>28</v>
      </c>
      <c r="B28" t="s">
        <v>10</v>
      </c>
      <c r="C28" t="s">
        <v>27</v>
      </c>
      <c r="D28" t="s">
        <v>11</v>
      </c>
      <c r="E28">
        <v>236.5</v>
      </c>
      <c r="F28">
        <v>6.9824218699147533E-7</v>
      </c>
      <c r="G28" t="s">
        <v>15</v>
      </c>
      <c r="H28" t="s">
        <v>27</v>
      </c>
      <c r="I28" t="s">
        <v>10</v>
      </c>
      <c r="J28" t="s">
        <v>15</v>
      </c>
      <c r="K28" t="s">
        <v>27</v>
      </c>
      <c r="L28" t="s">
        <v>10</v>
      </c>
      <c r="M28" t="s">
        <v>13</v>
      </c>
    </row>
    <row r="29" spans="1:13" x14ac:dyDescent="0.25">
      <c r="A29">
        <v>31</v>
      </c>
      <c r="B29" t="s">
        <v>14</v>
      </c>
      <c r="C29" t="s">
        <v>16</v>
      </c>
      <c r="D29" t="s">
        <v>11</v>
      </c>
      <c r="E29">
        <v>113.5</v>
      </c>
      <c r="F29">
        <v>0.1074757724521897</v>
      </c>
      <c r="G29" t="s">
        <v>12</v>
      </c>
      <c r="J29" t="s">
        <v>12</v>
      </c>
      <c r="K29" t="s">
        <v>39</v>
      </c>
      <c r="L29" t="s">
        <v>39</v>
      </c>
      <c r="M29" t="s">
        <v>13</v>
      </c>
    </row>
    <row r="30" spans="1:13" x14ac:dyDescent="0.25">
      <c r="A30">
        <v>32</v>
      </c>
      <c r="B30" t="s">
        <v>14</v>
      </c>
      <c r="C30" t="s">
        <v>17</v>
      </c>
      <c r="D30" t="s">
        <v>11</v>
      </c>
      <c r="E30">
        <v>421</v>
      </c>
      <c r="F30">
        <v>6.056593043146008E-7</v>
      </c>
      <c r="G30" t="s">
        <v>15</v>
      </c>
      <c r="H30" t="s">
        <v>14</v>
      </c>
      <c r="I30" t="s">
        <v>17</v>
      </c>
      <c r="J30" t="s">
        <v>15</v>
      </c>
      <c r="K30" t="s">
        <v>14</v>
      </c>
      <c r="L30" t="s">
        <v>17</v>
      </c>
      <c r="M30" t="s">
        <v>13</v>
      </c>
    </row>
    <row r="31" spans="1:13" x14ac:dyDescent="0.25">
      <c r="A31">
        <v>33</v>
      </c>
      <c r="B31" t="s">
        <v>14</v>
      </c>
      <c r="C31" t="s">
        <v>18</v>
      </c>
      <c r="D31" t="s">
        <v>11</v>
      </c>
      <c r="E31">
        <v>297</v>
      </c>
      <c r="F31">
        <v>0.27543761704803338</v>
      </c>
      <c r="G31" t="s">
        <v>12</v>
      </c>
      <c r="J31" t="s">
        <v>12</v>
      </c>
      <c r="K31" t="s">
        <v>39</v>
      </c>
      <c r="L31" t="s">
        <v>39</v>
      </c>
      <c r="M31" t="s">
        <v>13</v>
      </c>
    </row>
    <row r="32" spans="1:13" x14ac:dyDescent="0.25">
      <c r="A32">
        <v>34</v>
      </c>
      <c r="B32" t="s">
        <v>14</v>
      </c>
      <c r="C32" t="s">
        <v>19</v>
      </c>
      <c r="D32" t="s">
        <v>11</v>
      </c>
      <c r="E32">
        <v>272</v>
      </c>
      <c r="F32">
        <v>0.14570378859294561</v>
      </c>
      <c r="G32" t="s">
        <v>12</v>
      </c>
      <c r="J32" t="s">
        <v>12</v>
      </c>
      <c r="K32" t="s">
        <v>39</v>
      </c>
      <c r="L32" t="s">
        <v>39</v>
      </c>
      <c r="M32" t="s">
        <v>13</v>
      </c>
    </row>
    <row r="33" spans="1:13" x14ac:dyDescent="0.25">
      <c r="A33">
        <v>35</v>
      </c>
      <c r="B33" t="s">
        <v>14</v>
      </c>
      <c r="C33" t="s">
        <v>20</v>
      </c>
      <c r="D33" t="s">
        <v>11</v>
      </c>
      <c r="E33">
        <v>0</v>
      </c>
      <c r="F33">
        <v>3.6106927674120257E-18</v>
      </c>
      <c r="G33" t="s">
        <v>15</v>
      </c>
      <c r="H33" t="s">
        <v>14</v>
      </c>
      <c r="I33" t="s">
        <v>20</v>
      </c>
      <c r="J33" t="s">
        <v>15</v>
      </c>
      <c r="K33" t="s">
        <v>14</v>
      </c>
      <c r="L33" t="s">
        <v>20</v>
      </c>
      <c r="M33" t="s">
        <v>13</v>
      </c>
    </row>
    <row r="34" spans="1:13" x14ac:dyDescent="0.25">
      <c r="A34">
        <v>36</v>
      </c>
      <c r="B34" t="s">
        <v>14</v>
      </c>
      <c r="C34" t="s">
        <v>21</v>
      </c>
      <c r="D34" t="s">
        <v>11</v>
      </c>
      <c r="E34">
        <v>512.5</v>
      </c>
      <c r="F34">
        <v>0.42759420143438331</v>
      </c>
      <c r="G34" t="s">
        <v>12</v>
      </c>
      <c r="J34" t="s">
        <v>12</v>
      </c>
      <c r="K34" t="s">
        <v>39</v>
      </c>
      <c r="L34" t="s">
        <v>39</v>
      </c>
      <c r="M34" t="s">
        <v>13</v>
      </c>
    </row>
    <row r="35" spans="1:13" x14ac:dyDescent="0.25">
      <c r="A35">
        <v>37</v>
      </c>
      <c r="B35" t="s">
        <v>14</v>
      </c>
      <c r="C35" t="s">
        <v>22</v>
      </c>
      <c r="D35" t="s">
        <v>11</v>
      </c>
      <c r="E35">
        <v>32.5</v>
      </c>
      <c r="F35">
        <v>1.0232304147856401E-15</v>
      </c>
      <c r="G35" t="s">
        <v>15</v>
      </c>
      <c r="H35" t="s">
        <v>14</v>
      </c>
      <c r="I35" t="s">
        <v>22</v>
      </c>
      <c r="J35" t="s">
        <v>15</v>
      </c>
      <c r="K35" t="s">
        <v>14</v>
      </c>
      <c r="L35" t="s">
        <v>22</v>
      </c>
      <c r="M35" t="s">
        <v>13</v>
      </c>
    </row>
    <row r="36" spans="1:13" x14ac:dyDescent="0.25">
      <c r="A36">
        <v>38</v>
      </c>
      <c r="B36" t="s">
        <v>14</v>
      </c>
      <c r="C36" t="s">
        <v>23</v>
      </c>
      <c r="D36" t="s">
        <v>11</v>
      </c>
      <c r="E36">
        <v>633.5</v>
      </c>
      <c r="F36">
        <v>5.3928777670311297E-2</v>
      </c>
      <c r="G36" t="s">
        <v>12</v>
      </c>
      <c r="J36" t="s">
        <v>12</v>
      </c>
      <c r="K36" t="s">
        <v>39</v>
      </c>
      <c r="L36" t="s">
        <v>39</v>
      </c>
      <c r="M36" t="s">
        <v>13</v>
      </c>
    </row>
    <row r="37" spans="1:13" x14ac:dyDescent="0.25">
      <c r="A37">
        <v>39</v>
      </c>
      <c r="B37" t="s">
        <v>14</v>
      </c>
      <c r="C37" t="s">
        <v>24</v>
      </c>
      <c r="D37" t="s">
        <v>11</v>
      </c>
      <c r="E37">
        <v>0</v>
      </c>
      <c r="F37">
        <v>1.066197442827752E-10</v>
      </c>
      <c r="G37" t="s">
        <v>15</v>
      </c>
      <c r="H37" t="s">
        <v>14</v>
      </c>
      <c r="I37" t="s">
        <v>24</v>
      </c>
      <c r="J37" t="s">
        <v>15</v>
      </c>
      <c r="K37" t="s">
        <v>14</v>
      </c>
      <c r="L37" t="s">
        <v>24</v>
      </c>
      <c r="M37" t="s">
        <v>13</v>
      </c>
    </row>
    <row r="38" spans="1:13" x14ac:dyDescent="0.25">
      <c r="A38">
        <v>40</v>
      </c>
      <c r="B38" t="s">
        <v>14</v>
      </c>
      <c r="C38" t="s">
        <v>25</v>
      </c>
      <c r="D38" t="s">
        <v>11</v>
      </c>
      <c r="E38">
        <v>195</v>
      </c>
      <c r="F38">
        <v>2.2310903208753209E-12</v>
      </c>
      <c r="G38" t="s">
        <v>15</v>
      </c>
      <c r="H38" t="s">
        <v>14</v>
      </c>
      <c r="I38" t="s">
        <v>25</v>
      </c>
      <c r="J38" t="s">
        <v>15</v>
      </c>
      <c r="K38" t="s">
        <v>14</v>
      </c>
      <c r="L38" t="s">
        <v>25</v>
      </c>
      <c r="M38" t="s">
        <v>13</v>
      </c>
    </row>
    <row r="39" spans="1:13" x14ac:dyDescent="0.25">
      <c r="A39">
        <v>41</v>
      </c>
      <c r="B39" t="s">
        <v>14</v>
      </c>
      <c r="C39" t="s">
        <v>26</v>
      </c>
      <c r="D39" t="s">
        <v>11</v>
      </c>
      <c r="E39">
        <v>409.5</v>
      </c>
      <c r="F39">
        <v>5.8340320822227601E-3</v>
      </c>
      <c r="G39" t="s">
        <v>15</v>
      </c>
      <c r="H39" t="s">
        <v>14</v>
      </c>
      <c r="I39" t="s">
        <v>26</v>
      </c>
      <c r="J39" t="s">
        <v>12</v>
      </c>
      <c r="K39" t="s">
        <v>39</v>
      </c>
      <c r="L39" t="s">
        <v>39</v>
      </c>
      <c r="M39" t="s">
        <v>13</v>
      </c>
    </row>
    <row r="40" spans="1:13" x14ac:dyDescent="0.25">
      <c r="A40">
        <v>42</v>
      </c>
      <c r="B40" t="s">
        <v>14</v>
      </c>
      <c r="C40" t="s">
        <v>27</v>
      </c>
      <c r="D40" t="s">
        <v>11</v>
      </c>
      <c r="E40">
        <v>397</v>
      </c>
      <c r="F40">
        <v>1.7680730401244949E-2</v>
      </c>
      <c r="G40" t="s">
        <v>15</v>
      </c>
      <c r="H40" t="s">
        <v>27</v>
      </c>
      <c r="I40" t="s">
        <v>14</v>
      </c>
      <c r="J40" t="s">
        <v>12</v>
      </c>
      <c r="K40" t="s">
        <v>39</v>
      </c>
      <c r="L40" t="s">
        <v>39</v>
      </c>
      <c r="M40" t="s">
        <v>13</v>
      </c>
    </row>
    <row r="41" spans="1:13" x14ac:dyDescent="0.25">
      <c r="A41">
        <v>45</v>
      </c>
      <c r="B41" t="s">
        <v>16</v>
      </c>
      <c r="C41" t="s">
        <v>17</v>
      </c>
      <c r="D41" t="s">
        <v>11</v>
      </c>
      <c r="E41">
        <v>420</v>
      </c>
      <c r="F41">
        <v>1.3879803134969279E-7</v>
      </c>
      <c r="G41" t="s">
        <v>15</v>
      </c>
      <c r="H41" t="s">
        <v>16</v>
      </c>
      <c r="I41" t="s">
        <v>17</v>
      </c>
      <c r="J41" t="s">
        <v>15</v>
      </c>
      <c r="K41" t="s">
        <v>16</v>
      </c>
      <c r="L41" t="s">
        <v>17</v>
      </c>
      <c r="M41" t="s">
        <v>13</v>
      </c>
    </row>
    <row r="42" spans="1:13" x14ac:dyDescent="0.25">
      <c r="A42">
        <v>46</v>
      </c>
      <c r="B42" t="s">
        <v>16</v>
      </c>
      <c r="C42" t="s">
        <v>18</v>
      </c>
      <c r="D42" t="s">
        <v>11</v>
      </c>
      <c r="E42">
        <v>432</v>
      </c>
      <c r="F42">
        <v>0.80240835733283489</v>
      </c>
      <c r="G42" t="s">
        <v>12</v>
      </c>
      <c r="J42" t="s">
        <v>12</v>
      </c>
      <c r="K42" t="s">
        <v>39</v>
      </c>
      <c r="L42" t="s">
        <v>39</v>
      </c>
      <c r="M42" t="s">
        <v>13</v>
      </c>
    </row>
    <row r="43" spans="1:13" x14ac:dyDescent="0.25">
      <c r="A43">
        <v>47</v>
      </c>
      <c r="B43" t="s">
        <v>16</v>
      </c>
      <c r="C43" t="s">
        <v>19</v>
      </c>
      <c r="D43" t="s">
        <v>11</v>
      </c>
      <c r="E43">
        <v>301.5</v>
      </c>
      <c r="F43">
        <v>1.296500669798439E-2</v>
      </c>
      <c r="G43" t="s">
        <v>15</v>
      </c>
      <c r="H43" t="s">
        <v>16</v>
      </c>
      <c r="I43" t="s">
        <v>19</v>
      </c>
      <c r="J43" t="s">
        <v>12</v>
      </c>
      <c r="K43" t="s">
        <v>39</v>
      </c>
      <c r="L43" t="s">
        <v>39</v>
      </c>
      <c r="M43" t="s">
        <v>13</v>
      </c>
    </row>
    <row r="44" spans="1:13" x14ac:dyDescent="0.25">
      <c r="A44">
        <v>48</v>
      </c>
      <c r="B44" t="s">
        <v>16</v>
      </c>
      <c r="C44" t="s">
        <v>20</v>
      </c>
      <c r="D44" t="s">
        <v>11</v>
      </c>
      <c r="E44">
        <v>0</v>
      </c>
      <c r="F44">
        <v>3.6516055738458228E-18</v>
      </c>
      <c r="G44" t="s">
        <v>15</v>
      </c>
      <c r="H44" t="s">
        <v>16</v>
      </c>
      <c r="I44" t="s">
        <v>20</v>
      </c>
      <c r="J44" t="s">
        <v>15</v>
      </c>
      <c r="K44" t="s">
        <v>16</v>
      </c>
      <c r="L44" t="s">
        <v>20</v>
      </c>
      <c r="M44" t="s">
        <v>13</v>
      </c>
    </row>
    <row r="45" spans="1:13" x14ac:dyDescent="0.25">
      <c r="A45">
        <v>49</v>
      </c>
      <c r="B45" t="s">
        <v>16</v>
      </c>
      <c r="C45" t="s">
        <v>21</v>
      </c>
      <c r="D45" t="s">
        <v>11</v>
      </c>
      <c r="E45">
        <v>441</v>
      </c>
      <c r="F45">
        <v>5.2158377248810332E-2</v>
      </c>
      <c r="G45" t="s">
        <v>12</v>
      </c>
      <c r="J45" t="s">
        <v>12</v>
      </c>
      <c r="K45" t="s">
        <v>39</v>
      </c>
      <c r="L45" t="s">
        <v>39</v>
      </c>
      <c r="M45" t="s">
        <v>13</v>
      </c>
    </row>
    <row r="46" spans="1:13" x14ac:dyDescent="0.25">
      <c r="A46">
        <v>50</v>
      </c>
      <c r="B46" t="s">
        <v>16</v>
      </c>
      <c r="C46" t="s">
        <v>22</v>
      </c>
      <c r="D46" t="s">
        <v>11</v>
      </c>
      <c r="E46">
        <v>24.5</v>
      </c>
      <c r="F46">
        <v>5.1848566740307538E-16</v>
      </c>
      <c r="G46" t="s">
        <v>15</v>
      </c>
      <c r="H46" t="s">
        <v>16</v>
      </c>
      <c r="I46" t="s">
        <v>22</v>
      </c>
      <c r="J46" t="s">
        <v>15</v>
      </c>
      <c r="K46" t="s">
        <v>16</v>
      </c>
      <c r="L46" t="s">
        <v>22</v>
      </c>
      <c r="M46" t="s">
        <v>13</v>
      </c>
    </row>
    <row r="47" spans="1:13" x14ac:dyDescent="0.25">
      <c r="A47">
        <v>51</v>
      </c>
      <c r="B47" t="s">
        <v>16</v>
      </c>
      <c r="C47" t="s">
        <v>23</v>
      </c>
      <c r="D47" t="s">
        <v>11</v>
      </c>
      <c r="E47">
        <v>772.5</v>
      </c>
      <c r="F47">
        <v>1.3181376220645739E-2</v>
      </c>
      <c r="G47" t="s">
        <v>15</v>
      </c>
      <c r="H47" t="s">
        <v>16</v>
      </c>
      <c r="I47" t="s">
        <v>23</v>
      </c>
      <c r="J47" t="s">
        <v>12</v>
      </c>
      <c r="K47" t="s">
        <v>39</v>
      </c>
      <c r="L47" t="s">
        <v>39</v>
      </c>
      <c r="M47" t="s">
        <v>13</v>
      </c>
    </row>
    <row r="48" spans="1:13" x14ac:dyDescent="0.25">
      <c r="A48">
        <v>52</v>
      </c>
      <c r="B48" t="s">
        <v>16</v>
      </c>
      <c r="C48" t="s">
        <v>24</v>
      </c>
      <c r="D48" t="s">
        <v>11</v>
      </c>
      <c r="E48">
        <v>57</v>
      </c>
      <c r="F48">
        <v>1.16079477098709E-10</v>
      </c>
      <c r="G48" t="s">
        <v>15</v>
      </c>
      <c r="H48" t="s">
        <v>16</v>
      </c>
      <c r="I48" t="s">
        <v>24</v>
      </c>
      <c r="J48" t="s">
        <v>15</v>
      </c>
      <c r="K48" t="s">
        <v>16</v>
      </c>
      <c r="L48" t="s">
        <v>24</v>
      </c>
      <c r="M48" t="s">
        <v>13</v>
      </c>
    </row>
    <row r="49" spans="1:13" x14ac:dyDescent="0.25">
      <c r="A49">
        <v>53</v>
      </c>
      <c r="B49" t="s">
        <v>16</v>
      </c>
      <c r="C49" t="s">
        <v>25</v>
      </c>
      <c r="D49" t="s">
        <v>11</v>
      </c>
      <c r="E49">
        <v>253.5</v>
      </c>
      <c r="F49">
        <v>6.1861577353257072E-12</v>
      </c>
      <c r="G49" t="s">
        <v>15</v>
      </c>
      <c r="H49" t="s">
        <v>16</v>
      </c>
      <c r="I49" t="s">
        <v>25</v>
      </c>
      <c r="J49" t="s">
        <v>15</v>
      </c>
      <c r="K49" t="s">
        <v>16</v>
      </c>
      <c r="L49" t="s">
        <v>25</v>
      </c>
      <c r="M49" t="s">
        <v>13</v>
      </c>
    </row>
    <row r="50" spans="1:13" x14ac:dyDescent="0.25">
      <c r="A50">
        <v>54</v>
      </c>
      <c r="B50" t="s">
        <v>16</v>
      </c>
      <c r="C50" t="s">
        <v>26</v>
      </c>
      <c r="D50" t="s">
        <v>11</v>
      </c>
      <c r="E50">
        <v>288</v>
      </c>
      <c r="F50">
        <v>1.14800960919747E-4</v>
      </c>
      <c r="G50" t="s">
        <v>15</v>
      </c>
      <c r="H50" t="s">
        <v>16</v>
      </c>
      <c r="I50" t="s">
        <v>26</v>
      </c>
      <c r="J50" t="s">
        <v>12</v>
      </c>
      <c r="K50" t="s">
        <v>39</v>
      </c>
      <c r="L50" t="s">
        <v>39</v>
      </c>
      <c r="M50" t="s">
        <v>13</v>
      </c>
    </row>
    <row r="51" spans="1:13" x14ac:dyDescent="0.25">
      <c r="A51">
        <v>55</v>
      </c>
      <c r="B51" t="s">
        <v>16</v>
      </c>
      <c r="C51" t="s">
        <v>27</v>
      </c>
      <c r="D51" t="s">
        <v>11</v>
      </c>
      <c r="E51">
        <v>467.5</v>
      </c>
      <c r="F51">
        <v>0.20634873116358751</v>
      </c>
      <c r="G51" t="s">
        <v>12</v>
      </c>
      <c r="J51" t="s">
        <v>12</v>
      </c>
      <c r="K51" t="s">
        <v>39</v>
      </c>
      <c r="L51" t="s">
        <v>39</v>
      </c>
      <c r="M51" t="s">
        <v>13</v>
      </c>
    </row>
    <row r="52" spans="1:13" x14ac:dyDescent="0.25">
      <c r="A52">
        <v>58</v>
      </c>
      <c r="B52" t="s">
        <v>17</v>
      </c>
      <c r="C52" t="s">
        <v>18</v>
      </c>
      <c r="D52" t="s">
        <v>11</v>
      </c>
      <c r="E52">
        <v>255</v>
      </c>
      <c r="F52">
        <v>7.5369231321086932E-9</v>
      </c>
      <c r="G52" t="s">
        <v>15</v>
      </c>
      <c r="H52" t="s">
        <v>18</v>
      </c>
      <c r="I52" t="s">
        <v>17</v>
      </c>
      <c r="J52" t="s">
        <v>15</v>
      </c>
      <c r="K52" t="s">
        <v>18</v>
      </c>
      <c r="L52" t="s">
        <v>17</v>
      </c>
      <c r="M52" t="s">
        <v>13</v>
      </c>
    </row>
    <row r="53" spans="1:13" x14ac:dyDescent="0.25">
      <c r="A53">
        <v>59</v>
      </c>
      <c r="B53" t="s">
        <v>17</v>
      </c>
      <c r="C53" t="s">
        <v>19</v>
      </c>
      <c r="D53" t="s">
        <v>11</v>
      </c>
      <c r="E53">
        <v>449</v>
      </c>
      <c r="F53">
        <v>2.0906006743784089E-5</v>
      </c>
      <c r="G53" t="s">
        <v>15</v>
      </c>
      <c r="H53" t="s">
        <v>19</v>
      </c>
      <c r="I53" t="s">
        <v>17</v>
      </c>
      <c r="J53" t="s">
        <v>15</v>
      </c>
      <c r="K53" t="s">
        <v>19</v>
      </c>
      <c r="L53" t="s">
        <v>17</v>
      </c>
      <c r="M53" t="s">
        <v>13</v>
      </c>
    </row>
    <row r="54" spans="1:13" x14ac:dyDescent="0.25">
      <c r="A54">
        <v>60</v>
      </c>
      <c r="B54" t="s">
        <v>17</v>
      </c>
      <c r="C54" t="s">
        <v>20</v>
      </c>
      <c r="D54" t="s">
        <v>11</v>
      </c>
      <c r="E54">
        <v>0</v>
      </c>
      <c r="F54">
        <v>1.636674311287203E-17</v>
      </c>
      <c r="G54" t="s">
        <v>15</v>
      </c>
      <c r="H54" t="s">
        <v>17</v>
      </c>
      <c r="I54" t="s">
        <v>20</v>
      </c>
      <c r="J54" t="s">
        <v>15</v>
      </c>
      <c r="K54" t="s">
        <v>17</v>
      </c>
      <c r="L54" t="s">
        <v>20</v>
      </c>
      <c r="M54" t="s">
        <v>13</v>
      </c>
    </row>
    <row r="55" spans="1:13" x14ac:dyDescent="0.25">
      <c r="A55">
        <v>61</v>
      </c>
      <c r="B55" t="s">
        <v>17</v>
      </c>
      <c r="C55" t="s">
        <v>21</v>
      </c>
      <c r="D55" t="s">
        <v>11</v>
      </c>
      <c r="E55">
        <v>580.5</v>
      </c>
      <c r="F55">
        <v>5.2391666775619507E-5</v>
      </c>
      <c r="G55" t="s">
        <v>15</v>
      </c>
      <c r="H55" t="s">
        <v>21</v>
      </c>
      <c r="I55" t="s">
        <v>17</v>
      </c>
      <c r="J55" t="s">
        <v>15</v>
      </c>
      <c r="K55" t="s">
        <v>21</v>
      </c>
      <c r="L55" t="s">
        <v>17</v>
      </c>
      <c r="M55" t="s">
        <v>13</v>
      </c>
    </row>
    <row r="56" spans="1:13" x14ac:dyDescent="0.25">
      <c r="A56">
        <v>62</v>
      </c>
      <c r="B56" t="s">
        <v>17</v>
      </c>
      <c r="C56" t="s">
        <v>22</v>
      </c>
      <c r="D56" t="s">
        <v>11</v>
      </c>
      <c r="E56">
        <v>98.5</v>
      </c>
      <c r="F56">
        <v>8.9669572799520457E-15</v>
      </c>
      <c r="G56" t="s">
        <v>15</v>
      </c>
      <c r="H56" t="s">
        <v>17</v>
      </c>
      <c r="I56" t="s">
        <v>22</v>
      </c>
      <c r="J56" t="s">
        <v>15</v>
      </c>
      <c r="K56" t="s">
        <v>17</v>
      </c>
      <c r="L56" t="s">
        <v>22</v>
      </c>
      <c r="M56" t="s">
        <v>13</v>
      </c>
    </row>
    <row r="57" spans="1:13" x14ac:dyDescent="0.25">
      <c r="A57">
        <v>63</v>
      </c>
      <c r="B57" t="s">
        <v>17</v>
      </c>
      <c r="C57" t="s">
        <v>23</v>
      </c>
      <c r="D57" t="s">
        <v>11</v>
      </c>
      <c r="E57">
        <v>532</v>
      </c>
      <c r="F57">
        <v>9.7503318184028701E-4</v>
      </c>
      <c r="G57" t="s">
        <v>15</v>
      </c>
      <c r="H57" t="s">
        <v>23</v>
      </c>
      <c r="I57" t="s">
        <v>17</v>
      </c>
      <c r="J57" t="s">
        <v>12</v>
      </c>
      <c r="K57" t="s">
        <v>39</v>
      </c>
      <c r="L57" t="s">
        <v>39</v>
      </c>
      <c r="M57" t="s">
        <v>13</v>
      </c>
    </row>
    <row r="58" spans="1:13" x14ac:dyDescent="0.25">
      <c r="A58">
        <v>64</v>
      </c>
      <c r="B58" t="s">
        <v>17</v>
      </c>
      <c r="C58" t="s">
        <v>24</v>
      </c>
      <c r="D58" t="s">
        <v>11</v>
      </c>
      <c r="E58">
        <v>725.5</v>
      </c>
      <c r="F58">
        <v>0.15523360633262859</v>
      </c>
      <c r="G58" t="s">
        <v>12</v>
      </c>
      <c r="J58" t="s">
        <v>12</v>
      </c>
      <c r="K58" t="s">
        <v>39</v>
      </c>
      <c r="L58" t="s">
        <v>39</v>
      </c>
      <c r="M58" t="s">
        <v>13</v>
      </c>
    </row>
    <row r="59" spans="1:13" x14ac:dyDescent="0.25">
      <c r="A59">
        <v>65</v>
      </c>
      <c r="B59" t="s">
        <v>17</v>
      </c>
      <c r="C59" t="s">
        <v>25</v>
      </c>
      <c r="D59" t="s">
        <v>11</v>
      </c>
      <c r="E59">
        <v>799.5</v>
      </c>
      <c r="F59">
        <v>1.212062335616274E-4</v>
      </c>
      <c r="G59" t="s">
        <v>15</v>
      </c>
      <c r="H59" t="s">
        <v>17</v>
      </c>
      <c r="I59" t="s">
        <v>25</v>
      </c>
      <c r="J59" t="s">
        <v>12</v>
      </c>
      <c r="K59" t="s">
        <v>39</v>
      </c>
      <c r="L59" t="s">
        <v>39</v>
      </c>
      <c r="M59" t="s">
        <v>13</v>
      </c>
    </row>
    <row r="60" spans="1:13" x14ac:dyDescent="0.25">
      <c r="A60">
        <v>66</v>
      </c>
      <c r="B60" t="s">
        <v>17</v>
      </c>
      <c r="C60" t="s">
        <v>26</v>
      </c>
      <c r="D60" t="s">
        <v>11</v>
      </c>
      <c r="E60">
        <v>424.5</v>
      </c>
      <c r="F60">
        <v>2.3422278574081079E-4</v>
      </c>
      <c r="G60" t="s">
        <v>15</v>
      </c>
      <c r="H60" t="s">
        <v>26</v>
      </c>
      <c r="I60" t="s">
        <v>17</v>
      </c>
      <c r="J60" t="s">
        <v>12</v>
      </c>
      <c r="K60" t="s">
        <v>39</v>
      </c>
      <c r="L60" t="s">
        <v>39</v>
      </c>
      <c r="M60" t="s">
        <v>13</v>
      </c>
    </row>
    <row r="61" spans="1:13" x14ac:dyDescent="0.25">
      <c r="A61">
        <v>67</v>
      </c>
      <c r="B61" t="s">
        <v>17</v>
      </c>
      <c r="C61" t="s">
        <v>27</v>
      </c>
      <c r="D61" t="s">
        <v>11</v>
      </c>
      <c r="E61">
        <v>200.5</v>
      </c>
      <c r="F61">
        <v>6.8692881410609519E-10</v>
      </c>
      <c r="G61" t="s">
        <v>15</v>
      </c>
      <c r="H61" t="s">
        <v>27</v>
      </c>
      <c r="I61" t="s">
        <v>17</v>
      </c>
      <c r="J61" t="s">
        <v>15</v>
      </c>
      <c r="K61" t="s">
        <v>27</v>
      </c>
      <c r="L61" t="s">
        <v>17</v>
      </c>
      <c r="M61" t="s">
        <v>13</v>
      </c>
    </row>
    <row r="62" spans="1:13" x14ac:dyDescent="0.25">
      <c r="A62">
        <v>70</v>
      </c>
      <c r="B62" t="s">
        <v>18</v>
      </c>
      <c r="C62" t="s">
        <v>19</v>
      </c>
      <c r="D62" t="s">
        <v>11</v>
      </c>
      <c r="E62">
        <v>233</v>
      </c>
      <c r="F62">
        <v>1.448339628604148E-2</v>
      </c>
      <c r="G62" t="s">
        <v>15</v>
      </c>
      <c r="H62" t="s">
        <v>18</v>
      </c>
      <c r="I62" t="s">
        <v>19</v>
      </c>
      <c r="J62" t="s">
        <v>12</v>
      </c>
      <c r="K62" t="s">
        <v>39</v>
      </c>
      <c r="L62" t="s">
        <v>39</v>
      </c>
      <c r="M62" t="s">
        <v>13</v>
      </c>
    </row>
    <row r="63" spans="1:13" x14ac:dyDescent="0.25">
      <c r="A63">
        <v>71</v>
      </c>
      <c r="B63" t="s">
        <v>18</v>
      </c>
      <c r="C63" t="s">
        <v>20</v>
      </c>
      <c r="D63" t="s">
        <v>11</v>
      </c>
      <c r="E63">
        <v>0</v>
      </c>
      <c r="F63">
        <v>5.2228272721167823E-18</v>
      </c>
      <c r="G63" t="s">
        <v>15</v>
      </c>
      <c r="H63" t="s">
        <v>18</v>
      </c>
      <c r="I63" t="s">
        <v>20</v>
      </c>
      <c r="J63" t="s">
        <v>15</v>
      </c>
      <c r="K63" t="s">
        <v>18</v>
      </c>
      <c r="L63" t="s">
        <v>20</v>
      </c>
      <c r="M63" t="s">
        <v>13</v>
      </c>
    </row>
    <row r="64" spans="1:13" x14ac:dyDescent="0.25">
      <c r="A64">
        <v>72</v>
      </c>
      <c r="B64" t="s">
        <v>18</v>
      </c>
      <c r="C64" t="s">
        <v>21</v>
      </c>
      <c r="D64" t="s">
        <v>11</v>
      </c>
      <c r="E64">
        <v>254</v>
      </c>
      <c r="F64">
        <v>3.0910220037523341E-2</v>
      </c>
      <c r="G64" t="s">
        <v>15</v>
      </c>
      <c r="H64" t="s">
        <v>18</v>
      </c>
      <c r="I64" t="s">
        <v>21</v>
      </c>
      <c r="J64" t="s">
        <v>12</v>
      </c>
      <c r="K64" t="s">
        <v>39</v>
      </c>
      <c r="L64" t="s">
        <v>39</v>
      </c>
      <c r="M64" t="s">
        <v>13</v>
      </c>
    </row>
    <row r="65" spans="1:13" x14ac:dyDescent="0.25">
      <c r="A65">
        <v>73</v>
      </c>
      <c r="B65" t="s">
        <v>18</v>
      </c>
      <c r="C65" t="s">
        <v>22</v>
      </c>
      <c r="D65" t="s">
        <v>11</v>
      </c>
      <c r="E65">
        <v>11</v>
      </c>
      <c r="F65">
        <v>1.043303570610028E-16</v>
      </c>
      <c r="G65" t="s">
        <v>15</v>
      </c>
      <c r="H65" t="s">
        <v>18</v>
      </c>
      <c r="I65" t="s">
        <v>22</v>
      </c>
      <c r="J65" t="s">
        <v>15</v>
      </c>
      <c r="K65" t="s">
        <v>18</v>
      </c>
      <c r="L65" t="s">
        <v>22</v>
      </c>
      <c r="M65" t="s">
        <v>13</v>
      </c>
    </row>
    <row r="66" spans="1:13" x14ac:dyDescent="0.25">
      <c r="A66">
        <v>74</v>
      </c>
      <c r="B66" t="s">
        <v>18</v>
      </c>
      <c r="C66" t="s">
        <v>23</v>
      </c>
      <c r="D66" t="s">
        <v>11</v>
      </c>
      <c r="E66">
        <v>445.5</v>
      </c>
      <c r="F66">
        <v>3.5289419458899691E-3</v>
      </c>
      <c r="G66" t="s">
        <v>15</v>
      </c>
      <c r="H66" t="s">
        <v>18</v>
      </c>
      <c r="I66" t="s">
        <v>23</v>
      </c>
      <c r="J66" t="s">
        <v>12</v>
      </c>
      <c r="K66" t="s">
        <v>39</v>
      </c>
      <c r="L66" t="s">
        <v>39</v>
      </c>
      <c r="M66" t="s">
        <v>13</v>
      </c>
    </row>
    <row r="67" spans="1:13" x14ac:dyDescent="0.25">
      <c r="A67">
        <v>75</v>
      </c>
      <c r="B67" t="s">
        <v>18</v>
      </c>
      <c r="C67" t="s">
        <v>24</v>
      </c>
      <c r="D67" t="s">
        <v>11</v>
      </c>
      <c r="E67">
        <v>112.5</v>
      </c>
      <c r="F67">
        <v>8.663505863171556E-11</v>
      </c>
      <c r="G67" t="s">
        <v>15</v>
      </c>
      <c r="H67" t="s">
        <v>18</v>
      </c>
      <c r="I67" t="s">
        <v>24</v>
      </c>
      <c r="J67" t="s">
        <v>15</v>
      </c>
      <c r="K67" t="s">
        <v>18</v>
      </c>
      <c r="L67" t="s">
        <v>24</v>
      </c>
      <c r="M67" t="s">
        <v>13</v>
      </c>
    </row>
    <row r="68" spans="1:13" x14ac:dyDescent="0.25">
      <c r="A68">
        <v>76</v>
      </c>
      <c r="B68" t="s">
        <v>18</v>
      </c>
      <c r="C68" t="s">
        <v>25</v>
      </c>
      <c r="D68" t="s">
        <v>11</v>
      </c>
      <c r="E68">
        <v>274.5</v>
      </c>
      <c r="F68">
        <v>1.8468993605720939E-11</v>
      </c>
      <c r="G68" t="s">
        <v>15</v>
      </c>
      <c r="H68" t="s">
        <v>18</v>
      </c>
      <c r="I68" t="s">
        <v>25</v>
      </c>
      <c r="J68" t="s">
        <v>15</v>
      </c>
      <c r="K68" t="s">
        <v>18</v>
      </c>
      <c r="L68" t="s">
        <v>25</v>
      </c>
      <c r="M68" t="s">
        <v>13</v>
      </c>
    </row>
    <row r="69" spans="1:13" x14ac:dyDescent="0.25">
      <c r="A69">
        <v>77</v>
      </c>
      <c r="B69" t="s">
        <v>18</v>
      </c>
      <c r="C69" t="s">
        <v>26</v>
      </c>
      <c r="D69" t="s">
        <v>11</v>
      </c>
      <c r="E69">
        <v>213</v>
      </c>
      <c r="F69">
        <v>1.519063213547939E-4</v>
      </c>
      <c r="G69" t="s">
        <v>15</v>
      </c>
      <c r="H69" t="s">
        <v>18</v>
      </c>
      <c r="I69" t="s">
        <v>26</v>
      </c>
      <c r="J69" t="s">
        <v>12</v>
      </c>
      <c r="K69" t="s">
        <v>39</v>
      </c>
      <c r="L69" t="s">
        <v>39</v>
      </c>
      <c r="M69" t="s">
        <v>13</v>
      </c>
    </row>
    <row r="70" spans="1:13" x14ac:dyDescent="0.25">
      <c r="A70">
        <v>78</v>
      </c>
      <c r="B70" t="s">
        <v>18</v>
      </c>
      <c r="C70" t="s">
        <v>27</v>
      </c>
      <c r="D70" t="s">
        <v>11</v>
      </c>
      <c r="E70">
        <v>153</v>
      </c>
      <c r="F70">
        <v>5.5207861014592137E-2</v>
      </c>
      <c r="G70" t="s">
        <v>12</v>
      </c>
      <c r="J70" t="s">
        <v>12</v>
      </c>
      <c r="K70" t="s">
        <v>39</v>
      </c>
      <c r="L70" t="s">
        <v>39</v>
      </c>
      <c r="M70" t="s">
        <v>13</v>
      </c>
    </row>
    <row r="71" spans="1:13" x14ac:dyDescent="0.25">
      <c r="A71">
        <v>81</v>
      </c>
      <c r="B71" t="s">
        <v>19</v>
      </c>
      <c r="C71" t="s">
        <v>20</v>
      </c>
      <c r="D71" t="s">
        <v>11</v>
      </c>
      <c r="E71">
        <v>3</v>
      </c>
      <c r="F71">
        <v>3.9661168225134664E-18</v>
      </c>
      <c r="G71" t="s">
        <v>15</v>
      </c>
      <c r="H71" t="s">
        <v>19</v>
      </c>
      <c r="I71" t="s">
        <v>20</v>
      </c>
      <c r="J71" t="s">
        <v>15</v>
      </c>
      <c r="K71" t="s">
        <v>19</v>
      </c>
      <c r="L71" t="s">
        <v>20</v>
      </c>
      <c r="M71" t="s">
        <v>13</v>
      </c>
    </row>
    <row r="72" spans="1:13" x14ac:dyDescent="0.25">
      <c r="A72">
        <v>82</v>
      </c>
      <c r="B72" t="s">
        <v>19</v>
      </c>
      <c r="C72" t="s">
        <v>21</v>
      </c>
      <c r="D72" t="s">
        <v>11</v>
      </c>
      <c r="E72">
        <v>354</v>
      </c>
      <c r="F72">
        <v>0.60485121297282007</v>
      </c>
      <c r="G72" t="s">
        <v>12</v>
      </c>
      <c r="J72" t="s">
        <v>12</v>
      </c>
      <c r="K72" t="s">
        <v>39</v>
      </c>
      <c r="L72" t="s">
        <v>39</v>
      </c>
      <c r="M72" t="s">
        <v>13</v>
      </c>
    </row>
    <row r="73" spans="1:13" x14ac:dyDescent="0.25">
      <c r="A73">
        <v>83</v>
      </c>
      <c r="B73" t="s">
        <v>19</v>
      </c>
      <c r="C73" t="s">
        <v>22</v>
      </c>
      <c r="D73" t="s">
        <v>11</v>
      </c>
      <c r="E73">
        <v>41</v>
      </c>
      <c r="F73">
        <v>2.6784954079208428E-16</v>
      </c>
      <c r="G73" t="s">
        <v>15</v>
      </c>
      <c r="H73" t="s">
        <v>19</v>
      </c>
      <c r="I73" t="s">
        <v>22</v>
      </c>
      <c r="J73" t="s">
        <v>15</v>
      </c>
      <c r="K73" t="s">
        <v>19</v>
      </c>
      <c r="L73" t="s">
        <v>22</v>
      </c>
      <c r="M73" t="s">
        <v>13</v>
      </c>
    </row>
    <row r="74" spans="1:13" x14ac:dyDescent="0.25">
      <c r="A74">
        <v>84</v>
      </c>
      <c r="B74" t="s">
        <v>19</v>
      </c>
      <c r="C74" t="s">
        <v>23</v>
      </c>
      <c r="D74" t="s">
        <v>11</v>
      </c>
      <c r="E74">
        <v>749</v>
      </c>
      <c r="F74">
        <v>0.40147173920980772</v>
      </c>
      <c r="G74" t="s">
        <v>12</v>
      </c>
      <c r="J74" t="s">
        <v>12</v>
      </c>
      <c r="K74" t="s">
        <v>39</v>
      </c>
      <c r="L74" t="s">
        <v>39</v>
      </c>
      <c r="M74" t="s">
        <v>13</v>
      </c>
    </row>
    <row r="75" spans="1:13" x14ac:dyDescent="0.25">
      <c r="A75">
        <v>85</v>
      </c>
      <c r="B75" t="s">
        <v>19</v>
      </c>
      <c r="C75" t="s">
        <v>24</v>
      </c>
      <c r="D75" t="s">
        <v>11</v>
      </c>
      <c r="E75">
        <v>313</v>
      </c>
      <c r="F75">
        <v>4.4306127302441663E-6</v>
      </c>
      <c r="G75" t="s">
        <v>15</v>
      </c>
      <c r="H75" t="s">
        <v>19</v>
      </c>
      <c r="I75" t="s">
        <v>24</v>
      </c>
      <c r="J75" t="s">
        <v>15</v>
      </c>
      <c r="K75" t="s">
        <v>19</v>
      </c>
      <c r="L75" t="s">
        <v>24</v>
      </c>
      <c r="M75" t="s">
        <v>13</v>
      </c>
    </row>
    <row r="76" spans="1:13" x14ac:dyDescent="0.25">
      <c r="A76">
        <v>86</v>
      </c>
      <c r="B76" t="s">
        <v>19</v>
      </c>
      <c r="C76" t="s">
        <v>25</v>
      </c>
      <c r="D76" t="s">
        <v>11</v>
      </c>
      <c r="E76">
        <v>407.5</v>
      </c>
      <c r="F76">
        <v>3.5008602027848352E-10</v>
      </c>
      <c r="G76" t="s">
        <v>15</v>
      </c>
      <c r="H76" t="s">
        <v>19</v>
      </c>
      <c r="I76" t="s">
        <v>25</v>
      </c>
      <c r="J76" t="s">
        <v>15</v>
      </c>
      <c r="K76" t="s">
        <v>19</v>
      </c>
      <c r="L76" t="s">
        <v>25</v>
      </c>
      <c r="M76" t="s">
        <v>13</v>
      </c>
    </row>
    <row r="77" spans="1:13" x14ac:dyDescent="0.25">
      <c r="A77">
        <v>87</v>
      </c>
      <c r="B77" t="s">
        <v>19</v>
      </c>
      <c r="C77" t="s">
        <v>26</v>
      </c>
      <c r="D77" t="s">
        <v>11</v>
      </c>
      <c r="E77">
        <v>584</v>
      </c>
      <c r="F77">
        <v>0.1130864921097403</v>
      </c>
      <c r="G77" t="s">
        <v>12</v>
      </c>
      <c r="J77" t="s">
        <v>12</v>
      </c>
      <c r="K77" t="s">
        <v>39</v>
      </c>
      <c r="L77" t="s">
        <v>39</v>
      </c>
      <c r="M77" t="s">
        <v>13</v>
      </c>
    </row>
    <row r="78" spans="1:13" x14ac:dyDescent="0.25">
      <c r="A78">
        <v>88</v>
      </c>
      <c r="B78" t="s">
        <v>19</v>
      </c>
      <c r="C78" t="s">
        <v>27</v>
      </c>
      <c r="D78" t="s">
        <v>11</v>
      </c>
      <c r="E78">
        <v>117</v>
      </c>
      <c r="F78">
        <v>5.6141796940586328E-5</v>
      </c>
      <c r="G78" t="s">
        <v>15</v>
      </c>
      <c r="H78" t="s">
        <v>27</v>
      </c>
      <c r="I78" t="s">
        <v>19</v>
      </c>
      <c r="J78" t="s">
        <v>15</v>
      </c>
      <c r="K78" t="s">
        <v>27</v>
      </c>
      <c r="L78" t="s">
        <v>19</v>
      </c>
      <c r="M78" t="s">
        <v>13</v>
      </c>
    </row>
    <row r="79" spans="1:13" x14ac:dyDescent="0.25">
      <c r="A79">
        <v>91</v>
      </c>
      <c r="B79" t="s">
        <v>20</v>
      </c>
      <c r="C79" t="s">
        <v>21</v>
      </c>
      <c r="D79" t="s">
        <v>11</v>
      </c>
      <c r="E79">
        <v>3</v>
      </c>
      <c r="F79">
        <v>3.9111377073827953E-18</v>
      </c>
      <c r="G79" t="s">
        <v>15</v>
      </c>
      <c r="H79" t="s">
        <v>21</v>
      </c>
      <c r="I79" t="s">
        <v>20</v>
      </c>
      <c r="J79" t="s">
        <v>15</v>
      </c>
      <c r="K79" t="s">
        <v>21</v>
      </c>
      <c r="L79" t="s">
        <v>20</v>
      </c>
      <c r="M79" t="s">
        <v>13</v>
      </c>
    </row>
    <row r="80" spans="1:13" x14ac:dyDescent="0.25">
      <c r="A80">
        <v>92</v>
      </c>
      <c r="B80" t="s">
        <v>20</v>
      </c>
      <c r="C80" t="s">
        <v>22</v>
      </c>
      <c r="D80" t="s">
        <v>11</v>
      </c>
      <c r="E80">
        <v>566.5</v>
      </c>
      <c r="F80">
        <v>2.449677469871571E-9</v>
      </c>
      <c r="G80" t="s">
        <v>15</v>
      </c>
      <c r="H80" t="s">
        <v>22</v>
      </c>
      <c r="I80" t="s">
        <v>20</v>
      </c>
      <c r="J80" t="s">
        <v>15</v>
      </c>
      <c r="K80" t="s">
        <v>22</v>
      </c>
      <c r="L80" t="s">
        <v>20</v>
      </c>
      <c r="M80" t="s">
        <v>13</v>
      </c>
    </row>
    <row r="81" spans="1:13" x14ac:dyDescent="0.25">
      <c r="A81">
        <v>93</v>
      </c>
      <c r="B81" t="s">
        <v>20</v>
      </c>
      <c r="C81" t="s">
        <v>23</v>
      </c>
      <c r="D81" t="s">
        <v>11</v>
      </c>
      <c r="E81">
        <v>2</v>
      </c>
      <c r="F81">
        <v>5.610452342432615E-18</v>
      </c>
      <c r="G81" t="s">
        <v>15</v>
      </c>
      <c r="H81" t="s">
        <v>23</v>
      </c>
      <c r="I81" t="s">
        <v>20</v>
      </c>
      <c r="J81" t="s">
        <v>15</v>
      </c>
      <c r="K81" t="s">
        <v>23</v>
      </c>
      <c r="L81" t="s">
        <v>20</v>
      </c>
      <c r="M81" t="s">
        <v>13</v>
      </c>
    </row>
    <row r="82" spans="1:13" x14ac:dyDescent="0.25">
      <c r="A82">
        <v>94</v>
      </c>
      <c r="B82" t="s">
        <v>20</v>
      </c>
      <c r="C82" t="s">
        <v>24</v>
      </c>
      <c r="D82" t="s">
        <v>11</v>
      </c>
      <c r="E82">
        <v>13.5</v>
      </c>
      <c r="F82">
        <v>8.0056909767190509E-18</v>
      </c>
      <c r="G82" t="s">
        <v>15</v>
      </c>
      <c r="H82" t="s">
        <v>24</v>
      </c>
      <c r="I82" t="s">
        <v>20</v>
      </c>
      <c r="J82" t="s">
        <v>15</v>
      </c>
      <c r="K82" t="s">
        <v>24</v>
      </c>
      <c r="L82" t="s">
        <v>20</v>
      </c>
      <c r="M82" t="s">
        <v>13</v>
      </c>
    </row>
    <row r="83" spans="1:13" x14ac:dyDescent="0.25">
      <c r="A83">
        <v>95</v>
      </c>
      <c r="B83" t="s">
        <v>20</v>
      </c>
      <c r="C83" t="s">
        <v>25</v>
      </c>
      <c r="D83" t="s">
        <v>11</v>
      </c>
      <c r="E83">
        <v>0</v>
      </c>
      <c r="F83">
        <v>5.1728334241135397E-17</v>
      </c>
      <c r="G83" t="s">
        <v>15</v>
      </c>
      <c r="H83" t="s">
        <v>25</v>
      </c>
      <c r="I83" t="s">
        <v>20</v>
      </c>
      <c r="J83" t="s">
        <v>15</v>
      </c>
      <c r="K83" t="s">
        <v>25</v>
      </c>
      <c r="L83" t="s">
        <v>20</v>
      </c>
      <c r="M83" t="s">
        <v>13</v>
      </c>
    </row>
    <row r="84" spans="1:13" x14ac:dyDescent="0.25">
      <c r="A84">
        <v>96</v>
      </c>
      <c r="B84" t="s">
        <v>20</v>
      </c>
      <c r="C84" t="s">
        <v>26</v>
      </c>
      <c r="D84" t="s">
        <v>11</v>
      </c>
      <c r="E84">
        <v>0</v>
      </c>
      <c r="F84">
        <v>5.1006849918004347E-18</v>
      </c>
      <c r="G84" t="s">
        <v>15</v>
      </c>
      <c r="H84" t="s">
        <v>26</v>
      </c>
      <c r="I84" t="s">
        <v>20</v>
      </c>
      <c r="J84" t="s">
        <v>15</v>
      </c>
      <c r="K84" t="s">
        <v>26</v>
      </c>
      <c r="L84" t="s">
        <v>20</v>
      </c>
      <c r="M84" t="s">
        <v>13</v>
      </c>
    </row>
    <row r="85" spans="1:13" x14ac:dyDescent="0.25">
      <c r="A85">
        <v>97</v>
      </c>
      <c r="B85" t="s">
        <v>20</v>
      </c>
      <c r="C85" t="s">
        <v>27</v>
      </c>
      <c r="D85" t="s">
        <v>11</v>
      </c>
      <c r="E85">
        <v>0</v>
      </c>
      <c r="F85">
        <v>5.2594902072257116E-18</v>
      </c>
      <c r="G85" t="s">
        <v>15</v>
      </c>
      <c r="H85" t="s">
        <v>27</v>
      </c>
      <c r="I85" t="s">
        <v>20</v>
      </c>
      <c r="J85" t="s">
        <v>15</v>
      </c>
      <c r="K85" t="s">
        <v>27</v>
      </c>
      <c r="L85" t="s">
        <v>20</v>
      </c>
      <c r="M85" t="s">
        <v>13</v>
      </c>
    </row>
    <row r="86" spans="1:13" x14ac:dyDescent="0.25">
      <c r="A86">
        <v>100</v>
      </c>
      <c r="B86" t="s">
        <v>21</v>
      </c>
      <c r="C86" t="s">
        <v>22</v>
      </c>
      <c r="D86" t="s">
        <v>11</v>
      </c>
      <c r="E86">
        <v>15.5</v>
      </c>
      <c r="F86">
        <v>5.1888714650341275E-16</v>
      </c>
      <c r="G86" t="s">
        <v>15</v>
      </c>
      <c r="H86" t="s">
        <v>21</v>
      </c>
      <c r="I86" t="s">
        <v>22</v>
      </c>
      <c r="J86" t="s">
        <v>15</v>
      </c>
      <c r="K86" t="s">
        <v>21</v>
      </c>
      <c r="L86" t="s">
        <v>22</v>
      </c>
      <c r="M86" t="s">
        <v>13</v>
      </c>
    </row>
    <row r="87" spans="1:13" x14ac:dyDescent="0.25">
      <c r="A87">
        <v>101</v>
      </c>
      <c r="B87" t="s">
        <v>21</v>
      </c>
      <c r="C87" t="s">
        <v>23</v>
      </c>
      <c r="D87" t="s">
        <v>11</v>
      </c>
      <c r="E87">
        <v>522.5</v>
      </c>
      <c r="F87">
        <v>0.1230622202084936</v>
      </c>
      <c r="G87" t="s">
        <v>12</v>
      </c>
      <c r="J87" t="s">
        <v>12</v>
      </c>
      <c r="K87" t="s">
        <v>39</v>
      </c>
      <c r="L87" t="s">
        <v>39</v>
      </c>
      <c r="M87" t="s">
        <v>13</v>
      </c>
    </row>
    <row r="88" spans="1:13" x14ac:dyDescent="0.25">
      <c r="A88">
        <v>102</v>
      </c>
      <c r="B88" t="s">
        <v>21</v>
      </c>
      <c r="C88" t="s">
        <v>24</v>
      </c>
      <c r="D88" t="s">
        <v>11</v>
      </c>
      <c r="E88">
        <v>261</v>
      </c>
      <c r="F88">
        <v>4.3069573043787319E-7</v>
      </c>
      <c r="G88" t="s">
        <v>15</v>
      </c>
      <c r="H88" t="s">
        <v>21</v>
      </c>
      <c r="I88" t="s">
        <v>24</v>
      </c>
      <c r="J88" t="s">
        <v>15</v>
      </c>
      <c r="K88" t="s">
        <v>21</v>
      </c>
      <c r="L88" t="s">
        <v>24</v>
      </c>
      <c r="M88" t="s">
        <v>13</v>
      </c>
    </row>
    <row r="89" spans="1:13" x14ac:dyDescent="0.25">
      <c r="A89">
        <v>103</v>
      </c>
      <c r="B89" t="s">
        <v>21</v>
      </c>
      <c r="C89" t="s">
        <v>25</v>
      </c>
      <c r="D89" t="s">
        <v>11</v>
      </c>
      <c r="E89">
        <v>393</v>
      </c>
      <c r="F89">
        <v>2.4270772729565722E-10</v>
      </c>
      <c r="G89" t="s">
        <v>15</v>
      </c>
      <c r="H89" t="s">
        <v>21</v>
      </c>
      <c r="I89" t="s">
        <v>25</v>
      </c>
      <c r="J89" t="s">
        <v>15</v>
      </c>
      <c r="K89" t="s">
        <v>21</v>
      </c>
      <c r="L89" t="s">
        <v>25</v>
      </c>
      <c r="M89" t="s">
        <v>13</v>
      </c>
    </row>
    <row r="90" spans="1:13" x14ac:dyDescent="0.25">
      <c r="A90">
        <v>104</v>
      </c>
      <c r="B90" t="s">
        <v>21</v>
      </c>
      <c r="C90" t="s">
        <v>26</v>
      </c>
      <c r="D90" t="s">
        <v>11</v>
      </c>
      <c r="E90">
        <v>448</v>
      </c>
      <c r="F90">
        <v>4.0910657462639548E-2</v>
      </c>
      <c r="G90" t="s">
        <v>15</v>
      </c>
      <c r="H90" t="s">
        <v>21</v>
      </c>
      <c r="I90" t="s">
        <v>26</v>
      </c>
      <c r="J90" t="s">
        <v>12</v>
      </c>
      <c r="K90" t="s">
        <v>39</v>
      </c>
      <c r="L90" t="s">
        <v>39</v>
      </c>
      <c r="M90" t="s">
        <v>13</v>
      </c>
    </row>
    <row r="91" spans="1:13" x14ac:dyDescent="0.25">
      <c r="A91">
        <v>105</v>
      </c>
      <c r="B91" t="s">
        <v>21</v>
      </c>
      <c r="C91" t="s">
        <v>27</v>
      </c>
      <c r="D91" t="s">
        <v>11</v>
      </c>
      <c r="E91">
        <v>104</v>
      </c>
      <c r="F91">
        <v>1.270300987950805E-4</v>
      </c>
      <c r="G91" t="s">
        <v>15</v>
      </c>
      <c r="H91" t="s">
        <v>27</v>
      </c>
      <c r="I91" t="s">
        <v>21</v>
      </c>
      <c r="J91" t="s">
        <v>12</v>
      </c>
      <c r="K91" t="s">
        <v>39</v>
      </c>
      <c r="L91" t="s">
        <v>39</v>
      </c>
      <c r="M91" t="s">
        <v>13</v>
      </c>
    </row>
    <row r="92" spans="1:13" x14ac:dyDescent="0.25">
      <c r="A92">
        <v>108</v>
      </c>
      <c r="B92" t="s">
        <v>22</v>
      </c>
      <c r="C92" t="s">
        <v>23</v>
      </c>
      <c r="D92" t="s">
        <v>11</v>
      </c>
      <c r="E92">
        <v>55</v>
      </c>
      <c r="F92">
        <v>4.250579689009132E-16</v>
      </c>
      <c r="G92" t="s">
        <v>15</v>
      </c>
      <c r="H92" t="s">
        <v>23</v>
      </c>
      <c r="I92" t="s">
        <v>22</v>
      </c>
      <c r="J92" t="s">
        <v>15</v>
      </c>
      <c r="K92" t="s">
        <v>23</v>
      </c>
      <c r="L92" t="s">
        <v>22</v>
      </c>
      <c r="M92" t="s">
        <v>13</v>
      </c>
    </row>
    <row r="93" spans="1:13" x14ac:dyDescent="0.25">
      <c r="A93">
        <v>109</v>
      </c>
      <c r="B93" t="s">
        <v>22</v>
      </c>
      <c r="C93" t="s">
        <v>24</v>
      </c>
      <c r="D93" t="s">
        <v>11</v>
      </c>
      <c r="E93">
        <v>155</v>
      </c>
      <c r="F93">
        <v>1.2609685897297821E-12</v>
      </c>
      <c r="G93" t="s">
        <v>15</v>
      </c>
      <c r="H93" t="s">
        <v>24</v>
      </c>
      <c r="I93" t="s">
        <v>22</v>
      </c>
      <c r="J93" t="s">
        <v>15</v>
      </c>
      <c r="K93" t="s">
        <v>24</v>
      </c>
      <c r="L93" t="s">
        <v>22</v>
      </c>
      <c r="M93" t="s">
        <v>13</v>
      </c>
    </row>
    <row r="94" spans="1:13" x14ac:dyDescent="0.25">
      <c r="A94">
        <v>110</v>
      </c>
      <c r="B94" t="s">
        <v>22</v>
      </c>
      <c r="C94" t="s">
        <v>25</v>
      </c>
      <c r="D94" t="s">
        <v>11</v>
      </c>
      <c r="E94">
        <v>462.5</v>
      </c>
      <c r="F94">
        <v>3.3616726713738681E-9</v>
      </c>
      <c r="G94" t="s">
        <v>15</v>
      </c>
      <c r="H94" t="s">
        <v>25</v>
      </c>
      <c r="I94" t="s">
        <v>22</v>
      </c>
      <c r="J94" t="s">
        <v>15</v>
      </c>
      <c r="K94" t="s">
        <v>25</v>
      </c>
      <c r="L94" t="s">
        <v>22</v>
      </c>
      <c r="M94" t="s">
        <v>13</v>
      </c>
    </row>
    <row r="95" spans="1:13" x14ac:dyDescent="0.25">
      <c r="A95">
        <v>111</v>
      </c>
      <c r="B95" t="s">
        <v>22</v>
      </c>
      <c r="C95" t="s">
        <v>26</v>
      </c>
      <c r="D95" t="s">
        <v>11</v>
      </c>
      <c r="E95">
        <v>15.5</v>
      </c>
      <c r="F95">
        <v>1.241927081082126E-15</v>
      </c>
      <c r="G95" t="s">
        <v>15</v>
      </c>
      <c r="H95" t="s">
        <v>26</v>
      </c>
      <c r="I95" t="s">
        <v>22</v>
      </c>
      <c r="J95" t="s">
        <v>15</v>
      </c>
      <c r="K95" t="s">
        <v>26</v>
      </c>
      <c r="L95" t="s">
        <v>22</v>
      </c>
      <c r="M95" t="s">
        <v>13</v>
      </c>
    </row>
    <row r="96" spans="1:13" x14ac:dyDescent="0.25">
      <c r="A96">
        <v>112</v>
      </c>
      <c r="B96" t="s">
        <v>22</v>
      </c>
      <c r="C96" t="s">
        <v>27</v>
      </c>
      <c r="D96" t="s">
        <v>11</v>
      </c>
      <c r="E96">
        <v>4</v>
      </c>
      <c r="F96">
        <v>2.518687963837875E-17</v>
      </c>
      <c r="G96" t="s">
        <v>15</v>
      </c>
      <c r="H96" t="s">
        <v>27</v>
      </c>
      <c r="I96" t="s">
        <v>22</v>
      </c>
      <c r="J96" t="s">
        <v>15</v>
      </c>
      <c r="K96" t="s">
        <v>27</v>
      </c>
      <c r="L96" t="s">
        <v>22</v>
      </c>
      <c r="M96" t="s">
        <v>13</v>
      </c>
    </row>
    <row r="97" spans="1:13" x14ac:dyDescent="0.25">
      <c r="A97">
        <v>115</v>
      </c>
      <c r="B97" t="s">
        <v>23</v>
      </c>
      <c r="C97" t="s">
        <v>24</v>
      </c>
      <c r="D97" t="s">
        <v>11</v>
      </c>
      <c r="E97">
        <v>448</v>
      </c>
      <c r="F97">
        <v>6.48032979059352E-5</v>
      </c>
      <c r="G97" t="s">
        <v>15</v>
      </c>
      <c r="H97" t="s">
        <v>23</v>
      </c>
      <c r="I97" t="s">
        <v>24</v>
      </c>
      <c r="J97" t="s">
        <v>12</v>
      </c>
      <c r="K97" t="s">
        <v>39</v>
      </c>
      <c r="L97" t="s">
        <v>39</v>
      </c>
      <c r="M97" t="s">
        <v>13</v>
      </c>
    </row>
    <row r="98" spans="1:13" x14ac:dyDescent="0.25">
      <c r="A98">
        <v>116</v>
      </c>
      <c r="B98" t="s">
        <v>23</v>
      </c>
      <c r="C98" t="s">
        <v>25</v>
      </c>
      <c r="D98" t="s">
        <v>11</v>
      </c>
      <c r="E98">
        <v>344.5</v>
      </c>
      <c r="F98">
        <v>3.1373436520591848E-9</v>
      </c>
      <c r="G98" t="s">
        <v>15</v>
      </c>
      <c r="H98" t="s">
        <v>23</v>
      </c>
      <c r="I98" t="s">
        <v>25</v>
      </c>
      <c r="J98" t="s">
        <v>15</v>
      </c>
      <c r="K98" t="s">
        <v>23</v>
      </c>
      <c r="L98" t="s">
        <v>25</v>
      </c>
      <c r="M98" t="s">
        <v>13</v>
      </c>
    </row>
    <row r="99" spans="1:13" x14ac:dyDescent="0.25">
      <c r="A99">
        <v>117</v>
      </c>
      <c r="B99" t="s">
        <v>23</v>
      </c>
      <c r="C99" t="s">
        <v>26</v>
      </c>
      <c r="D99" t="s">
        <v>11</v>
      </c>
      <c r="E99">
        <v>893</v>
      </c>
      <c r="F99">
        <v>0.70098974022222282</v>
      </c>
      <c r="G99" t="s">
        <v>12</v>
      </c>
      <c r="J99" t="s">
        <v>12</v>
      </c>
      <c r="K99" t="s">
        <v>39</v>
      </c>
      <c r="L99" t="s">
        <v>39</v>
      </c>
      <c r="M99" t="s">
        <v>13</v>
      </c>
    </row>
    <row r="100" spans="1:13" x14ac:dyDescent="0.25">
      <c r="A100">
        <v>118</v>
      </c>
      <c r="B100" t="s">
        <v>23</v>
      </c>
      <c r="C100" t="s">
        <v>27</v>
      </c>
      <c r="D100" t="s">
        <v>11</v>
      </c>
      <c r="E100">
        <v>144.5</v>
      </c>
      <c r="F100">
        <v>7.0185759683494376E-6</v>
      </c>
      <c r="G100" t="s">
        <v>15</v>
      </c>
      <c r="H100" t="s">
        <v>27</v>
      </c>
      <c r="I100" t="s">
        <v>23</v>
      </c>
      <c r="J100" t="s">
        <v>15</v>
      </c>
      <c r="K100" t="s">
        <v>27</v>
      </c>
      <c r="L100" t="s">
        <v>23</v>
      </c>
      <c r="M100" t="s">
        <v>13</v>
      </c>
    </row>
    <row r="101" spans="1:13" x14ac:dyDescent="0.25">
      <c r="A101">
        <v>121</v>
      </c>
      <c r="B101" t="s">
        <v>24</v>
      </c>
      <c r="C101" t="s">
        <v>25</v>
      </c>
      <c r="D101" t="s">
        <v>11</v>
      </c>
      <c r="E101">
        <v>780</v>
      </c>
      <c r="F101">
        <v>2.480615052592873E-3</v>
      </c>
      <c r="G101" t="s">
        <v>15</v>
      </c>
      <c r="H101" t="s">
        <v>24</v>
      </c>
      <c r="I101" t="s">
        <v>25</v>
      </c>
      <c r="J101" t="s">
        <v>12</v>
      </c>
      <c r="K101" t="s">
        <v>39</v>
      </c>
      <c r="L101" t="s">
        <v>39</v>
      </c>
      <c r="M101" t="s">
        <v>13</v>
      </c>
    </row>
    <row r="102" spans="1:13" x14ac:dyDescent="0.25">
      <c r="A102">
        <v>122</v>
      </c>
      <c r="B102" t="s">
        <v>24</v>
      </c>
      <c r="C102" t="s">
        <v>26</v>
      </c>
      <c r="D102" t="s">
        <v>11</v>
      </c>
      <c r="E102">
        <v>292</v>
      </c>
      <c r="F102">
        <v>9.323869806425555E-6</v>
      </c>
      <c r="G102" t="s">
        <v>15</v>
      </c>
      <c r="H102" t="s">
        <v>26</v>
      </c>
      <c r="I102" t="s">
        <v>24</v>
      </c>
      <c r="J102" t="s">
        <v>15</v>
      </c>
      <c r="K102" t="s">
        <v>26</v>
      </c>
      <c r="L102" t="s">
        <v>24</v>
      </c>
      <c r="M102" t="s">
        <v>13</v>
      </c>
    </row>
    <row r="103" spans="1:13" x14ac:dyDescent="0.25">
      <c r="A103">
        <v>123</v>
      </c>
      <c r="B103" t="s">
        <v>24</v>
      </c>
      <c r="C103" t="s">
        <v>27</v>
      </c>
      <c r="D103" t="s">
        <v>11</v>
      </c>
      <c r="E103">
        <v>66.5</v>
      </c>
      <c r="F103">
        <v>8.2419779357251338E-11</v>
      </c>
      <c r="G103" t="s">
        <v>15</v>
      </c>
      <c r="H103" t="s">
        <v>27</v>
      </c>
      <c r="I103" t="s">
        <v>24</v>
      </c>
      <c r="J103" t="s">
        <v>15</v>
      </c>
      <c r="K103" t="s">
        <v>27</v>
      </c>
      <c r="L103" t="s">
        <v>24</v>
      </c>
      <c r="M103" t="s">
        <v>13</v>
      </c>
    </row>
    <row r="104" spans="1:13" x14ac:dyDescent="0.25">
      <c r="A104">
        <v>126</v>
      </c>
      <c r="B104" t="s">
        <v>25</v>
      </c>
      <c r="C104" t="s">
        <v>26</v>
      </c>
      <c r="D104" t="s">
        <v>11</v>
      </c>
      <c r="E104">
        <v>376.5</v>
      </c>
      <c r="F104">
        <v>5.0739658381634991E-9</v>
      </c>
      <c r="G104" t="s">
        <v>15</v>
      </c>
      <c r="H104" t="s">
        <v>26</v>
      </c>
      <c r="I104" t="s">
        <v>25</v>
      </c>
      <c r="J104" t="s">
        <v>15</v>
      </c>
      <c r="K104" t="s">
        <v>26</v>
      </c>
      <c r="L104" t="s">
        <v>25</v>
      </c>
      <c r="M104" t="s">
        <v>13</v>
      </c>
    </row>
    <row r="105" spans="1:13" x14ac:dyDescent="0.25">
      <c r="A105">
        <v>127</v>
      </c>
      <c r="B105" t="s">
        <v>25</v>
      </c>
      <c r="C105" t="s">
        <v>27</v>
      </c>
      <c r="D105" t="s">
        <v>11</v>
      </c>
      <c r="E105">
        <v>186</v>
      </c>
      <c r="F105">
        <v>6.8529257191897221E-13</v>
      </c>
      <c r="G105" t="s">
        <v>15</v>
      </c>
      <c r="H105" t="s">
        <v>27</v>
      </c>
      <c r="I105" t="s">
        <v>25</v>
      </c>
      <c r="J105" t="s">
        <v>15</v>
      </c>
      <c r="K105" t="s">
        <v>27</v>
      </c>
      <c r="L105" t="s">
        <v>25</v>
      </c>
      <c r="M105" t="s">
        <v>13</v>
      </c>
    </row>
    <row r="106" spans="1:13" x14ac:dyDescent="0.25">
      <c r="A106">
        <v>130</v>
      </c>
      <c r="B106" t="s">
        <v>26</v>
      </c>
      <c r="C106" t="s">
        <v>27</v>
      </c>
      <c r="D106" t="s">
        <v>11</v>
      </c>
      <c r="E106">
        <v>120</v>
      </c>
      <c r="F106">
        <v>1.035257297250476E-6</v>
      </c>
      <c r="G106" t="s">
        <v>15</v>
      </c>
      <c r="H106" t="s">
        <v>27</v>
      </c>
      <c r="I106" t="s">
        <v>26</v>
      </c>
      <c r="J106" t="s">
        <v>15</v>
      </c>
      <c r="K106" t="s">
        <v>27</v>
      </c>
      <c r="L106" t="s">
        <v>26</v>
      </c>
      <c r="M106" t="s">
        <v>13</v>
      </c>
    </row>
    <row r="107" spans="1:13" x14ac:dyDescent="0.25">
      <c r="A107">
        <v>0</v>
      </c>
      <c r="B107" t="s">
        <v>9</v>
      </c>
      <c r="C107" t="s">
        <v>10</v>
      </c>
      <c r="D107" t="s">
        <v>11</v>
      </c>
      <c r="E107">
        <v>125</v>
      </c>
      <c r="F107">
        <v>3.3143187714334223E-14</v>
      </c>
      <c r="G107" t="s">
        <v>15</v>
      </c>
      <c r="H107" t="s">
        <v>9</v>
      </c>
      <c r="I107" t="s">
        <v>10</v>
      </c>
      <c r="J107" t="s">
        <v>15</v>
      </c>
      <c r="K107" t="s">
        <v>9</v>
      </c>
      <c r="L107" t="s">
        <v>10</v>
      </c>
      <c r="M107" t="s">
        <v>30</v>
      </c>
    </row>
    <row r="108" spans="1:13" x14ac:dyDescent="0.25">
      <c r="A108">
        <v>1</v>
      </c>
      <c r="B108" t="s">
        <v>9</v>
      </c>
      <c r="C108" t="s">
        <v>14</v>
      </c>
      <c r="D108" t="s">
        <v>11</v>
      </c>
      <c r="E108">
        <v>43.5</v>
      </c>
      <c r="F108">
        <v>6.5602486579432798E-16</v>
      </c>
      <c r="G108" t="s">
        <v>15</v>
      </c>
      <c r="H108" t="s">
        <v>9</v>
      </c>
      <c r="I108" t="s">
        <v>14</v>
      </c>
      <c r="J108" t="s">
        <v>15</v>
      </c>
      <c r="K108" t="s">
        <v>9</v>
      </c>
      <c r="L108" t="s">
        <v>14</v>
      </c>
      <c r="M108" t="s">
        <v>30</v>
      </c>
    </row>
    <row r="109" spans="1:13" x14ac:dyDescent="0.25">
      <c r="A109">
        <v>2</v>
      </c>
      <c r="B109" t="s">
        <v>9</v>
      </c>
      <c r="C109" t="s">
        <v>16</v>
      </c>
      <c r="D109" t="s">
        <v>11</v>
      </c>
      <c r="E109">
        <v>0</v>
      </c>
      <c r="F109">
        <v>1.134667849066437E-16</v>
      </c>
      <c r="G109" t="s">
        <v>15</v>
      </c>
      <c r="H109" t="s">
        <v>9</v>
      </c>
      <c r="I109" t="s">
        <v>16</v>
      </c>
      <c r="J109" t="s">
        <v>15</v>
      </c>
      <c r="K109" t="s">
        <v>9</v>
      </c>
      <c r="L109" t="s">
        <v>16</v>
      </c>
      <c r="M109" t="s">
        <v>30</v>
      </c>
    </row>
    <row r="110" spans="1:13" x14ac:dyDescent="0.25">
      <c r="A110">
        <v>3</v>
      </c>
      <c r="B110" t="s">
        <v>9</v>
      </c>
      <c r="C110" t="s">
        <v>17</v>
      </c>
      <c r="D110" t="s">
        <v>11</v>
      </c>
      <c r="E110">
        <v>0</v>
      </c>
      <c r="F110">
        <v>3.441953854381879E-18</v>
      </c>
      <c r="G110" t="s">
        <v>15</v>
      </c>
      <c r="H110" t="s">
        <v>9</v>
      </c>
      <c r="I110" t="s">
        <v>17</v>
      </c>
      <c r="J110" t="s">
        <v>15</v>
      </c>
      <c r="K110" t="s">
        <v>9</v>
      </c>
      <c r="L110" t="s">
        <v>17</v>
      </c>
      <c r="M110" t="s">
        <v>30</v>
      </c>
    </row>
    <row r="111" spans="1:13" x14ac:dyDescent="0.25">
      <c r="A111">
        <v>4</v>
      </c>
      <c r="B111" t="s">
        <v>9</v>
      </c>
      <c r="C111" t="s">
        <v>18</v>
      </c>
      <c r="D111" t="s">
        <v>11</v>
      </c>
      <c r="E111">
        <v>151.5</v>
      </c>
      <c r="F111">
        <v>1.323037210605772E-10</v>
      </c>
      <c r="G111" t="s">
        <v>15</v>
      </c>
      <c r="H111" t="s">
        <v>9</v>
      </c>
      <c r="I111" t="s">
        <v>18</v>
      </c>
      <c r="J111" t="s">
        <v>15</v>
      </c>
      <c r="K111" t="s">
        <v>9</v>
      </c>
      <c r="L111" t="s">
        <v>18</v>
      </c>
      <c r="M111" t="s">
        <v>30</v>
      </c>
    </row>
    <row r="112" spans="1:13" x14ac:dyDescent="0.25">
      <c r="A112">
        <v>5</v>
      </c>
      <c r="B112" t="s">
        <v>9</v>
      </c>
      <c r="C112" t="s">
        <v>19</v>
      </c>
      <c r="D112" t="s">
        <v>11</v>
      </c>
      <c r="E112">
        <v>143.5</v>
      </c>
      <c r="F112">
        <v>1.5455625813247471E-11</v>
      </c>
      <c r="G112" t="s">
        <v>15</v>
      </c>
      <c r="H112" t="s">
        <v>9</v>
      </c>
      <c r="I112" t="s">
        <v>19</v>
      </c>
      <c r="J112" t="s">
        <v>15</v>
      </c>
      <c r="K112" t="s">
        <v>9</v>
      </c>
      <c r="L112" t="s">
        <v>19</v>
      </c>
      <c r="M112" t="s">
        <v>30</v>
      </c>
    </row>
    <row r="113" spans="1:13" x14ac:dyDescent="0.25">
      <c r="A113">
        <v>6</v>
      </c>
      <c r="B113" t="s">
        <v>9</v>
      </c>
      <c r="C113" t="s">
        <v>20</v>
      </c>
      <c r="D113" t="s">
        <v>11</v>
      </c>
      <c r="E113">
        <v>0</v>
      </c>
      <c r="F113">
        <v>3.407721642840968E-18</v>
      </c>
      <c r="G113" t="s">
        <v>15</v>
      </c>
      <c r="H113" t="s">
        <v>9</v>
      </c>
      <c r="I113" t="s">
        <v>20</v>
      </c>
      <c r="J113" t="s">
        <v>15</v>
      </c>
      <c r="K113" t="s">
        <v>9</v>
      </c>
      <c r="L113" t="s">
        <v>20</v>
      </c>
      <c r="M113" t="s">
        <v>30</v>
      </c>
    </row>
    <row r="114" spans="1:13" x14ac:dyDescent="0.25">
      <c r="A114">
        <v>7</v>
      </c>
      <c r="B114" t="s">
        <v>9</v>
      </c>
      <c r="C114" t="s">
        <v>21</v>
      </c>
      <c r="D114" t="s">
        <v>11</v>
      </c>
      <c r="E114">
        <v>240</v>
      </c>
      <c r="F114">
        <v>5.2664683853435579E-5</v>
      </c>
      <c r="G114" t="s">
        <v>15</v>
      </c>
      <c r="H114" t="s">
        <v>9</v>
      </c>
      <c r="I114" t="s">
        <v>21</v>
      </c>
      <c r="J114" t="s">
        <v>15</v>
      </c>
      <c r="K114" t="s">
        <v>9</v>
      </c>
      <c r="L114" t="s">
        <v>21</v>
      </c>
      <c r="M114" t="s">
        <v>30</v>
      </c>
    </row>
    <row r="115" spans="1:13" x14ac:dyDescent="0.25">
      <c r="A115">
        <v>8</v>
      </c>
      <c r="B115" t="s">
        <v>9</v>
      </c>
      <c r="C115" t="s">
        <v>22</v>
      </c>
      <c r="D115" t="s">
        <v>11</v>
      </c>
      <c r="E115">
        <v>71</v>
      </c>
      <c r="F115">
        <v>6.8284594134615878E-15</v>
      </c>
      <c r="G115" t="s">
        <v>15</v>
      </c>
      <c r="H115" t="s">
        <v>9</v>
      </c>
      <c r="I115" t="s">
        <v>22</v>
      </c>
      <c r="J115" t="s">
        <v>15</v>
      </c>
      <c r="K115" t="s">
        <v>9</v>
      </c>
      <c r="L115" t="s">
        <v>22</v>
      </c>
      <c r="M115" t="s">
        <v>30</v>
      </c>
    </row>
    <row r="116" spans="1:13" x14ac:dyDescent="0.25">
      <c r="A116">
        <v>9</v>
      </c>
      <c r="B116" t="s">
        <v>9</v>
      </c>
      <c r="C116" t="s">
        <v>23</v>
      </c>
      <c r="D116" t="s">
        <v>11</v>
      </c>
      <c r="E116">
        <v>0</v>
      </c>
      <c r="F116">
        <v>3.5014541436229757E-18</v>
      </c>
      <c r="G116" t="s">
        <v>15</v>
      </c>
      <c r="H116" t="s">
        <v>9</v>
      </c>
      <c r="I116" t="s">
        <v>23</v>
      </c>
      <c r="J116" t="s">
        <v>15</v>
      </c>
      <c r="K116" t="s">
        <v>9</v>
      </c>
      <c r="L116" t="s">
        <v>23</v>
      </c>
      <c r="M116" t="s">
        <v>30</v>
      </c>
    </row>
    <row r="117" spans="1:13" x14ac:dyDescent="0.25">
      <c r="A117">
        <v>10</v>
      </c>
      <c r="B117" t="s">
        <v>9</v>
      </c>
      <c r="C117" t="s">
        <v>24</v>
      </c>
      <c r="D117" t="s">
        <v>11</v>
      </c>
      <c r="E117">
        <v>8.5</v>
      </c>
      <c r="F117">
        <v>2.694378897034638E-17</v>
      </c>
      <c r="G117" t="s">
        <v>15</v>
      </c>
      <c r="H117" t="s">
        <v>9</v>
      </c>
      <c r="I117" t="s">
        <v>24</v>
      </c>
      <c r="J117" t="s">
        <v>15</v>
      </c>
      <c r="K117" t="s">
        <v>9</v>
      </c>
      <c r="L117" t="s">
        <v>24</v>
      </c>
      <c r="M117" t="s">
        <v>30</v>
      </c>
    </row>
    <row r="118" spans="1:13" x14ac:dyDescent="0.25">
      <c r="A118">
        <v>11</v>
      </c>
      <c r="B118" t="s">
        <v>9</v>
      </c>
      <c r="C118" t="s">
        <v>25</v>
      </c>
      <c r="D118" t="s">
        <v>11</v>
      </c>
      <c r="E118">
        <v>28</v>
      </c>
      <c r="F118">
        <v>2.086889501217E-16</v>
      </c>
      <c r="G118" t="s">
        <v>15</v>
      </c>
      <c r="H118" t="s">
        <v>9</v>
      </c>
      <c r="I118" t="s">
        <v>25</v>
      </c>
      <c r="J118" t="s">
        <v>15</v>
      </c>
      <c r="K118" t="s">
        <v>9</v>
      </c>
      <c r="L118" t="s">
        <v>25</v>
      </c>
      <c r="M118" t="s">
        <v>30</v>
      </c>
    </row>
    <row r="119" spans="1:13" x14ac:dyDescent="0.25">
      <c r="A119">
        <v>12</v>
      </c>
      <c r="B119" t="s">
        <v>9</v>
      </c>
      <c r="C119" t="s">
        <v>26</v>
      </c>
      <c r="D119" t="s">
        <v>11</v>
      </c>
      <c r="E119">
        <v>77</v>
      </c>
      <c r="F119">
        <v>1.0537676432599221E-12</v>
      </c>
      <c r="G119" t="s">
        <v>15</v>
      </c>
      <c r="H119" t="s">
        <v>9</v>
      </c>
      <c r="I119" t="s">
        <v>26</v>
      </c>
      <c r="J119" t="s">
        <v>15</v>
      </c>
      <c r="K119" t="s">
        <v>9</v>
      </c>
      <c r="L119" t="s">
        <v>26</v>
      </c>
      <c r="M119" t="s">
        <v>30</v>
      </c>
    </row>
    <row r="120" spans="1:13" x14ac:dyDescent="0.25">
      <c r="A120">
        <v>13</v>
      </c>
      <c r="B120" t="s">
        <v>9</v>
      </c>
      <c r="C120" t="s">
        <v>27</v>
      </c>
      <c r="D120" t="s">
        <v>11</v>
      </c>
      <c r="E120">
        <v>189</v>
      </c>
      <c r="F120">
        <v>9.2221177655922887E-2</v>
      </c>
      <c r="G120" t="s">
        <v>12</v>
      </c>
      <c r="J120" t="s">
        <v>12</v>
      </c>
      <c r="K120" t="s">
        <v>39</v>
      </c>
      <c r="L120" t="s">
        <v>39</v>
      </c>
      <c r="M120" t="s">
        <v>30</v>
      </c>
    </row>
    <row r="121" spans="1:13" x14ac:dyDescent="0.25">
      <c r="A121">
        <v>16</v>
      </c>
      <c r="B121" t="s">
        <v>10</v>
      </c>
      <c r="C121" t="s">
        <v>14</v>
      </c>
      <c r="D121" t="s">
        <v>11</v>
      </c>
      <c r="E121">
        <v>480.5</v>
      </c>
      <c r="F121">
        <v>0.36126522898192709</v>
      </c>
      <c r="G121" t="s">
        <v>12</v>
      </c>
      <c r="J121" t="s">
        <v>12</v>
      </c>
      <c r="K121" t="s">
        <v>39</v>
      </c>
      <c r="L121" t="s">
        <v>39</v>
      </c>
      <c r="M121" t="s">
        <v>30</v>
      </c>
    </row>
    <row r="122" spans="1:13" x14ac:dyDescent="0.25">
      <c r="A122">
        <v>17</v>
      </c>
      <c r="B122" t="s">
        <v>10</v>
      </c>
      <c r="C122" t="s">
        <v>16</v>
      </c>
      <c r="D122" t="s">
        <v>11</v>
      </c>
      <c r="E122">
        <v>909</v>
      </c>
      <c r="F122">
        <v>3.7886775092141559E-3</v>
      </c>
      <c r="G122" t="s">
        <v>15</v>
      </c>
      <c r="H122" t="s">
        <v>10</v>
      </c>
      <c r="I122" t="s">
        <v>16</v>
      </c>
      <c r="J122" t="s">
        <v>12</v>
      </c>
      <c r="K122" t="s">
        <v>39</v>
      </c>
      <c r="L122" t="s">
        <v>39</v>
      </c>
      <c r="M122" t="s">
        <v>30</v>
      </c>
    </row>
    <row r="123" spans="1:13" x14ac:dyDescent="0.25">
      <c r="A123">
        <v>18</v>
      </c>
      <c r="B123" t="s">
        <v>10</v>
      </c>
      <c r="C123" t="s">
        <v>17</v>
      </c>
      <c r="D123" t="s">
        <v>11</v>
      </c>
      <c r="E123">
        <v>0</v>
      </c>
      <c r="F123">
        <v>5.2622269237991769E-18</v>
      </c>
      <c r="G123" t="s">
        <v>15</v>
      </c>
      <c r="H123" t="s">
        <v>10</v>
      </c>
      <c r="I123" t="s">
        <v>17</v>
      </c>
      <c r="J123" t="s">
        <v>15</v>
      </c>
      <c r="K123" t="s">
        <v>10</v>
      </c>
      <c r="L123" t="s">
        <v>17</v>
      </c>
      <c r="M123" t="s">
        <v>30</v>
      </c>
    </row>
    <row r="124" spans="1:13" x14ac:dyDescent="0.25">
      <c r="A124">
        <v>19</v>
      </c>
      <c r="B124" t="s">
        <v>10</v>
      </c>
      <c r="C124" t="s">
        <v>18</v>
      </c>
      <c r="D124" t="s">
        <v>11</v>
      </c>
      <c r="E124">
        <v>390</v>
      </c>
      <c r="F124">
        <v>1.6852439330625329E-7</v>
      </c>
      <c r="G124" t="s">
        <v>15</v>
      </c>
      <c r="H124" t="s">
        <v>18</v>
      </c>
      <c r="I124" t="s">
        <v>10</v>
      </c>
      <c r="J124" t="s">
        <v>15</v>
      </c>
      <c r="K124" t="s">
        <v>18</v>
      </c>
      <c r="L124" t="s">
        <v>10</v>
      </c>
      <c r="M124" t="s">
        <v>30</v>
      </c>
    </row>
    <row r="125" spans="1:13" x14ac:dyDescent="0.25">
      <c r="A125">
        <v>20</v>
      </c>
      <c r="B125" t="s">
        <v>10</v>
      </c>
      <c r="C125" t="s">
        <v>19</v>
      </c>
      <c r="D125" t="s">
        <v>11</v>
      </c>
      <c r="E125">
        <v>188.5</v>
      </c>
      <c r="F125">
        <v>4.0354862522256893E-8</v>
      </c>
      <c r="G125" t="s">
        <v>15</v>
      </c>
      <c r="H125" t="s">
        <v>19</v>
      </c>
      <c r="I125" t="s">
        <v>10</v>
      </c>
      <c r="J125" t="s">
        <v>15</v>
      </c>
      <c r="K125" t="s">
        <v>19</v>
      </c>
      <c r="L125" t="s">
        <v>10</v>
      </c>
      <c r="M125" t="s">
        <v>30</v>
      </c>
    </row>
    <row r="126" spans="1:13" x14ac:dyDescent="0.25">
      <c r="A126">
        <v>21</v>
      </c>
      <c r="B126" t="s">
        <v>10</v>
      </c>
      <c r="C126" t="s">
        <v>20</v>
      </c>
      <c r="D126" t="s">
        <v>11</v>
      </c>
      <c r="E126">
        <v>15</v>
      </c>
      <c r="F126">
        <v>1.221070679423997E-17</v>
      </c>
      <c r="G126" t="s">
        <v>15</v>
      </c>
      <c r="H126" t="s">
        <v>10</v>
      </c>
      <c r="I126" t="s">
        <v>20</v>
      </c>
      <c r="J126" t="s">
        <v>15</v>
      </c>
      <c r="K126" t="s">
        <v>10</v>
      </c>
      <c r="L126" t="s">
        <v>20</v>
      </c>
      <c r="M126" t="s">
        <v>30</v>
      </c>
    </row>
    <row r="127" spans="1:13" x14ac:dyDescent="0.25">
      <c r="A127">
        <v>22</v>
      </c>
      <c r="B127" t="s">
        <v>10</v>
      </c>
      <c r="C127" t="s">
        <v>21</v>
      </c>
      <c r="D127" t="s">
        <v>11</v>
      </c>
      <c r="E127">
        <v>259</v>
      </c>
      <c r="F127">
        <v>3.191598313258717E-11</v>
      </c>
      <c r="G127" t="s">
        <v>15</v>
      </c>
      <c r="H127" t="s">
        <v>21</v>
      </c>
      <c r="I127" t="s">
        <v>10</v>
      </c>
      <c r="J127" t="s">
        <v>15</v>
      </c>
      <c r="K127" t="s">
        <v>21</v>
      </c>
      <c r="L127" t="s">
        <v>10</v>
      </c>
      <c r="M127" t="s">
        <v>30</v>
      </c>
    </row>
    <row r="128" spans="1:13" x14ac:dyDescent="0.25">
      <c r="A128">
        <v>23</v>
      </c>
      <c r="B128" t="s">
        <v>10</v>
      </c>
      <c r="C128" t="s">
        <v>22</v>
      </c>
      <c r="D128" t="s">
        <v>11</v>
      </c>
      <c r="E128">
        <v>1194.5</v>
      </c>
      <c r="F128">
        <v>5.8600248959755102E-2</v>
      </c>
      <c r="G128" t="s">
        <v>12</v>
      </c>
      <c r="J128" t="s">
        <v>12</v>
      </c>
      <c r="K128" t="s">
        <v>39</v>
      </c>
      <c r="L128" t="s">
        <v>39</v>
      </c>
      <c r="M128" t="s">
        <v>30</v>
      </c>
    </row>
    <row r="129" spans="1:13" x14ac:dyDescent="0.25">
      <c r="A129">
        <v>24</v>
      </c>
      <c r="B129" t="s">
        <v>10</v>
      </c>
      <c r="C129" t="s">
        <v>23</v>
      </c>
      <c r="D129" t="s">
        <v>11</v>
      </c>
      <c r="E129">
        <v>0</v>
      </c>
      <c r="F129">
        <v>5.3536084230685753E-18</v>
      </c>
      <c r="G129" t="s">
        <v>15</v>
      </c>
      <c r="H129" t="s">
        <v>10</v>
      </c>
      <c r="I129" t="s">
        <v>23</v>
      </c>
      <c r="J129" t="s">
        <v>15</v>
      </c>
      <c r="K129" t="s">
        <v>10</v>
      </c>
      <c r="L129" t="s">
        <v>23</v>
      </c>
      <c r="M129" t="s">
        <v>30</v>
      </c>
    </row>
    <row r="130" spans="1:13" x14ac:dyDescent="0.25">
      <c r="A130">
        <v>25</v>
      </c>
      <c r="B130" t="s">
        <v>10</v>
      </c>
      <c r="C130" t="s">
        <v>24</v>
      </c>
      <c r="D130" t="s">
        <v>11</v>
      </c>
      <c r="E130">
        <v>403.5</v>
      </c>
      <c r="F130">
        <v>2.3998350547193868E-10</v>
      </c>
      <c r="G130" t="s">
        <v>15</v>
      </c>
      <c r="H130" t="s">
        <v>10</v>
      </c>
      <c r="I130" t="s">
        <v>24</v>
      </c>
      <c r="J130" t="s">
        <v>15</v>
      </c>
      <c r="K130" t="s">
        <v>10</v>
      </c>
      <c r="L130" t="s">
        <v>24</v>
      </c>
      <c r="M130" t="s">
        <v>30</v>
      </c>
    </row>
    <row r="131" spans="1:13" x14ac:dyDescent="0.25">
      <c r="A131">
        <v>26</v>
      </c>
      <c r="B131" t="s">
        <v>10</v>
      </c>
      <c r="C131" t="s">
        <v>25</v>
      </c>
      <c r="D131" t="s">
        <v>11</v>
      </c>
      <c r="E131">
        <v>490</v>
      </c>
      <c r="F131">
        <v>4.913400280018226E-6</v>
      </c>
      <c r="G131" t="s">
        <v>15</v>
      </c>
      <c r="H131" t="s">
        <v>10</v>
      </c>
      <c r="I131" t="s">
        <v>25</v>
      </c>
      <c r="J131" t="s">
        <v>15</v>
      </c>
      <c r="K131" t="s">
        <v>10</v>
      </c>
      <c r="L131" t="s">
        <v>25</v>
      </c>
      <c r="M131" t="s">
        <v>30</v>
      </c>
    </row>
    <row r="132" spans="1:13" x14ac:dyDescent="0.25">
      <c r="A132">
        <v>27</v>
      </c>
      <c r="B132" t="s">
        <v>10</v>
      </c>
      <c r="C132" t="s">
        <v>26</v>
      </c>
      <c r="D132" t="s">
        <v>11</v>
      </c>
      <c r="E132">
        <v>789.5</v>
      </c>
      <c r="F132">
        <v>1.8158413336386021E-2</v>
      </c>
      <c r="G132" t="s">
        <v>15</v>
      </c>
      <c r="H132" t="s">
        <v>26</v>
      </c>
      <c r="I132" t="s">
        <v>10</v>
      </c>
      <c r="J132" t="s">
        <v>12</v>
      </c>
      <c r="K132" t="s">
        <v>39</v>
      </c>
      <c r="L132" t="s">
        <v>39</v>
      </c>
      <c r="M132" t="s">
        <v>30</v>
      </c>
    </row>
    <row r="133" spans="1:13" x14ac:dyDescent="0.25">
      <c r="A133">
        <v>28</v>
      </c>
      <c r="B133" t="s">
        <v>10</v>
      </c>
      <c r="C133" t="s">
        <v>27</v>
      </c>
      <c r="D133" t="s">
        <v>11</v>
      </c>
      <c r="E133">
        <v>0</v>
      </c>
      <c r="F133">
        <v>4.88979838670133E-16</v>
      </c>
      <c r="G133" t="s">
        <v>15</v>
      </c>
      <c r="H133" t="s">
        <v>27</v>
      </c>
      <c r="I133" t="s">
        <v>10</v>
      </c>
      <c r="J133" t="s">
        <v>15</v>
      </c>
      <c r="K133" t="s">
        <v>27</v>
      </c>
      <c r="L133" t="s">
        <v>10</v>
      </c>
      <c r="M133" t="s">
        <v>30</v>
      </c>
    </row>
    <row r="134" spans="1:13" x14ac:dyDescent="0.25">
      <c r="A134">
        <v>31</v>
      </c>
      <c r="B134" t="s">
        <v>14</v>
      </c>
      <c r="C134" t="s">
        <v>16</v>
      </c>
      <c r="D134" t="s">
        <v>11</v>
      </c>
      <c r="E134">
        <v>754.5</v>
      </c>
      <c r="F134">
        <v>6.1948590313156892E-3</v>
      </c>
      <c r="G134" t="s">
        <v>15</v>
      </c>
      <c r="H134" t="s">
        <v>14</v>
      </c>
      <c r="I134" t="s">
        <v>16</v>
      </c>
      <c r="J134" t="s">
        <v>12</v>
      </c>
      <c r="K134" t="s">
        <v>39</v>
      </c>
      <c r="L134" t="s">
        <v>39</v>
      </c>
      <c r="M134" t="s">
        <v>30</v>
      </c>
    </row>
    <row r="135" spans="1:13" x14ac:dyDescent="0.25">
      <c r="A135">
        <v>32</v>
      </c>
      <c r="B135" t="s">
        <v>14</v>
      </c>
      <c r="C135" t="s">
        <v>17</v>
      </c>
      <c r="D135" t="s">
        <v>11</v>
      </c>
      <c r="E135">
        <v>0</v>
      </c>
      <c r="F135">
        <v>3.4966043185876472E-17</v>
      </c>
      <c r="G135" t="s">
        <v>15</v>
      </c>
      <c r="H135" t="s">
        <v>14</v>
      </c>
      <c r="I135" t="s">
        <v>17</v>
      </c>
      <c r="J135" t="s">
        <v>15</v>
      </c>
      <c r="K135" t="s">
        <v>14</v>
      </c>
      <c r="L135" t="s">
        <v>17</v>
      </c>
      <c r="M135" t="s">
        <v>30</v>
      </c>
    </row>
    <row r="136" spans="1:13" x14ac:dyDescent="0.25">
      <c r="A136">
        <v>33</v>
      </c>
      <c r="B136" t="s">
        <v>14</v>
      </c>
      <c r="C136" t="s">
        <v>18</v>
      </c>
      <c r="D136" t="s">
        <v>11</v>
      </c>
      <c r="E136">
        <v>432.5</v>
      </c>
      <c r="F136">
        <v>4.092032982326343E-8</v>
      </c>
      <c r="G136" t="s">
        <v>15</v>
      </c>
      <c r="H136" t="s">
        <v>18</v>
      </c>
      <c r="I136" t="s">
        <v>14</v>
      </c>
      <c r="J136" t="s">
        <v>15</v>
      </c>
      <c r="K136" t="s">
        <v>18</v>
      </c>
      <c r="L136" t="s">
        <v>14</v>
      </c>
      <c r="M136" t="s">
        <v>30</v>
      </c>
    </row>
    <row r="137" spans="1:13" x14ac:dyDescent="0.25">
      <c r="A137">
        <v>34</v>
      </c>
      <c r="B137" t="s">
        <v>14</v>
      </c>
      <c r="C137" t="s">
        <v>19</v>
      </c>
      <c r="D137" t="s">
        <v>11</v>
      </c>
      <c r="E137">
        <v>96</v>
      </c>
      <c r="F137">
        <v>6.9893412674922287E-10</v>
      </c>
      <c r="G137" t="s">
        <v>15</v>
      </c>
      <c r="H137" t="s">
        <v>19</v>
      </c>
      <c r="I137" t="s">
        <v>14</v>
      </c>
      <c r="J137" t="s">
        <v>15</v>
      </c>
      <c r="K137" t="s">
        <v>19</v>
      </c>
      <c r="L137" t="s">
        <v>14</v>
      </c>
      <c r="M137" t="s">
        <v>30</v>
      </c>
    </row>
    <row r="138" spans="1:13" x14ac:dyDescent="0.25">
      <c r="A138">
        <v>35</v>
      </c>
      <c r="B138" t="s">
        <v>14</v>
      </c>
      <c r="C138" t="s">
        <v>20</v>
      </c>
      <c r="D138" t="s">
        <v>11</v>
      </c>
      <c r="E138">
        <v>20</v>
      </c>
      <c r="F138">
        <v>6.6753031646911293E-18</v>
      </c>
      <c r="G138" t="s">
        <v>15</v>
      </c>
      <c r="H138" t="s">
        <v>14</v>
      </c>
      <c r="I138" t="s">
        <v>20</v>
      </c>
      <c r="J138" t="s">
        <v>15</v>
      </c>
      <c r="K138" t="s">
        <v>14</v>
      </c>
      <c r="L138" t="s">
        <v>20</v>
      </c>
      <c r="M138" t="s">
        <v>30</v>
      </c>
    </row>
    <row r="139" spans="1:13" x14ac:dyDescent="0.25">
      <c r="A139">
        <v>36</v>
      </c>
      <c r="B139" t="s">
        <v>14</v>
      </c>
      <c r="C139" t="s">
        <v>21</v>
      </c>
      <c r="D139" t="s">
        <v>11</v>
      </c>
      <c r="E139">
        <v>175</v>
      </c>
      <c r="F139">
        <v>7.3226107841212383E-13</v>
      </c>
      <c r="G139" t="s">
        <v>15</v>
      </c>
      <c r="H139" t="s">
        <v>21</v>
      </c>
      <c r="I139" t="s">
        <v>14</v>
      </c>
      <c r="J139" t="s">
        <v>15</v>
      </c>
      <c r="K139" t="s">
        <v>21</v>
      </c>
      <c r="L139" t="s">
        <v>14</v>
      </c>
      <c r="M139" t="s">
        <v>30</v>
      </c>
    </row>
    <row r="140" spans="1:13" x14ac:dyDescent="0.25">
      <c r="A140">
        <v>37</v>
      </c>
      <c r="B140" t="s">
        <v>14</v>
      </c>
      <c r="C140" t="s">
        <v>22</v>
      </c>
      <c r="D140" t="s">
        <v>11</v>
      </c>
      <c r="E140">
        <v>1433</v>
      </c>
      <c r="F140">
        <v>0.15751782599761421</v>
      </c>
      <c r="G140" t="s">
        <v>12</v>
      </c>
      <c r="J140" t="s">
        <v>12</v>
      </c>
      <c r="K140" t="s">
        <v>39</v>
      </c>
      <c r="L140" t="s">
        <v>39</v>
      </c>
      <c r="M140" t="s">
        <v>30</v>
      </c>
    </row>
    <row r="141" spans="1:13" x14ac:dyDescent="0.25">
      <c r="A141">
        <v>38</v>
      </c>
      <c r="B141" t="s">
        <v>14</v>
      </c>
      <c r="C141" t="s">
        <v>23</v>
      </c>
      <c r="D141" t="s">
        <v>11</v>
      </c>
      <c r="E141">
        <v>0</v>
      </c>
      <c r="F141">
        <v>5.3548451860547941E-18</v>
      </c>
      <c r="G141" t="s">
        <v>15</v>
      </c>
      <c r="H141" t="s">
        <v>14</v>
      </c>
      <c r="I141" t="s">
        <v>23</v>
      </c>
      <c r="J141" t="s">
        <v>15</v>
      </c>
      <c r="K141" t="s">
        <v>14</v>
      </c>
      <c r="L141" t="s">
        <v>23</v>
      </c>
      <c r="M141" t="s">
        <v>30</v>
      </c>
    </row>
    <row r="142" spans="1:13" x14ac:dyDescent="0.25">
      <c r="A142">
        <v>39</v>
      </c>
      <c r="B142" t="s">
        <v>14</v>
      </c>
      <c r="C142" t="s">
        <v>24</v>
      </c>
      <c r="D142" t="s">
        <v>11</v>
      </c>
      <c r="E142">
        <v>568.5</v>
      </c>
      <c r="F142">
        <v>2.3545899256568949E-9</v>
      </c>
      <c r="G142" t="s">
        <v>15</v>
      </c>
      <c r="H142" t="s">
        <v>14</v>
      </c>
      <c r="I142" t="s">
        <v>24</v>
      </c>
      <c r="J142" t="s">
        <v>15</v>
      </c>
      <c r="K142" t="s">
        <v>14</v>
      </c>
      <c r="L142" t="s">
        <v>24</v>
      </c>
      <c r="M142" t="s">
        <v>30</v>
      </c>
    </row>
    <row r="143" spans="1:13" x14ac:dyDescent="0.25">
      <c r="A143">
        <v>40</v>
      </c>
      <c r="B143" t="s">
        <v>14</v>
      </c>
      <c r="C143" t="s">
        <v>25</v>
      </c>
      <c r="D143" t="s">
        <v>11</v>
      </c>
      <c r="E143">
        <v>467</v>
      </c>
      <c r="F143">
        <v>3.1647617904810972E-4</v>
      </c>
      <c r="G143" t="s">
        <v>15</v>
      </c>
      <c r="H143" t="s">
        <v>14</v>
      </c>
      <c r="I143" t="s">
        <v>25</v>
      </c>
      <c r="J143" t="s">
        <v>12</v>
      </c>
      <c r="K143" t="s">
        <v>39</v>
      </c>
      <c r="L143" t="s">
        <v>39</v>
      </c>
      <c r="M143" t="s">
        <v>30</v>
      </c>
    </row>
    <row r="144" spans="1:13" x14ac:dyDescent="0.25">
      <c r="A144">
        <v>41</v>
      </c>
      <c r="B144" t="s">
        <v>14</v>
      </c>
      <c r="C144" t="s">
        <v>26</v>
      </c>
      <c r="D144" t="s">
        <v>11</v>
      </c>
      <c r="E144">
        <v>719.5</v>
      </c>
      <c r="F144">
        <v>8.1683685196351254E-3</v>
      </c>
      <c r="G144" t="s">
        <v>15</v>
      </c>
      <c r="H144" t="s">
        <v>26</v>
      </c>
      <c r="I144" t="s">
        <v>14</v>
      </c>
      <c r="J144" t="s">
        <v>12</v>
      </c>
      <c r="K144" t="s">
        <v>39</v>
      </c>
      <c r="L144" t="s">
        <v>39</v>
      </c>
      <c r="M144" t="s">
        <v>30</v>
      </c>
    </row>
    <row r="145" spans="1:13" x14ac:dyDescent="0.25">
      <c r="A145">
        <v>42</v>
      </c>
      <c r="B145" t="s">
        <v>14</v>
      </c>
      <c r="C145" t="s">
        <v>27</v>
      </c>
      <c r="D145" t="s">
        <v>11</v>
      </c>
      <c r="E145">
        <v>0</v>
      </c>
      <c r="F145">
        <v>1.428821199037322E-16</v>
      </c>
      <c r="G145" t="s">
        <v>15</v>
      </c>
      <c r="H145" t="s">
        <v>27</v>
      </c>
      <c r="I145" t="s">
        <v>14</v>
      </c>
      <c r="J145" t="s">
        <v>15</v>
      </c>
      <c r="K145" t="s">
        <v>27</v>
      </c>
      <c r="L145" t="s">
        <v>14</v>
      </c>
      <c r="M145" t="s">
        <v>30</v>
      </c>
    </row>
    <row r="146" spans="1:13" x14ac:dyDescent="0.25">
      <c r="A146">
        <v>45</v>
      </c>
      <c r="B146" t="s">
        <v>16</v>
      </c>
      <c r="C146" t="s">
        <v>17</v>
      </c>
      <c r="D146" t="s">
        <v>11</v>
      </c>
      <c r="E146">
        <v>82</v>
      </c>
      <c r="F146">
        <v>1.4209869891961929E-16</v>
      </c>
      <c r="G146" t="s">
        <v>15</v>
      </c>
      <c r="H146" t="s">
        <v>16</v>
      </c>
      <c r="I146" t="s">
        <v>17</v>
      </c>
      <c r="J146" t="s">
        <v>15</v>
      </c>
      <c r="K146" t="s">
        <v>16</v>
      </c>
      <c r="L146" t="s">
        <v>17</v>
      </c>
      <c r="M146" t="s">
        <v>30</v>
      </c>
    </row>
    <row r="147" spans="1:13" x14ac:dyDescent="0.25">
      <c r="A147">
        <v>46</v>
      </c>
      <c r="B147" t="s">
        <v>16</v>
      </c>
      <c r="C147" t="s">
        <v>18</v>
      </c>
      <c r="D147" t="s">
        <v>11</v>
      </c>
      <c r="E147">
        <v>25</v>
      </c>
      <c r="F147">
        <v>2.1994464065076399E-13</v>
      </c>
      <c r="G147" t="s">
        <v>15</v>
      </c>
      <c r="H147" t="s">
        <v>18</v>
      </c>
      <c r="I147" t="s">
        <v>16</v>
      </c>
      <c r="J147" t="s">
        <v>15</v>
      </c>
      <c r="K147" t="s">
        <v>18</v>
      </c>
      <c r="L147" t="s">
        <v>16</v>
      </c>
      <c r="M147" t="s">
        <v>30</v>
      </c>
    </row>
    <row r="148" spans="1:13" x14ac:dyDescent="0.25">
      <c r="A148">
        <v>47</v>
      </c>
      <c r="B148" t="s">
        <v>16</v>
      </c>
      <c r="C148" t="s">
        <v>19</v>
      </c>
      <c r="D148" t="s">
        <v>11</v>
      </c>
      <c r="E148">
        <v>471</v>
      </c>
      <c r="F148">
        <v>1.2972473927890841E-9</v>
      </c>
      <c r="G148" t="s">
        <v>15</v>
      </c>
      <c r="H148" t="s">
        <v>19</v>
      </c>
      <c r="I148" t="s">
        <v>16</v>
      </c>
      <c r="J148" t="s">
        <v>15</v>
      </c>
      <c r="K148" t="s">
        <v>19</v>
      </c>
      <c r="L148" t="s">
        <v>16</v>
      </c>
      <c r="M148" t="s">
        <v>30</v>
      </c>
    </row>
    <row r="149" spans="1:13" x14ac:dyDescent="0.25">
      <c r="A149">
        <v>48</v>
      </c>
      <c r="B149" t="s">
        <v>16</v>
      </c>
      <c r="C149" t="s">
        <v>20</v>
      </c>
      <c r="D149" t="s">
        <v>11</v>
      </c>
      <c r="E149">
        <v>12</v>
      </c>
      <c r="F149">
        <v>2.4389887657939339E-17</v>
      </c>
      <c r="G149" t="s">
        <v>15</v>
      </c>
      <c r="H149" t="s">
        <v>16</v>
      </c>
      <c r="I149" t="s">
        <v>20</v>
      </c>
      <c r="J149" t="s">
        <v>15</v>
      </c>
      <c r="K149" t="s">
        <v>16</v>
      </c>
      <c r="L149" t="s">
        <v>20</v>
      </c>
      <c r="M149" t="s">
        <v>30</v>
      </c>
    </row>
    <row r="150" spans="1:13" x14ac:dyDescent="0.25">
      <c r="A150">
        <v>49</v>
      </c>
      <c r="B150" t="s">
        <v>16</v>
      </c>
      <c r="C150" t="s">
        <v>21</v>
      </c>
      <c r="D150" t="s">
        <v>11</v>
      </c>
      <c r="E150">
        <v>65.5</v>
      </c>
      <c r="F150">
        <v>2.2982691614453741E-14</v>
      </c>
      <c r="G150" t="s">
        <v>15</v>
      </c>
      <c r="H150" t="s">
        <v>21</v>
      </c>
      <c r="I150" t="s">
        <v>16</v>
      </c>
      <c r="J150" t="s">
        <v>15</v>
      </c>
      <c r="K150" t="s">
        <v>21</v>
      </c>
      <c r="L150" t="s">
        <v>16</v>
      </c>
      <c r="M150" t="s">
        <v>30</v>
      </c>
    </row>
    <row r="151" spans="1:13" x14ac:dyDescent="0.25">
      <c r="A151">
        <v>50</v>
      </c>
      <c r="B151" t="s">
        <v>16</v>
      </c>
      <c r="C151" t="s">
        <v>22</v>
      </c>
      <c r="D151" t="s">
        <v>11</v>
      </c>
      <c r="E151">
        <v>1602.5</v>
      </c>
      <c r="F151">
        <v>0.78411151315971583</v>
      </c>
      <c r="G151" t="s">
        <v>12</v>
      </c>
      <c r="J151" t="s">
        <v>12</v>
      </c>
      <c r="K151" t="s">
        <v>39</v>
      </c>
      <c r="L151" t="s">
        <v>39</v>
      </c>
      <c r="M151" t="s">
        <v>30</v>
      </c>
    </row>
    <row r="152" spans="1:13" x14ac:dyDescent="0.25">
      <c r="A152">
        <v>51</v>
      </c>
      <c r="B152" t="s">
        <v>16</v>
      </c>
      <c r="C152" t="s">
        <v>23</v>
      </c>
      <c r="D152" t="s">
        <v>11</v>
      </c>
      <c r="E152">
        <v>0</v>
      </c>
      <c r="F152">
        <v>3.6986022699206428E-18</v>
      </c>
      <c r="G152" t="s">
        <v>15</v>
      </c>
      <c r="H152" t="s">
        <v>16</v>
      </c>
      <c r="I152" t="s">
        <v>23</v>
      </c>
      <c r="J152" t="s">
        <v>15</v>
      </c>
      <c r="K152" t="s">
        <v>16</v>
      </c>
      <c r="L152" t="s">
        <v>23</v>
      </c>
      <c r="M152" t="s">
        <v>30</v>
      </c>
    </row>
    <row r="153" spans="1:13" x14ac:dyDescent="0.25">
      <c r="A153">
        <v>52</v>
      </c>
      <c r="B153" t="s">
        <v>16</v>
      </c>
      <c r="C153" t="s">
        <v>24</v>
      </c>
      <c r="D153" t="s">
        <v>11</v>
      </c>
      <c r="E153">
        <v>654</v>
      </c>
      <c r="F153">
        <v>3.425009658143525E-6</v>
      </c>
      <c r="G153" t="s">
        <v>15</v>
      </c>
      <c r="H153" t="s">
        <v>16</v>
      </c>
      <c r="I153" t="s">
        <v>24</v>
      </c>
      <c r="J153" t="s">
        <v>15</v>
      </c>
      <c r="K153" t="s">
        <v>16</v>
      </c>
      <c r="L153" t="s">
        <v>24</v>
      </c>
      <c r="M153" t="s">
        <v>30</v>
      </c>
    </row>
    <row r="154" spans="1:13" x14ac:dyDescent="0.25">
      <c r="A154">
        <v>53</v>
      </c>
      <c r="B154" t="s">
        <v>16</v>
      </c>
      <c r="C154" t="s">
        <v>25</v>
      </c>
      <c r="D154" t="s">
        <v>11</v>
      </c>
      <c r="E154">
        <v>1295.5</v>
      </c>
      <c r="F154">
        <v>0.11750163350946741</v>
      </c>
      <c r="G154" t="s">
        <v>12</v>
      </c>
      <c r="J154" t="s">
        <v>12</v>
      </c>
      <c r="K154" t="s">
        <v>39</v>
      </c>
      <c r="L154" t="s">
        <v>39</v>
      </c>
      <c r="M154" t="s">
        <v>30</v>
      </c>
    </row>
    <row r="155" spans="1:13" x14ac:dyDescent="0.25">
      <c r="A155">
        <v>54</v>
      </c>
      <c r="B155" t="s">
        <v>16</v>
      </c>
      <c r="C155" t="s">
        <v>26</v>
      </c>
      <c r="D155" t="s">
        <v>11</v>
      </c>
      <c r="E155">
        <v>486.5</v>
      </c>
      <c r="F155">
        <v>3.6123476853931302E-7</v>
      </c>
      <c r="G155" t="s">
        <v>15</v>
      </c>
      <c r="H155" t="s">
        <v>26</v>
      </c>
      <c r="I155" t="s">
        <v>16</v>
      </c>
      <c r="J155" t="s">
        <v>15</v>
      </c>
      <c r="K155" t="s">
        <v>26</v>
      </c>
      <c r="L155" t="s">
        <v>16</v>
      </c>
      <c r="M155" t="s">
        <v>30</v>
      </c>
    </row>
    <row r="156" spans="1:13" x14ac:dyDescent="0.25">
      <c r="A156">
        <v>55</v>
      </c>
      <c r="B156" t="s">
        <v>16</v>
      </c>
      <c r="C156" t="s">
        <v>27</v>
      </c>
      <c r="D156" t="s">
        <v>11</v>
      </c>
      <c r="E156">
        <v>32.5</v>
      </c>
      <c r="F156">
        <v>4.9045669424501262E-17</v>
      </c>
      <c r="G156" t="s">
        <v>15</v>
      </c>
      <c r="H156" t="s">
        <v>27</v>
      </c>
      <c r="I156" t="s">
        <v>16</v>
      </c>
      <c r="J156" t="s">
        <v>15</v>
      </c>
      <c r="K156" t="s">
        <v>27</v>
      </c>
      <c r="L156" t="s">
        <v>16</v>
      </c>
      <c r="M156" t="s">
        <v>30</v>
      </c>
    </row>
    <row r="157" spans="1:13" x14ac:dyDescent="0.25">
      <c r="A157">
        <v>58</v>
      </c>
      <c r="B157" t="s">
        <v>17</v>
      </c>
      <c r="C157" t="s">
        <v>18</v>
      </c>
      <c r="D157" t="s">
        <v>11</v>
      </c>
      <c r="E157">
        <v>18.5</v>
      </c>
      <c r="F157">
        <v>6.4597449665608541E-18</v>
      </c>
      <c r="G157" t="s">
        <v>15</v>
      </c>
      <c r="H157" t="s">
        <v>18</v>
      </c>
      <c r="I157" t="s">
        <v>17</v>
      </c>
      <c r="J157" t="s">
        <v>15</v>
      </c>
      <c r="K157" t="s">
        <v>18</v>
      </c>
      <c r="L157" t="s">
        <v>17</v>
      </c>
      <c r="M157" t="s">
        <v>30</v>
      </c>
    </row>
    <row r="158" spans="1:13" x14ac:dyDescent="0.25">
      <c r="A158">
        <v>59</v>
      </c>
      <c r="B158" t="s">
        <v>17</v>
      </c>
      <c r="C158" t="s">
        <v>19</v>
      </c>
      <c r="D158" t="s">
        <v>11</v>
      </c>
      <c r="E158">
        <v>0</v>
      </c>
      <c r="F158">
        <v>7.7894330182024758E-18</v>
      </c>
      <c r="G158" t="s">
        <v>15</v>
      </c>
      <c r="H158" t="s">
        <v>19</v>
      </c>
      <c r="I158" t="s">
        <v>17</v>
      </c>
      <c r="J158" t="s">
        <v>15</v>
      </c>
      <c r="K158" t="s">
        <v>19</v>
      </c>
      <c r="L158" t="s">
        <v>17</v>
      </c>
      <c r="M158" t="s">
        <v>30</v>
      </c>
    </row>
    <row r="159" spans="1:13" x14ac:dyDescent="0.25">
      <c r="A159">
        <v>60</v>
      </c>
      <c r="B159" t="s">
        <v>17</v>
      </c>
      <c r="C159" t="s">
        <v>20</v>
      </c>
      <c r="D159" t="s">
        <v>11</v>
      </c>
      <c r="E159">
        <v>679.5</v>
      </c>
      <c r="F159">
        <v>1.6960230975511369E-7</v>
      </c>
      <c r="G159" t="s">
        <v>15</v>
      </c>
      <c r="H159" t="s">
        <v>17</v>
      </c>
      <c r="I159" t="s">
        <v>20</v>
      </c>
      <c r="J159" t="s">
        <v>15</v>
      </c>
      <c r="K159" t="s">
        <v>17</v>
      </c>
      <c r="L159" t="s">
        <v>20</v>
      </c>
      <c r="M159" t="s">
        <v>30</v>
      </c>
    </row>
    <row r="160" spans="1:13" x14ac:dyDescent="0.25">
      <c r="A160">
        <v>61</v>
      </c>
      <c r="B160" t="s">
        <v>17</v>
      </c>
      <c r="C160" t="s">
        <v>21</v>
      </c>
      <c r="D160" t="s">
        <v>11</v>
      </c>
      <c r="E160">
        <v>6</v>
      </c>
      <c r="F160">
        <v>6.2875868844192477E-18</v>
      </c>
      <c r="G160" t="s">
        <v>15</v>
      </c>
      <c r="H160" t="s">
        <v>21</v>
      </c>
      <c r="I160" t="s">
        <v>17</v>
      </c>
      <c r="J160" t="s">
        <v>15</v>
      </c>
      <c r="K160" t="s">
        <v>21</v>
      </c>
      <c r="L160" t="s">
        <v>17</v>
      </c>
      <c r="M160" t="s">
        <v>30</v>
      </c>
    </row>
    <row r="161" spans="1:13" x14ac:dyDescent="0.25">
      <c r="A161">
        <v>62</v>
      </c>
      <c r="B161" t="s">
        <v>17</v>
      </c>
      <c r="C161" t="s">
        <v>22</v>
      </c>
      <c r="D161" t="s">
        <v>11</v>
      </c>
      <c r="E161">
        <v>112.5</v>
      </c>
      <c r="F161">
        <v>2.8521651912354379E-15</v>
      </c>
      <c r="G161" t="s">
        <v>15</v>
      </c>
      <c r="H161" t="s">
        <v>22</v>
      </c>
      <c r="I161" t="s">
        <v>17</v>
      </c>
      <c r="J161" t="s">
        <v>15</v>
      </c>
      <c r="K161" t="s">
        <v>22</v>
      </c>
      <c r="L161" t="s">
        <v>17</v>
      </c>
      <c r="M161" t="s">
        <v>30</v>
      </c>
    </row>
    <row r="162" spans="1:13" x14ac:dyDescent="0.25">
      <c r="A162">
        <v>63</v>
      </c>
      <c r="B162" t="s">
        <v>17</v>
      </c>
      <c r="C162" t="s">
        <v>23</v>
      </c>
      <c r="D162" t="s">
        <v>11</v>
      </c>
      <c r="E162">
        <v>238.5</v>
      </c>
      <c r="F162">
        <v>8.191472609026006E-14</v>
      </c>
      <c r="G162" t="s">
        <v>15</v>
      </c>
      <c r="H162" t="s">
        <v>17</v>
      </c>
      <c r="I162" t="s">
        <v>23</v>
      </c>
      <c r="J162" t="s">
        <v>15</v>
      </c>
      <c r="K162" t="s">
        <v>17</v>
      </c>
      <c r="L162" t="s">
        <v>23</v>
      </c>
      <c r="M162" t="s">
        <v>30</v>
      </c>
    </row>
    <row r="163" spans="1:13" x14ac:dyDescent="0.25">
      <c r="A163">
        <v>64</v>
      </c>
      <c r="B163" t="s">
        <v>17</v>
      </c>
      <c r="C163" t="s">
        <v>24</v>
      </c>
      <c r="D163" t="s">
        <v>11</v>
      </c>
      <c r="E163">
        <v>461</v>
      </c>
      <c r="F163">
        <v>2.7132392179545708E-10</v>
      </c>
      <c r="G163" t="s">
        <v>15</v>
      </c>
      <c r="H163" t="s">
        <v>24</v>
      </c>
      <c r="I163" t="s">
        <v>17</v>
      </c>
      <c r="J163" t="s">
        <v>15</v>
      </c>
      <c r="K163" t="s">
        <v>24</v>
      </c>
      <c r="L163" t="s">
        <v>17</v>
      </c>
      <c r="M163" t="s">
        <v>30</v>
      </c>
    </row>
    <row r="164" spans="1:13" x14ac:dyDescent="0.25">
      <c r="A164">
        <v>65</v>
      </c>
      <c r="B164" t="s">
        <v>17</v>
      </c>
      <c r="C164" t="s">
        <v>25</v>
      </c>
      <c r="D164" t="s">
        <v>11</v>
      </c>
      <c r="E164">
        <v>94</v>
      </c>
      <c r="F164">
        <v>4.4944567072112855E-16</v>
      </c>
      <c r="G164" t="s">
        <v>15</v>
      </c>
      <c r="H164" t="s">
        <v>25</v>
      </c>
      <c r="I164" t="s">
        <v>17</v>
      </c>
      <c r="J164" t="s">
        <v>15</v>
      </c>
      <c r="K164" t="s">
        <v>25</v>
      </c>
      <c r="L164" t="s">
        <v>17</v>
      </c>
      <c r="M164" t="s">
        <v>30</v>
      </c>
    </row>
    <row r="165" spans="1:13" x14ac:dyDescent="0.25">
      <c r="A165">
        <v>66</v>
      </c>
      <c r="B165" t="s">
        <v>17</v>
      </c>
      <c r="C165" t="s">
        <v>26</v>
      </c>
      <c r="D165" t="s">
        <v>11</v>
      </c>
      <c r="E165">
        <v>40</v>
      </c>
      <c r="F165">
        <v>5.8558565633602204E-17</v>
      </c>
      <c r="G165" t="s">
        <v>15</v>
      </c>
      <c r="H165" t="s">
        <v>26</v>
      </c>
      <c r="I165" t="s">
        <v>17</v>
      </c>
      <c r="J165" t="s">
        <v>15</v>
      </c>
      <c r="K165" t="s">
        <v>26</v>
      </c>
      <c r="L165" t="s">
        <v>17</v>
      </c>
      <c r="M165" t="s">
        <v>30</v>
      </c>
    </row>
    <row r="166" spans="1:13" x14ac:dyDescent="0.25">
      <c r="A166">
        <v>67</v>
      </c>
      <c r="B166" t="s">
        <v>17</v>
      </c>
      <c r="C166" t="s">
        <v>27</v>
      </c>
      <c r="D166" t="s">
        <v>11</v>
      </c>
      <c r="E166">
        <v>0</v>
      </c>
      <c r="F166">
        <v>3.3468775281064E-18</v>
      </c>
      <c r="G166" t="s">
        <v>15</v>
      </c>
      <c r="H166" t="s">
        <v>27</v>
      </c>
      <c r="I166" t="s">
        <v>17</v>
      </c>
      <c r="J166" t="s">
        <v>15</v>
      </c>
      <c r="K166" t="s">
        <v>27</v>
      </c>
      <c r="L166" t="s">
        <v>17</v>
      </c>
      <c r="M166" t="s">
        <v>30</v>
      </c>
    </row>
    <row r="167" spans="1:13" x14ac:dyDescent="0.25">
      <c r="A167">
        <v>70</v>
      </c>
      <c r="B167" t="s">
        <v>18</v>
      </c>
      <c r="C167" t="s">
        <v>19</v>
      </c>
      <c r="D167" t="s">
        <v>11</v>
      </c>
      <c r="E167">
        <v>1183.5</v>
      </c>
      <c r="F167">
        <v>0.45754153785349339</v>
      </c>
      <c r="G167" t="s">
        <v>12</v>
      </c>
      <c r="J167" t="s">
        <v>12</v>
      </c>
      <c r="K167" t="s">
        <v>39</v>
      </c>
      <c r="L167" t="s">
        <v>39</v>
      </c>
      <c r="M167" t="s">
        <v>30</v>
      </c>
    </row>
    <row r="168" spans="1:13" x14ac:dyDescent="0.25">
      <c r="A168">
        <v>71</v>
      </c>
      <c r="B168" t="s">
        <v>18</v>
      </c>
      <c r="C168" t="s">
        <v>20</v>
      </c>
      <c r="D168" t="s">
        <v>11</v>
      </c>
      <c r="E168">
        <v>0</v>
      </c>
      <c r="F168">
        <v>5.1424837228007747E-18</v>
      </c>
      <c r="G168" t="s">
        <v>15</v>
      </c>
      <c r="H168" t="s">
        <v>18</v>
      </c>
      <c r="I168" t="s">
        <v>20</v>
      </c>
      <c r="J168" t="s">
        <v>15</v>
      </c>
      <c r="K168" t="s">
        <v>18</v>
      </c>
      <c r="L168" t="s">
        <v>20</v>
      </c>
      <c r="M168" t="s">
        <v>30</v>
      </c>
    </row>
    <row r="169" spans="1:13" x14ac:dyDescent="0.25">
      <c r="A169">
        <v>72</v>
      </c>
      <c r="B169" t="s">
        <v>18</v>
      </c>
      <c r="C169" t="s">
        <v>21</v>
      </c>
      <c r="D169" t="s">
        <v>11</v>
      </c>
      <c r="E169">
        <v>668.5</v>
      </c>
      <c r="F169">
        <v>3.9279482915747268E-4</v>
      </c>
      <c r="G169" t="s">
        <v>15</v>
      </c>
      <c r="H169" t="s">
        <v>21</v>
      </c>
      <c r="I169" t="s">
        <v>18</v>
      </c>
      <c r="J169" t="s">
        <v>12</v>
      </c>
      <c r="K169" t="s">
        <v>39</v>
      </c>
      <c r="L169" t="s">
        <v>39</v>
      </c>
      <c r="M169" t="s">
        <v>30</v>
      </c>
    </row>
    <row r="170" spans="1:13" x14ac:dyDescent="0.25">
      <c r="A170">
        <v>73</v>
      </c>
      <c r="B170" t="s">
        <v>18</v>
      </c>
      <c r="C170" t="s">
        <v>22</v>
      </c>
      <c r="D170" t="s">
        <v>11</v>
      </c>
      <c r="E170">
        <v>642</v>
      </c>
      <c r="F170">
        <v>1.5109656622886741E-6</v>
      </c>
      <c r="G170" t="s">
        <v>15</v>
      </c>
      <c r="H170" t="s">
        <v>18</v>
      </c>
      <c r="I170" t="s">
        <v>22</v>
      </c>
      <c r="J170" t="s">
        <v>15</v>
      </c>
      <c r="K170" t="s">
        <v>18</v>
      </c>
      <c r="L170" t="s">
        <v>22</v>
      </c>
      <c r="M170" t="s">
        <v>30</v>
      </c>
    </row>
    <row r="171" spans="1:13" x14ac:dyDescent="0.25">
      <c r="A171">
        <v>74</v>
      </c>
      <c r="B171" t="s">
        <v>18</v>
      </c>
      <c r="C171" t="s">
        <v>23</v>
      </c>
      <c r="D171" t="s">
        <v>11</v>
      </c>
      <c r="E171">
        <v>0</v>
      </c>
      <c r="F171">
        <v>3.5593052435167383E-18</v>
      </c>
      <c r="G171" t="s">
        <v>15</v>
      </c>
      <c r="H171" t="s">
        <v>18</v>
      </c>
      <c r="I171" t="s">
        <v>23</v>
      </c>
      <c r="J171" t="s">
        <v>15</v>
      </c>
      <c r="K171" t="s">
        <v>18</v>
      </c>
      <c r="L171" t="s">
        <v>23</v>
      </c>
      <c r="M171" t="s">
        <v>30</v>
      </c>
    </row>
    <row r="172" spans="1:13" x14ac:dyDescent="0.25">
      <c r="A172">
        <v>75</v>
      </c>
      <c r="B172" t="s">
        <v>18</v>
      </c>
      <c r="C172" t="s">
        <v>24</v>
      </c>
      <c r="D172" t="s">
        <v>11</v>
      </c>
      <c r="E172">
        <v>190</v>
      </c>
      <c r="F172">
        <v>1.1205147473104519E-14</v>
      </c>
      <c r="G172" t="s">
        <v>15</v>
      </c>
      <c r="H172" t="s">
        <v>18</v>
      </c>
      <c r="I172" t="s">
        <v>24</v>
      </c>
      <c r="J172" t="s">
        <v>15</v>
      </c>
      <c r="K172" t="s">
        <v>18</v>
      </c>
      <c r="L172" t="s">
        <v>24</v>
      </c>
      <c r="M172" t="s">
        <v>30</v>
      </c>
    </row>
    <row r="173" spans="1:13" x14ac:dyDescent="0.25">
      <c r="A173">
        <v>76</v>
      </c>
      <c r="B173" t="s">
        <v>18</v>
      </c>
      <c r="C173" t="s">
        <v>25</v>
      </c>
      <c r="D173" t="s">
        <v>11</v>
      </c>
      <c r="E173">
        <v>185</v>
      </c>
      <c r="F173">
        <v>4.861345895742182E-12</v>
      </c>
      <c r="G173" t="s">
        <v>15</v>
      </c>
      <c r="H173" t="s">
        <v>18</v>
      </c>
      <c r="I173" t="s">
        <v>25</v>
      </c>
      <c r="J173" t="s">
        <v>15</v>
      </c>
      <c r="K173" t="s">
        <v>18</v>
      </c>
      <c r="L173" t="s">
        <v>25</v>
      </c>
      <c r="M173" t="s">
        <v>30</v>
      </c>
    </row>
    <row r="174" spans="1:13" x14ac:dyDescent="0.25">
      <c r="A174">
        <v>77</v>
      </c>
      <c r="B174" t="s">
        <v>18</v>
      </c>
      <c r="C174" t="s">
        <v>26</v>
      </c>
      <c r="D174" t="s">
        <v>11</v>
      </c>
      <c r="E174">
        <v>617.5</v>
      </c>
      <c r="F174">
        <v>8.7373686966884655E-4</v>
      </c>
      <c r="G174" t="s">
        <v>15</v>
      </c>
      <c r="H174" t="s">
        <v>18</v>
      </c>
      <c r="I174" t="s">
        <v>26</v>
      </c>
      <c r="J174" t="s">
        <v>12</v>
      </c>
      <c r="K174" t="s">
        <v>39</v>
      </c>
      <c r="L174" t="s">
        <v>39</v>
      </c>
      <c r="M174" t="s">
        <v>30</v>
      </c>
    </row>
    <row r="175" spans="1:13" x14ac:dyDescent="0.25">
      <c r="A175">
        <v>78</v>
      </c>
      <c r="B175" t="s">
        <v>18</v>
      </c>
      <c r="C175" t="s">
        <v>27</v>
      </c>
      <c r="D175" t="s">
        <v>11</v>
      </c>
      <c r="E175">
        <v>59</v>
      </c>
      <c r="F175">
        <v>4.8642597645940881E-12</v>
      </c>
      <c r="G175" t="s">
        <v>15</v>
      </c>
      <c r="H175" t="s">
        <v>27</v>
      </c>
      <c r="I175" t="s">
        <v>18</v>
      </c>
      <c r="J175" t="s">
        <v>15</v>
      </c>
      <c r="K175" t="s">
        <v>27</v>
      </c>
      <c r="L175" t="s">
        <v>18</v>
      </c>
      <c r="M175" t="s">
        <v>30</v>
      </c>
    </row>
    <row r="176" spans="1:13" x14ac:dyDescent="0.25">
      <c r="A176">
        <v>81</v>
      </c>
      <c r="B176" t="s">
        <v>19</v>
      </c>
      <c r="C176" t="s">
        <v>20</v>
      </c>
      <c r="D176" t="s">
        <v>11</v>
      </c>
      <c r="E176">
        <v>2</v>
      </c>
      <c r="F176">
        <v>3.7641290102047844E-18</v>
      </c>
      <c r="G176" t="s">
        <v>15</v>
      </c>
      <c r="H176" t="s">
        <v>19</v>
      </c>
      <c r="I176" t="s">
        <v>20</v>
      </c>
      <c r="J176" t="s">
        <v>15</v>
      </c>
      <c r="K176" t="s">
        <v>19</v>
      </c>
      <c r="L176" t="s">
        <v>20</v>
      </c>
      <c r="M176" t="s">
        <v>30</v>
      </c>
    </row>
    <row r="177" spans="1:13" x14ac:dyDescent="0.25">
      <c r="A177">
        <v>82</v>
      </c>
      <c r="B177" t="s">
        <v>19</v>
      </c>
      <c r="C177" t="s">
        <v>21</v>
      </c>
      <c r="D177" t="s">
        <v>11</v>
      </c>
      <c r="E177">
        <v>272</v>
      </c>
      <c r="F177">
        <v>1.6575223326645599E-6</v>
      </c>
      <c r="G177" t="s">
        <v>15</v>
      </c>
      <c r="H177" t="s">
        <v>21</v>
      </c>
      <c r="I177" t="s">
        <v>19</v>
      </c>
      <c r="J177" t="s">
        <v>15</v>
      </c>
      <c r="K177" t="s">
        <v>21</v>
      </c>
      <c r="L177" t="s">
        <v>19</v>
      </c>
      <c r="M177" t="s">
        <v>30</v>
      </c>
    </row>
    <row r="178" spans="1:13" x14ac:dyDescent="0.25">
      <c r="A178">
        <v>83</v>
      </c>
      <c r="B178" t="s">
        <v>19</v>
      </c>
      <c r="C178" t="s">
        <v>22</v>
      </c>
      <c r="D178" t="s">
        <v>11</v>
      </c>
      <c r="E178">
        <v>527</v>
      </c>
      <c r="F178">
        <v>1.407657529880507E-7</v>
      </c>
      <c r="G178" t="s">
        <v>15</v>
      </c>
      <c r="H178" t="s">
        <v>19</v>
      </c>
      <c r="I178" t="s">
        <v>22</v>
      </c>
      <c r="J178" t="s">
        <v>15</v>
      </c>
      <c r="K178" t="s">
        <v>19</v>
      </c>
      <c r="L178" t="s">
        <v>22</v>
      </c>
      <c r="M178" t="s">
        <v>30</v>
      </c>
    </row>
    <row r="179" spans="1:13" x14ac:dyDescent="0.25">
      <c r="A179">
        <v>84</v>
      </c>
      <c r="B179" t="s">
        <v>19</v>
      </c>
      <c r="C179" t="s">
        <v>23</v>
      </c>
      <c r="D179" t="s">
        <v>11</v>
      </c>
      <c r="E179">
        <v>0</v>
      </c>
      <c r="F179">
        <v>5.4120298280901028E-18</v>
      </c>
      <c r="G179" t="s">
        <v>15</v>
      </c>
      <c r="H179" t="s">
        <v>19</v>
      </c>
      <c r="I179" t="s">
        <v>23</v>
      </c>
      <c r="J179" t="s">
        <v>15</v>
      </c>
      <c r="K179" t="s">
        <v>19</v>
      </c>
      <c r="L179" t="s">
        <v>23</v>
      </c>
      <c r="M179" t="s">
        <v>30</v>
      </c>
    </row>
    <row r="180" spans="1:13" x14ac:dyDescent="0.25">
      <c r="A180">
        <v>85</v>
      </c>
      <c r="B180" t="s">
        <v>19</v>
      </c>
      <c r="C180" t="s">
        <v>24</v>
      </c>
      <c r="D180" t="s">
        <v>11</v>
      </c>
      <c r="E180">
        <v>191.5</v>
      </c>
      <c r="F180">
        <v>1.7133623293517251E-14</v>
      </c>
      <c r="G180" t="s">
        <v>15</v>
      </c>
      <c r="H180" t="s">
        <v>19</v>
      </c>
      <c r="I180" t="s">
        <v>24</v>
      </c>
      <c r="J180" t="s">
        <v>15</v>
      </c>
      <c r="K180" t="s">
        <v>19</v>
      </c>
      <c r="L180" t="s">
        <v>24</v>
      </c>
      <c r="M180" t="s">
        <v>30</v>
      </c>
    </row>
    <row r="181" spans="1:13" x14ac:dyDescent="0.25">
      <c r="A181">
        <v>86</v>
      </c>
      <c r="B181" t="s">
        <v>19</v>
      </c>
      <c r="C181" t="s">
        <v>25</v>
      </c>
      <c r="D181" t="s">
        <v>11</v>
      </c>
      <c r="E181">
        <v>138</v>
      </c>
      <c r="F181">
        <v>1.418819810543744E-12</v>
      </c>
      <c r="G181" t="s">
        <v>15</v>
      </c>
      <c r="H181" t="s">
        <v>19</v>
      </c>
      <c r="I181" t="s">
        <v>25</v>
      </c>
      <c r="J181" t="s">
        <v>15</v>
      </c>
      <c r="K181" t="s">
        <v>19</v>
      </c>
      <c r="L181" t="s">
        <v>25</v>
      </c>
      <c r="M181" t="s">
        <v>30</v>
      </c>
    </row>
    <row r="182" spans="1:13" x14ac:dyDescent="0.25">
      <c r="A182">
        <v>87</v>
      </c>
      <c r="B182" t="s">
        <v>19</v>
      </c>
      <c r="C182" t="s">
        <v>26</v>
      </c>
      <c r="D182" t="s">
        <v>11</v>
      </c>
      <c r="E182">
        <v>781.5</v>
      </c>
      <c r="F182">
        <v>2.4277158770412161E-2</v>
      </c>
      <c r="G182" t="s">
        <v>15</v>
      </c>
      <c r="H182" t="s">
        <v>19</v>
      </c>
      <c r="I182" t="s">
        <v>26</v>
      </c>
      <c r="J182" t="s">
        <v>12</v>
      </c>
      <c r="K182" t="s">
        <v>39</v>
      </c>
      <c r="L182" t="s">
        <v>39</v>
      </c>
      <c r="M182" t="s">
        <v>30</v>
      </c>
    </row>
    <row r="183" spans="1:13" x14ac:dyDescent="0.25">
      <c r="A183">
        <v>88</v>
      </c>
      <c r="B183" t="s">
        <v>19</v>
      </c>
      <c r="C183" t="s">
        <v>27</v>
      </c>
      <c r="D183" t="s">
        <v>11</v>
      </c>
      <c r="E183">
        <v>29.5</v>
      </c>
      <c r="F183">
        <v>1.7204277113157569E-12</v>
      </c>
      <c r="G183" t="s">
        <v>15</v>
      </c>
      <c r="H183" t="s">
        <v>27</v>
      </c>
      <c r="I183" t="s">
        <v>19</v>
      </c>
      <c r="J183" t="s">
        <v>15</v>
      </c>
      <c r="K183" t="s">
        <v>27</v>
      </c>
      <c r="L183" t="s">
        <v>19</v>
      </c>
      <c r="M183" t="s">
        <v>30</v>
      </c>
    </row>
    <row r="184" spans="1:13" x14ac:dyDescent="0.25">
      <c r="A184">
        <v>91</v>
      </c>
      <c r="B184" t="s">
        <v>20</v>
      </c>
      <c r="C184" t="s">
        <v>21</v>
      </c>
      <c r="D184" t="s">
        <v>11</v>
      </c>
      <c r="E184">
        <v>0</v>
      </c>
      <c r="F184">
        <v>3.5500368664606977E-18</v>
      </c>
      <c r="G184" t="s">
        <v>15</v>
      </c>
      <c r="H184" t="s">
        <v>21</v>
      </c>
      <c r="I184" t="s">
        <v>20</v>
      </c>
      <c r="J184" t="s">
        <v>15</v>
      </c>
      <c r="K184" t="s">
        <v>21</v>
      </c>
      <c r="L184" t="s">
        <v>20</v>
      </c>
      <c r="M184" t="s">
        <v>30</v>
      </c>
    </row>
    <row r="185" spans="1:13" x14ac:dyDescent="0.25">
      <c r="A185">
        <v>92</v>
      </c>
      <c r="B185" t="s">
        <v>20</v>
      </c>
      <c r="C185" t="s">
        <v>22</v>
      </c>
      <c r="D185" t="s">
        <v>11</v>
      </c>
      <c r="E185">
        <v>4.5</v>
      </c>
      <c r="F185">
        <v>6.1898866255359203E-18</v>
      </c>
      <c r="G185" t="s">
        <v>15</v>
      </c>
      <c r="H185" t="s">
        <v>22</v>
      </c>
      <c r="I185" t="s">
        <v>20</v>
      </c>
      <c r="J185" t="s">
        <v>15</v>
      </c>
      <c r="K185" t="s">
        <v>22</v>
      </c>
      <c r="L185" t="s">
        <v>20</v>
      </c>
      <c r="M185" t="s">
        <v>30</v>
      </c>
    </row>
    <row r="186" spans="1:13" x14ac:dyDescent="0.25">
      <c r="A186">
        <v>93</v>
      </c>
      <c r="B186" t="s">
        <v>20</v>
      </c>
      <c r="C186" t="s">
        <v>23</v>
      </c>
      <c r="D186" t="s">
        <v>11</v>
      </c>
      <c r="E186">
        <v>1210</v>
      </c>
      <c r="F186">
        <v>4.682061029540951E-4</v>
      </c>
      <c r="G186" t="s">
        <v>15</v>
      </c>
      <c r="H186" t="s">
        <v>20</v>
      </c>
      <c r="I186" t="s">
        <v>23</v>
      </c>
      <c r="J186" t="s">
        <v>12</v>
      </c>
      <c r="K186" t="s">
        <v>39</v>
      </c>
      <c r="L186" t="s">
        <v>39</v>
      </c>
      <c r="M186" t="s">
        <v>30</v>
      </c>
    </row>
    <row r="187" spans="1:13" x14ac:dyDescent="0.25">
      <c r="A187">
        <v>94</v>
      </c>
      <c r="B187" t="s">
        <v>20</v>
      </c>
      <c r="C187" t="s">
        <v>24</v>
      </c>
      <c r="D187" t="s">
        <v>11</v>
      </c>
      <c r="E187">
        <v>45.5</v>
      </c>
      <c r="F187">
        <v>1.029274903517265E-16</v>
      </c>
      <c r="G187" t="s">
        <v>15</v>
      </c>
      <c r="H187" t="s">
        <v>24</v>
      </c>
      <c r="I187" t="s">
        <v>20</v>
      </c>
      <c r="J187" t="s">
        <v>15</v>
      </c>
      <c r="K187" t="s">
        <v>24</v>
      </c>
      <c r="L187" t="s">
        <v>20</v>
      </c>
      <c r="M187" t="s">
        <v>30</v>
      </c>
    </row>
    <row r="188" spans="1:13" x14ac:dyDescent="0.25">
      <c r="A188">
        <v>95</v>
      </c>
      <c r="B188" t="s">
        <v>20</v>
      </c>
      <c r="C188" t="s">
        <v>25</v>
      </c>
      <c r="D188" t="s">
        <v>11</v>
      </c>
      <c r="E188">
        <v>30</v>
      </c>
      <c r="F188">
        <v>2.0116366731445299E-16</v>
      </c>
      <c r="G188" t="s">
        <v>15</v>
      </c>
      <c r="H188" t="s">
        <v>25</v>
      </c>
      <c r="I188" t="s">
        <v>20</v>
      </c>
      <c r="J188" t="s">
        <v>15</v>
      </c>
      <c r="K188" t="s">
        <v>25</v>
      </c>
      <c r="L188" t="s">
        <v>20</v>
      </c>
      <c r="M188" t="s">
        <v>30</v>
      </c>
    </row>
    <row r="189" spans="1:13" x14ac:dyDescent="0.25">
      <c r="A189">
        <v>96</v>
      </c>
      <c r="B189" t="s">
        <v>20</v>
      </c>
      <c r="C189" t="s">
        <v>26</v>
      </c>
      <c r="D189" t="s">
        <v>11</v>
      </c>
      <c r="E189">
        <v>8.5</v>
      </c>
      <c r="F189">
        <v>4.714900967916707E-18</v>
      </c>
      <c r="G189" t="s">
        <v>15</v>
      </c>
      <c r="H189" t="s">
        <v>26</v>
      </c>
      <c r="I189" t="s">
        <v>20</v>
      </c>
      <c r="J189" t="s">
        <v>15</v>
      </c>
      <c r="K189" t="s">
        <v>26</v>
      </c>
      <c r="L189" t="s">
        <v>20</v>
      </c>
      <c r="M189" t="s">
        <v>30</v>
      </c>
    </row>
    <row r="190" spans="1:13" x14ac:dyDescent="0.25">
      <c r="A190">
        <v>97</v>
      </c>
      <c r="B190" t="s">
        <v>20</v>
      </c>
      <c r="C190" t="s">
        <v>27</v>
      </c>
      <c r="D190" t="s">
        <v>11</v>
      </c>
      <c r="E190">
        <v>0</v>
      </c>
      <c r="F190">
        <v>3.4129521309129908E-18</v>
      </c>
      <c r="G190" t="s">
        <v>15</v>
      </c>
      <c r="H190" t="s">
        <v>27</v>
      </c>
      <c r="I190" t="s">
        <v>20</v>
      </c>
      <c r="J190" t="s">
        <v>15</v>
      </c>
      <c r="K190" t="s">
        <v>27</v>
      </c>
      <c r="L190" t="s">
        <v>20</v>
      </c>
      <c r="M190" t="s">
        <v>30</v>
      </c>
    </row>
    <row r="191" spans="1:13" x14ac:dyDescent="0.25">
      <c r="A191">
        <v>100</v>
      </c>
      <c r="B191" t="s">
        <v>21</v>
      </c>
      <c r="C191" t="s">
        <v>22</v>
      </c>
      <c r="D191" t="s">
        <v>11</v>
      </c>
      <c r="E191">
        <v>244</v>
      </c>
      <c r="F191">
        <v>2.0933021992929989E-12</v>
      </c>
      <c r="G191" t="s">
        <v>15</v>
      </c>
      <c r="H191" t="s">
        <v>21</v>
      </c>
      <c r="I191" t="s">
        <v>22</v>
      </c>
      <c r="J191" t="s">
        <v>15</v>
      </c>
      <c r="K191" t="s">
        <v>21</v>
      </c>
      <c r="L191" t="s">
        <v>22</v>
      </c>
      <c r="M191" t="s">
        <v>30</v>
      </c>
    </row>
    <row r="192" spans="1:13" x14ac:dyDescent="0.25">
      <c r="A192">
        <v>101</v>
      </c>
      <c r="B192" t="s">
        <v>21</v>
      </c>
      <c r="C192" t="s">
        <v>23</v>
      </c>
      <c r="D192" t="s">
        <v>11</v>
      </c>
      <c r="E192">
        <v>0</v>
      </c>
      <c r="F192">
        <v>5.2497705773788918E-18</v>
      </c>
      <c r="G192" t="s">
        <v>15</v>
      </c>
      <c r="H192" t="s">
        <v>21</v>
      </c>
      <c r="I192" t="s">
        <v>23</v>
      </c>
      <c r="J192" t="s">
        <v>15</v>
      </c>
      <c r="K192" t="s">
        <v>21</v>
      </c>
      <c r="L192" t="s">
        <v>23</v>
      </c>
      <c r="M192" t="s">
        <v>30</v>
      </c>
    </row>
    <row r="193" spans="1:13" x14ac:dyDescent="0.25">
      <c r="A193">
        <v>102</v>
      </c>
      <c r="B193" t="s">
        <v>21</v>
      </c>
      <c r="C193" t="s">
        <v>24</v>
      </c>
      <c r="D193" t="s">
        <v>11</v>
      </c>
      <c r="E193">
        <v>37</v>
      </c>
      <c r="F193">
        <v>9.4377981038307301E-17</v>
      </c>
      <c r="G193" t="s">
        <v>15</v>
      </c>
      <c r="H193" t="s">
        <v>21</v>
      </c>
      <c r="I193" t="s">
        <v>24</v>
      </c>
      <c r="J193" t="s">
        <v>15</v>
      </c>
      <c r="K193" t="s">
        <v>21</v>
      </c>
      <c r="L193" t="s">
        <v>24</v>
      </c>
      <c r="M193" t="s">
        <v>30</v>
      </c>
    </row>
    <row r="194" spans="1:13" x14ac:dyDescent="0.25">
      <c r="A194">
        <v>103</v>
      </c>
      <c r="B194" t="s">
        <v>21</v>
      </c>
      <c r="C194" t="s">
        <v>25</v>
      </c>
      <c r="D194" t="s">
        <v>11</v>
      </c>
      <c r="E194">
        <v>102.5</v>
      </c>
      <c r="F194">
        <v>1.006432683493501E-14</v>
      </c>
      <c r="G194" t="s">
        <v>15</v>
      </c>
      <c r="H194" t="s">
        <v>21</v>
      </c>
      <c r="I194" t="s">
        <v>25</v>
      </c>
      <c r="J194" t="s">
        <v>15</v>
      </c>
      <c r="K194" t="s">
        <v>21</v>
      </c>
      <c r="L194" t="s">
        <v>25</v>
      </c>
      <c r="M194" t="s">
        <v>30</v>
      </c>
    </row>
    <row r="195" spans="1:13" x14ac:dyDescent="0.25">
      <c r="A195">
        <v>104</v>
      </c>
      <c r="B195" t="s">
        <v>21</v>
      </c>
      <c r="C195" t="s">
        <v>26</v>
      </c>
      <c r="D195" t="s">
        <v>11</v>
      </c>
      <c r="E195">
        <v>278</v>
      </c>
      <c r="F195">
        <v>2.217735737378504E-8</v>
      </c>
      <c r="G195" t="s">
        <v>15</v>
      </c>
      <c r="H195" t="s">
        <v>21</v>
      </c>
      <c r="I195" t="s">
        <v>26</v>
      </c>
      <c r="J195" t="s">
        <v>15</v>
      </c>
      <c r="K195" t="s">
        <v>21</v>
      </c>
      <c r="L195" t="s">
        <v>26</v>
      </c>
      <c r="M195" t="s">
        <v>30</v>
      </c>
    </row>
    <row r="196" spans="1:13" x14ac:dyDescent="0.25">
      <c r="A196">
        <v>105</v>
      </c>
      <c r="B196" t="s">
        <v>21</v>
      </c>
      <c r="C196" t="s">
        <v>27</v>
      </c>
      <c r="D196" t="s">
        <v>11</v>
      </c>
      <c r="E196">
        <v>182</v>
      </c>
      <c r="F196">
        <v>8.3936171994709878E-7</v>
      </c>
      <c r="G196" t="s">
        <v>15</v>
      </c>
      <c r="H196" t="s">
        <v>27</v>
      </c>
      <c r="I196" t="s">
        <v>21</v>
      </c>
      <c r="J196" t="s">
        <v>15</v>
      </c>
      <c r="K196" t="s">
        <v>27</v>
      </c>
      <c r="L196" t="s">
        <v>21</v>
      </c>
      <c r="M196" t="s">
        <v>30</v>
      </c>
    </row>
    <row r="197" spans="1:13" x14ac:dyDescent="0.25">
      <c r="A197">
        <v>108</v>
      </c>
      <c r="B197" t="s">
        <v>22</v>
      </c>
      <c r="C197" t="s">
        <v>23</v>
      </c>
      <c r="D197" t="s">
        <v>11</v>
      </c>
      <c r="E197">
        <v>0</v>
      </c>
      <c r="F197">
        <v>5.3632004197507207E-18</v>
      </c>
      <c r="G197" t="s">
        <v>15</v>
      </c>
      <c r="H197" t="s">
        <v>22</v>
      </c>
      <c r="I197" t="s">
        <v>23</v>
      </c>
      <c r="J197" t="s">
        <v>15</v>
      </c>
      <c r="K197" t="s">
        <v>22</v>
      </c>
      <c r="L197" t="s">
        <v>23</v>
      </c>
      <c r="M197" t="s">
        <v>30</v>
      </c>
    </row>
    <row r="198" spans="1:13" x14ac:dyDescent="0.25">
      <c r="A198">
        <v>109</v>
      </c>
      <c r="B198" t="s">
        <v>22</v>
      </c>
      <c r="C198" t="s">
        <v>24</v>
      </c>
      <c r="D198" t="s">
        <v>11</v>
      </c>
      <c r="E198">
        <v>615</v>
      </c>
      <c r="F198">
        <v>4.7751555134029989E-7</v>
      </c>
      <c r="G198" t="s">
        <v>15</v>
      </c>
      <c r="H198" t="s">
        <v>22</v>
      </c>
      <c r="I198" t="s">
        <v>24</v>
      </c>
      <c r="J198" t="s">
        <v>15</v>
      </c>
      <c r="K198" t="s">
        <v>22</v>
      </c>
      <c r="L198" t="s">
        <v>24</v>
      </c>
      <c r="M198" t="s">
        <v>30</v>
      </c>
    </row>
    <row r="199" spans="1:13" x14ac:dyDescent="0.25">
      <c r="A199">
        <v>110</v>
      </c>
      <c r="B199" t="s">
        <v>22</v>
      </c>
      <c r="C199" t="s">
        <v>25</v>
      </c>
      <c r="D199" t="s">
        <v>11</v>
      </c>
      <c r="E199">
        <v>1493</v>
      </c>
      <c r="F199">
        <v>0.19143286778131469</v>
      </c>
      <c r="G199" t="s">
        <v>12</v>
      </c>
      <c r="J199" t="s">
        <v>12</v>
      </c>
      <c r="K199" t="s">
        <v>39</v>
      </c>
      <c r="L199" t="s">
        <v>39</v>
      </c>
      <c r="M199" t="s">
        <v>30</v>
      </c>
    </row>
    <row r="200" spans="1:13" x14ac:dyDescent="0.25">
      <c r="A200">
        <v>111</v>
      </c>
      <c r="B200" t="s">
        <v>22</v>
      </c>
      <c r="C200" t="s">
        <v>26</v>
      </c>
      <c r="D200" t="s">
        <v>11</v>
      </c>
      <c r="E200">
        <v>1042.5</v>
      </c>
      <c r="F200">
        <v>5.5119855915499957E-4</v>
      </c>
      <c r="G200" t="s">
        <v>15</v>
      </c>
      <c r="H200" t="s">
        <v>26</v>
      </c>
      <c r="I200" t="s">
        <v>22</v>
      </c>
      <c r="J200" t="s">
        <v>12</v>
      </c>
      <c r="K200" t="s">
        <v>39</v>
      </c>
      <c r="L200" t="s">
        <v>39</v>
      </c>
      <c r="M200" t="s">
        <v>30</v>
      </c>
    </row>
    <row r="201" spans="1:13" x14ac:dyDescent="0.25">
      <c r="A201">
        <v>112</v>
      </c>
      <c r="B201" t="s">
        <v>22</v>
      </c>
      <c r="C201" t="s">
        <v>27</v>
      </c>
      <c r="D201" t="s">
        <v>11</v>
      </c>
      <c r="E201">
        <v>40</v>
      </c>
      <c r="F201">
        <v>3.2746637598949691E-16</v>
      </c>
      <c r="G201" t="s">
        <v>15</v>
      </c>
      <c r="H201" t="s">
        <v>27</v>
      </c>
      <c r="I201" t="s">
        <v>22</v>
      </c>
      <c r="J201" t="s">
        <v>15</v>
      </c>
      <c r="K201" t="s">
        <v>27</v>
      </c>
      <c r="L201" t="s">
        <v>22</v>
      </c>
      <c r="M201" t="s">
        <v>30</v>
      </c>
    </row>
    <row r="202" spans="1:13" x14ac:dyDescent="0.25">
      <c r="A202">
        <v>115</v>
      </c>
      <c r="B202" t="s">
        <v>23</v>
      </c>
      <c r="C202" t="s">
        <v>24</v>
      </c>
      <c r="D202" t="s">
        <v>11</v>
      </c>
      <c r="E202">
        <v>50</v>
      </c>
      <c r="F202">
        <v>8.0737605990645454E-17</v>
      </c>
      <c r="G202" t="s">
        <v>15</v>
      </c>
      <c r="H202" t="s">
        <v>24</v>
      </c>
      <c r="I202" t="s">
        <v>23</v>
      </c>
      <c r="J202" t="s">
        <v>15</v>
      </c>
      <c r="K202" t="s">
        <v>24</v>
      </c>
      <c r="L202" t="s">
        <v>23</v>
      </c>
      <c r="M202" t="s">
        <v>30</v>
      </c>
    </row>
    <row r="203" spans="1:13" x14ac:dyDescent="0.25">
      <c r="A203">
        <v>116</v>
      </c>
      <c r="B203" t="s">
        <v>23</v>
      </c>
      <c r="C203" t="s">
        <v>25</v>
      </c>
      <c r="D203" t="s">
        <v>11</v>
      </c>
      <c r="E203">
        <v>32</v>
      </c>
      <c r="F203">
        <v>1.4272391162859321E-17</v>
      </c>
      <c r="G203" t="s">
        <v>15</v>
      </c>
      <c r="H203" t="s">
        <v>25</v>
      </c>
      <c r="I203" t="s">
        <v>23</v>
      </c>
      <c r="J203" t="s">
        <v>15</v>
      </c>
      <c r="K203" t="s">
        <v>25</v>
      </c>
      <c r="L203" t="s">
        <v>23</v>
      </c>
      <c r="M203" t="s">
        <v>30</v>
      </c>
    </row>
    <row r="204" spans="1:13" x14ac:dyDescent="0.25">
      <c r="A204">
        <v>117</v>
      </c>
      <c r="B204" t="s">
        <v>23</v>
      </c>
      <c r="C204" t="s">
        <v>26</v>
      </c>
      <c r="D204" t="s">
        <v>11</v>
      </c>
      <c r="E204">
        <v>0</v>
      </c>
      <c r="F204">
        <v>5.3542267707264321E-18</v>
      </c>
      <c r="G204" t="s">
        <v>15</v>
      </c>
      <c r="H204" t="s">
        <v>26</v>
      </c>
      <c r="I204" t="s">
        <v>23</v>
      </c>
      <c r="J204" t="s">
        <v>15</v>
      </c>
      <c r="K204" t="s">
        <v>26</v>
      </c>
      <c r="L204" t="s">
        <v>23</v>
      </c>
      <c r="M204" t="s">
        <v>30</v>
      </c>
    </row>
    <row r="205" spans="1:13" x14ac:dyDescent="0.25">
      <c r="A205">
        <v>118</v>
      </c>
      <c r="B205" t="s">
        <v>23</v>
      </c>
      <c r="C205" t="s">
        <v>27</v>
      </c>
      <c r="D205" t="s">
        <v>11</v>
      </c>
      <c r="E205">
        <v>0</v>
      </c>
      <c r="F205">
        <v>3.4343403060588628E-18</v>
      </c>
      <c r="G205" t="s">
        <v>15</v>
      </c>
      <c r="H205" t="s">
        <v>27</v>
      </c>
      <c r="I205" t="s">
        <v>23</v>
      </c>
      <c r="J205" t="s">
        <v>15</v>
      </c>
      <c r="K205" t="s">
        <v>27</v>
      </c>
      <c r="L205" t="s">
        <v>23</v>
      </c>
      <c r="M205" t="s">
        <v>30</v>
      </c>
    </row>
    <row r="206" spans="1:13" x14ac:dyDescent="0.25">
      <c r="A206">
        <v>121</v>
      </c>
      <c r="B206" t="s">
        <v>24</v>
      </c>
      <c r="C206" t="s">
        <v>25</v>
      </c>
      <c r="D206" t="s">
        <v>11</v>
      </c>
      <c r="E206">
        <v>900</v>
      </c>
      <c r="F206">
        <v>3.3085434331470528E-4</v>
      </c>
      <c r="G206" t="s">
        <v>15</v>
      </c>
      <c r="H206" t="s">
        <v>25</v>
      </c>
      <c r="I206" t="s">
        <v>24</v>
      </c>
      <c r="J206" t="s">
        <v>12</v>
      </c>
      <c r="K206" t="s">
        <v>39</v>
      </c>
      <c r="L206" t="s">
        <v>39</v>
      </c>
      <c r="M206" t="s">
        <v>30</v>
      </c>
    </row>
    <row r="207" spans="1:13" x14ac:dyDescent="0.25">
      <c r="A207">
        <v>122</v>
      </c>
      <c r="B207" t="s">
        <v>24</v>
      </c>
      <c r="C207" t="s">
        <v>26</v>
      </c>
      <c r="D207" t="s">
        <v>11</v>
      </c>
      <c r="E207">
        <v>295.5</v>
      </c>
      <c r="F207">
        <v>2.4999980987324382E-12</v>
      </c>
      <c r="G207" t="s">
        <v>15</v>
      </c>
      <c r="H207" t="s">
        <v>26</v>
      </c>
      <c r="I207" t="s">
        <v>24</v>
      </c>
      <c r="J207" t="s">
        <v>15</v>
      </c>
      <c r="K207" t="s">
        <v>26</v>
      </c>
      <c r="L207" t="s">
        <v>24</v>
      </c>
      <c r="M207" t="s">
        <v>30</v>
      </c>
    </row>
    <row r="208" spans="1:13" x14ac:dyDescent="0.25">
      <c r="A208">
        <v>123</v>
      </c>
      <c r="B208" t="s">
        <v>24</v>
      </c>
      <c r="C208" t="s">
        <v>27</v>
      </c>
      <c r="D208" t="s">
        <v>11</v>
      </c>
      <c r="E208">
        <v>0</v>
      </c>
      <c r="F208">
        <v>6.6419284311654781E-18</v>
      </c>
      <c r="G208" t="s">
        <v>15</v>
      </c>
      <c r="H208" t="s">
        <v>27</v>
      </c>
      <c r="I208" t="s">
        <v>24</v>
      </c>
      <c r="J208" t="s">
        <v>15</v>
      </c>
      <c r="K208" t="s">
        <v>27</v>
      </c>
      <c r="L208" t="s">
        <v>24</v>
      </c>
      <c r="M208" t="s">
        <v>30</v>
      </c>
    </row>
    <row r="209" spans="1:13" x14ac:dyDescent="0.25">
      <c r="A209">
        <v>126</v>
      </c>
      <c r="B209" t="s">
        <v>25</v>
      </c>
      <c r="C209" t="s">
        <v>26</v>
      </c>
      <c r="D209" t="s">
        <v>11</v>
      </c>
      <c r="E209">
        <v>641</v>
      </c>
      <c r="F209">
        <v>2.434194787713481E-6</v>
      </c>
      <c r="G209" t="s">
        <v>15</v>
      </c>
      <c r="H209" t="s">
        <v>26</v>
      </c>
      <c r="I209" t="s">
        <v>25</v>
      </c>
      <c r="J209" t="s">
        <v>15</v>
      </c>
      <c r="K209" t="s">
        <v>26</v>
      </c>
      <c r="L209" t="s">
        <v>25</v>
      </c>
      <c r="M209" t="s">
        <v>30</v>
      </c>
    </row>
    <row r="210" spans="1:13" x14ac:dyDescent="0.25">
      <c r="A210">
        <v>127</v>
      </c>
      <c r="B210" t="s">
        <v>25</v>
      </c>
      <c r="C210" t="s">
        <v>27</v>
      </c>
      <c r="D210" t="s">
        <v>11</v>
      </c>
      <c r="E210">
        <v>15</v>
      </c>
      <c r="F210">
        <v>1.4441123348794651E-16</v>
      </c>
      <c r="G210" t="s">
        <v>15</v>
      </c>
      <c r="H210" t="s">
        <v>27</v>
      </c>
      <c r="I210" t="s">
        <v>25</v>
      </c>
      <c r="J210" t="s">
        <v>15</v>
      </c>
      <c r="K210" t="s">
        <v>27</v>
      </c>
      <c r="L210" t="s">
        <v>25</v>
      </c>
      <c r="M210" t="s">
        <v>30</v>
      </c>
    </row>
    <row r="211" spans="1:13" x14ac:dyDescent="0.25">
      <c r="A211">
        <v>130</v>
      </c>
      <c r="B211" t="s">
        <v>26</v>
      </c>
      <c r="C211" t="s">
        <v>27</v>
      </c>
      <c r="D211" t="s">
        <v>11</v>
      </c>
      <c r="E211">
        <v>69</v>
      </c>
      <c r="F211">
        <v>1.3757192689897161E-13</v>
      </c>
      <c r="G211" t="s">
        <v>15</v>
      </c>
      <c r="H211" t="s">
        <v>27</v>
      </c>
      <c r="I211" t="s">
        <v>26</v>
      </c>
      <c r="J211" t="s">
        <v>15</v>
      </c>
      <c r="K211" t="s">
        <v>27</v>
      </c>
      <c r="L211" t="s">
        <v>26</v>
      </c>
      <c r="M211" t="s">
        <v>30</v>
      </c>
    </row>
    <row r="212" spans="1:13" x14ac:dyDescent="0.25">
      <c r="A212">
        <v>0</v>
      </c>
      <c r="B212" t="s">
        <v>9</v>
      </c>
      <c r="C212" t="s">
        <v>10</v>
      </c>
      <c r="D212" t="s">
        <v>11</v>
      </c>
      <c r="E212">
        <v>384.5</v>
      </c>
      <c r="F212">
        <v>2.311920096987703E-10</v>
      </c>
      <c r="G212" t="s">
        <v>15</v>
      </c>
      <c r="H212" t="s">
        <v>9</v>
      </c>
      <c r="I212" t="s">
        <v>10</v>
      </c>
      <c r="J212" t="s">
        <v>15</v>
      </c>
      <c r="K212" t="s">
        <v>9</v>
      </c>
      <c r="L212" t="s">
        <v>10</v>
      </c>
      <c r="M212" t="s">
        <v>31</v>
      </c>
    </row>
    <row r="213" spans="1:13" x14ac:dyDescent="0.25">
      <c r="A213">
        <v>1</v>
      </c>
      <c r="B213" t="s">
        <v>9</v>
      </c>
      <c r="C213" t="s">
        <v>14</v>
      </c>
      <c r="D213" t="s">
        <v>11</v>
      </c>
      <c r="E213">
        <v>1280.5</v>
      </c>
      <c r="F213">
        <v>0.85006370848066115</v>
      </c>
      <c r="G213" t="s">
        <v>12</v>
      </c>
      <c r="J213" t="s">
        <v>12</v>
      </c>
      <c r="K213" t="s">
        <v>39</v>
      </c>
      <c r="L213" t="s">
        <v>39</v>
      </c>
      <c r="M213" t="s">
        <v>31</v>
      </c>
    </row>
    <row r="214" spans="1:13" x14ac:dyDescent="0.25">
      <c r="A214">
        <v>2</v>
      </c>
      <c r="B214" t="s">
        <v>9</v>
      </c>
      <c r="C214" t="s">
        <v>16</v>
      </c>
      <c r="D214" t="s">
        <v>11</v>
      </c>
      <c r="E214">
        <v>629.5</v>
      </c>
      <c r="F214">
        <v>8.9387886340644973E-6</v>
      </c>
      <c r="G214" t="s">
        <v>15</v>
      </c>
      <c r="H214" t="s">
        <v>9</v>
      </c>
      <c r="I214" t="s">
        <v>16</v>
      </c>
      <c r="J214" t="s">
        <v>15</v>
      </c>
      <c r="K214" t="s">
        <v>9</v>
      </c>
      <c r="L214" t="s">
        <v>16</v>
      </c>
      <c r="M214" t="s">
        <v>31</v>
      </c>
    </row>
    <row r="215" spans="1:13" x14ac:dyDescent="0.25">
      <c r="A215">
        <v>3</v>
      </c>
      <c r="B215" t="s">
        <v>9</v>
      </c>
      <c r="C215" t="s">
        <v>17</v>
      </c>
      <c r="D215" t="s">
        <v>11</v>
      </c>
      <c r="E215">
        <v>161</v>
      </c>
      <c r="F215">
        <v>6.1661521876458493E-13</v>
      </c>
      <c r="G215" t="s">
        <v>15</v>
      </c>
      <c r="H215" t="s">
        <v>9</v>
      </c>
      <c r="I215" t="s">
        <v>17</v>
      </c>
      <c r="J215" t="s">
        <v>15</v>
      </c>
      <c r="K215" t="s">
        <v>9</v>
      </c>
      <c r="L215" t="s">
        <v>17</v>
      </c>
      <c r="M215" t="s">
        <v>31</v>
      </c>
    </row>
    <row r="216" spans="1:13" x14ac:dyDescent="0.25">
      <c r="A216">
        <v>4</v>
      </c>
      <c r="B216" t="s">
        <v>9</v>
      </c>
      <c r="C216" t="s">
        <v>18</v>
      </c>
      <c r="D216" t="s">
        <v>11</v>
      </c>
      <c r="E216">
        <v>675</v>
      </c>
      <c r="F216">
        <v>3.1864563403410332E-4</v>
      </c>
      <c r="G216" t="s">
        <v>15</v>
      </c>
      <c r="H216" t="s">
        <v>9</v>
      </c>
      <c r="I216" t="s">
        <v>18</v>
      </c>
      <c r="J216" t="s">
        <v>12</v>
      </c>
      <c r="K216" t="s">
        <v>39</v>
      </c>
      <c r="L216" t="s">
        <v>39</v>
      </c>
      <c r="M216" t="s">
        <v>31</v>
      </c>
    </row>
    <row r="217" spans="1:13" x14ac:dyDescent="0.25">
      <c r="A217">
        <v>5</v>
      </c>
      <c r="B217" t="s">
        <v>9</v>
      </c>
      <c r="C217" t="s">
        <v>19</v>
      </c>
      <c r="D217" t="s">
        <v>11</v>
      </c>
      <c r="E217">
        <v>1169</v>
      </c>
      <c r="F217">
        <v>0.66560104369318784</v>
      </c>
      <c r="G217" t="s">
        <v>12</v>
      </c>
      <c r="J217" t="s">
        <v>12</v>
      </c>
      <c r="K217" t="s">
        <v>39</v>
      </c>
      <c r="L217" t="s">
        <v>39</v>
      </c>
      <c r="M217" t="s">
        <v>31</v>
      </c>
    </row>
    <row r="218" spans="1:13" x14ac:dyDescent="0.25">
      <c r="A218">
        <v>6</v>
      </c>
      <c r="B218" t="s">
        <v>9</v>
      </c>
      <c r="C218" t="s">
        <v>20</v>
      </c>
      <c r="D218" t="s">
        <v>11</v>
      </c>
      <c r="E218">
        <v>2</v>
      </c>
      <c r="F218">
        <v>8.3192456615385217E-18</v>
      </c>
      <c r="G218" t="s">
        <v>15</v>
      </c>
      <c r="H218" t="s">
        <v>9</v>
      </c>
      <c r="I218" t="s">
        <v>20</v>
      </c>
      <c r="J218" t="s">
        <v>15</v>
      </c>
      <c r="K218" t="s">
        <v>9</v>
      </c>
      <c r="L218" t="s">
        <v>20</v>
      </c>
      <c r="M218" t="s">
        <v>31</v>
      </c>
    </row>
    <row r="219" spans="1:13" x14ac:dyDescent="0.25">
      <c r="A219">
        <v>7</v>
      </c>
      <c r="B219" t="s">
        <v>9</v>
      </c>
      <c r="C219" t="s">
        <v>21</v>
      </c>
      <c r="D219" t="s">
        <v>11</v>
      </c>
      <c r="E219">
        <v>1021</v>
      </c>
      <c r="F219">
        <v>2.3422176670169271E-3</v>
      </c>
      <c r="G219" t="s">
        <v>15</v>
      </c>
      <c r="H219" t="s">
        <v>21</v>
      </c>
      <c r="I219" t="s">
        <v>9</v>
      </c>
      <c r="J219" t="s">
        <v>12</v>
      </c>
      <c r="K219" t="s">
        <v>39</v>
      </c>
      <c r="L219" t="s">
        <v>39</v>
      </c>
      <c r="M219" t="s">
        <v>31</v>
      </c>
    </row>
    <row r="220" spans="1:13" x14ac:dyDescent="0.25">
      <c r="A220">
        <v>8</v>
      </c>
      <c r="B220" t="s">
        <v>9</v>
      </c>
      <c r="C220" t="s">
        <v>22</v>
      </c>
      <c r="D220" t="s">
        <v>11</v>
      </c>
      <c r="E220">
        <v>0</v>
      </c>
      <c r="F220">
        <v>7.6686428436056184E-18</v>
      </c>
      <c r="G220" t="s">
        <v>15</v>
      </c>
      <c r="H220" t="s">
        <v>9</v>
      </c>
      <c r="I220" t="s">
        <v>22</v>
      </c>
      <c r="J220" t="s">
        <v>15</v>
      </c>
      <c r="K220" t="s">
        <v>9</v>
      </c>
      <c r="L220" t="s">
        <v>22</v>
      </c>
      <c r="M220" t="s">
        <v>31</v>
      </c>
    </row>
    <row r="221" spans="1:13" x14ac:dyDescent="0.25">
      <c r="A221">
        <v>9</v>
      </c>
      <c r="B221" t="s">
        <v>9</v>
      </c>
      <c r="C221" t="s">
        <v>23</v>
      </c>
      <c r="D221" t="s">
        <v>11</v>
      </c>
      <c r="E221">
        <v>11</v>
      </c>
      <c r="F221">
        <v>1.096585936551632E-16</v>
      </c>
      <c r="G221" t="s">
        <v>15</v>
      </c>
      <c r="H221" t="s">
        <v>9</v>
      </c>
      <c r="I221" t="s">
        <v>23</v>
      </c>
      <c r="J221" t="s">
        <v>15</v>
      </c>
      <c r="K221" t="s">
        <v>9</v>
      </c>
      <c r="L221" t="s">
        <v>23</v>
      </c>
      <c r="M221" t="s">
        <v>31</v>
      </c>
    </row>
    <row r="222" spans="1:13" x14ac:dyDescent="0.25">
      <c r="A222">
        <v>10</v>
      </c>
      <c r="B222" t="s">
        <v>9</v>
      </c>
      <c r="C222" t="s">
        <v>24</v>
      </c>
      <c r="D222" t="s">
        <v>11</v>
      </c>
      <c r="E222">
        <v>108</v>
      </c>
      <c r="F222">
        <v>1.60169009239696E-15</v>
      </c>
      <c r="G222" t="s">
        <v>15</v>
      </c>
      <c r="H222" t="s">
        <v>9</v>
      </c>
      <c r="I222" t="s">
        <v>24</v>
      </c>
      <c r="J222" t="s">
        <v>15</v>
      </c>
      <c r="K222" t="s">
        <v>9</v>
      </c>
      <c r="L222" t="s">
        <v>24</v>
      </c>
      <c r="M222" t="s">
        <v>31</v>
      </c>
    </row>
    <row r="223" spans="1:13" x14ac:dyDescent="0.25">
      <c r="A223">
        <v>11</v>
      </c>
      <c r="B223" t="s">
        <v>9</v>
      </c>
      <c r="C223" t="s">
        <v>25</v>
      </c>
      <c r="D223" t="s">
        <v>11</v>
      </c>
      <c r="E223">
        <v>131</v>
      </c>
      <c r="F223">
        <v>4.0951865454653568E-14</v>
      </c>
      <c r="G223" t="s">
        <v>15</v>
      </c>
      <c r="H223" t="s">
        <v>9</v>
      </c>
      <c r="I223" t="s">
        <v>25</v>
      </c>
      <c r="J223" t="s">
        <v>15</v>
      </c>
      <c r="K223" t="s">
        <v>9</v>
      </c>
      <c r="L223" t="s">
        <v>25</v>
      </c>
      <c r="M223" t="s">
        <v>31</v>
      </c>
    </row>
    <row r="224" spans="1:13" x14ac:dyDescent="0.25">
      <c r="A224">
        <v>12</v>
      </c>
      <c r="B224" t="s">
        <v>9</v>
      </c>
      <c r="C224" t="s">
        <v>26</v>
      </c>
      <c r="D224" t="s">
        <v>11</v>
      </c>
      <c r="E224">
        <v>403</v>
      </c>
      <c r="F224">
        <v>6.511964436322318E-10</v>
      </c>
      <c r="G224" t="s">
        <v>15</v>
      </c>
      <c r="H224" t="s">
        <v>9</v>
      </c>
      <c r="I224" t="s">
        <v>26</v>
      </c>
      <c r="J224" t="s">
        <v>15</v>
      </c>
      <c r="K224" t="s">
        <v>9</v>
      </c>
      <c r="L224" t="s">
        <v>26</v>
      </c>
      <c r="M224" t="s">
        <v>31</v>
      </c>
    </row>
    <row r="225" spans="1:13" x14ac:dyDescent="0.25">
      <c r="A225">
        <v>13</v>
      </c>
      <c r="B225" t="s">
        <v>9</v>
      </c>
      <c r="C225" t="s">
        <v>27</v>
      </c>
      <c r="D225" t="s">
        <v>11</v>
      </c>
      <c r="E225">
        <v>583</v>
      </c>
      <c r="F225">
        <v>1.622107368038473E-4</v>
      </c>
      <c r="G225" t="s">
        <v>15</v>
      </c>
      <c r="H225" t="s">
        <v>27</v>
      </c>
      <c r="I225" t="s">
        <v>9</v>
      </c>
      <c r="J225" t="s">
        <v>12</v>
      </c>
      <c r="K225" t="s">
        <v>39</v>
      </c>
      <c r="L225" t="s">
        <v>39</v>
      </c>
      <c r="M225" t="s">
        <v>31</v>
      </c>
    </row>
    <row r="226" spans="1:13" x14ac:dyDescent="0.25">
      <c r="A226">
        <v>16</v>
      </c>
      <c r="B226" t="s">
        <v>10</v>
      </c>
      <c r="C226" t="s">
        <v>14</v>
      </c>
      <c r="D226" t="s">
        <v>11</v>
      </c>
      <c r="E226">
        <v>141</v>
      </c>
      <c r="F226">
        <v>5.9596736569033902E-13</v>
      </c>
      <c r="G226" t="s">
        <v>15</v>
      </c>
      <c r="H226" t="s">
        <v>14</v>
      </c>
      <c r="I226" t="s">
        <v>10</v>
      </c>
      <c r="J226" t="s">
        <v>15</v>
      </c>
      <c r="K226" t="s">
        <v>14</v>
      </c>
      <c r="L226" t="s">
        <v>10</v>
      </c>
      <c r="M226" t="s">
        <v>31</v>
      </c>
    </row>
    <row r="227" spans="1:13" x14ac:dyDescent="0.25">
      <c r="A227">
        <v>17</v>
      </c>
      <c r="B227" t="s">
        <v>10</v>
      </c>
      <c r="C227" t="s">
        <v>16</v>
      </c>
      <c r="D227" t="s">
        <v>11</v>
      </c>
      <c r="E227">
        <v>673.5</v>
      </c>
      <c r="F227">
        <v>2.1426326221909492E-3</v>
      </c>
      <c r="G227" t="s">
        <v>15</v>
      </c>
      <c r="H227" t="s">
        <v>16</v>
      </c>
      <c r="I227" t="s">
        <v>10</v>
      </c>
      <c r="J227" t="s">
        <v>12</v>
      </c>
      <c r="K227" t="s">
        <v>39</v>
      </c>
      <c r="L227" t="s">
        <v>39</v>
      </c>
      <c r="M227" t="s">
        <v>31</v>
      </c>
    </row>
    <row r="228" spans="1:13" x14ac:dyDescent="0.25">
      <c r="A228">
        <v>18</v>
      </c>
      <c r="B228" t="s">
        <v>10</v>
      </c>
      <c r="C228" t="s">
        <v>17</v>
      </c>
      <c r="D228" t="s">
        <v>11</v>
      </c>
      <c r="E228">
        <v>545.5</v>
      </c>
      <c r="F228">
        <v>1.485251344316024E-3</v>
      </c>
      <c r="G228" t="s">
        <v>15</v>
      </c>
      <c r="H228" t="s">
        <v>10</v>
      </c>
      <c r="I228" t="s">
        <v>17</v>
      </c>
      <c r="J228" t="s">
        <v>12</v>
      </c>
      <c r="K228" t="s">
        <v>39</v>
      </c>
      <c r="L228" t="s">
        <v>39</v>
      </c>
      <c r="M228" t="s">
        <v>31</v>
      </c>
    </row>
    <row r="229" spans="1:13" x14ac:dyDescent="0.25">
      <c r="A229">
        <v>19</v>
      </c>
      <c r="B229" t="s">
        <v>10</v>
      </c>
      <c r="C229" t="s">
        <v>18</v>
      </c>
      <c r="D229" t="s">
        <v>11</v>
      </c>
      <c r="E229">
        <v>662</v>
      </c>
      <c r="F229">
        <v>1.071131467996416E-5</v>
      </c>
      <c r="G229" t="s">
        <v>15</v>
      </c>
      <c r="H229" t="s">
        <v>18</v>
      </c>
      <c r="I229" t="s">
        <v>10</v>
      </c>
      <c r="J229" t="s">
        <v>15</v>
      </c>
      <c r="K229" t="s">
        <v>18</v>
      </c>
      <c r="L229" t="s">
        <v>10</v>
      </c>
      <c r="M229" t="s">
        <v>31</v>
      </c>
    </row>
    <row r="230" spans="1:13" x14ac:dyDescent="0.25">
      <c r="A230">
        <v>20</v>
      </c>
      <c r="B230" t="s">
        <v>10</v>
      </c>
      <c r="C230" t="s">
        <v>19</v>
      </c>
      <c r="D230" t="s">
        <v>11</v>
      </c>
      <c r="E230">
        <v>124</v>
      </c>
      <c r="F230">
        <v>5.0009175518844946E-12</v>
      </c>
      <c r="G230" t="s">
        <v>15</v>
      </c>
      <c r="H230" t="s">
        <v>19</v>
      </c>
      <c r="I230" t="s">
        <v>10</v>
      </c>
      <c r="J230" t="s">
        <v>15</v>
      </c>
      <c r="K230" t="s">
        <v>19</v>
      </c>
      <c r="L230" t="s">
        <v>10</v>
      </c>
      <c r="M230" t="s">
        <v>31</v>
      </c>
    </row>
    <row r="231" spans="1:13" x14ac:dyDescent="0.25">
      <c r="A231">
        <v>21</v>
      </c>
      <c r="B231" t="s">
        <v>10</v>
      </c>
      <c r="C231" t="s">
        <v>20</v>
      </c>
      <c r="D231" t="s">
        <v>11</v>
      </c>
      <c r="E231">
        <v>28</v>
      </c>
      <c r="F231">
        <v>4.0403939870060822E-17</v>
      </c>
      <c r="G231" t="s">
        <v>15</v>
      </c>
      <c r="H231" t="s">
        <v>10</v>
      </c>
      <c r="I231" t="s">
        <v>20</v>
      </c>
      <c r="J231" t="s">
        <v>15</v>
      </c>
      <c r="K231" t="s">
        <v>10</v>
      </c>
      <c r="L231" t="s">
        <v>20</v>
      </c>
      <c r="M231" t="s">
        <v>31</v>
      </c>
    </row>
    <row r="232" spans="1:13" x14ac:dyDescent="0.25">
      <c r="A232">
        <v>22</v>
      </c>
      <c r="B232" t="s">
        <v>10</v>
      </c>
      <c r="C232" t="s">
        <v>21</v>
      </c>
      <c r="D232" t="s">
        <v>11</v>
      </c>
      <c r="E232">
        <v>69</v>
      </c>
      <c r="F232">
        <v>3.2093964046324081E-15</v>
      </c>
      <c r="G232" t="s">
        <v>15</v>
      </c>
      <c r="H232" t="s">
        <v>21</v>
      </c>
      <c r="I232" t="s">
        <v>10</v>
      </c>
      <c r="J232" t="s">
        <v>15</v>
      </c>
      <c r="K232" t="s">
        <v>21</v>
      </c>
      <c r="L232" t="s">
        <v>10</v>
      </c>
      <c r="M232" t="s">
        <v>31</v>
      </c>
    </row>
    <row r="233" spans="1:13" x14ac:dyDescent="0.25">
      <c r="A233">
        <v>23</v>
      </c>
      <c r="B233" t="s">
        <v>10</v>
      </c>
      <c r="C233" t="s">
        <v>22</v>
      </c>
      <c r="D233" t="s">
        <v>11</v>
      </c>
      <c r="E233">
        <v>248</v>
      </c>
      <c r="F233">
        <v>6.5659667500927776E-13</v>
      </c>
      <c r="G233" t="s">
        <v>15</v>
      </c>
      <c r="H233" t="s">
        <v>10</v>
      </c>
      <c r="I233" t="s">
        <v>22</v>
      </c>
      <c r="J233" t="s">
        <v>15</v>
      </c>
      <c r="K233" t="s">
        <v>10</v>
      </c>
      <c r="L233" t="s">
        <v>22</v>
      </c>
      <c r="M233" t="s">
        <v>31</v>
      </c>
    </row>
    <row r="234" spans="1:13" x14ac:dyDescent="0.25">
      <c r="A234">
        <v>24</v>
      </c>
      <c r="B234" t="s">
        <v>10</v>
      </c>
      <c r="C234" t="s">
        <v>23</v>
      </c>
      <c r="D234" t="s">
        <v>11</v>
      </c>
      <c r="E234">
        <v>155.5</v>
      </c>
      <c r="F234">
        <v>4.9568266835359709E-12</v>
      </c>
      <c r="G234" t="s">
        <v>15</v>
      </c>
      <c r="H234" t="s">
        <v>10</v>
      </c>
      <c r="I234" t="s">
        <v>23</v>
      </c>
      <c r="J234" t="s">
        <v>15</v>
      </c>
      <c r="K234" t="s">
        <v>10</v>
      </c>
      <c r="L234" t="s">
        <v>23</v>
      </c>
      <c r="M234" t="s">
        <v>31</v>
      </c>
    </row>
    <row r="235" spans="1:13" x14ac:dyDescent="0.25">
      <c r="A235">
        <v>25</v>
      </c>
      <c r="B235" t="s">
        <v>10</v>
      </c>
      <c r="C235" t="s">
        <v>24</v>
      </c>
      <c r="D235" t="s">
        <v>11</v>
      </c>
      <c r="E235">
        <v>198.5</v>
      </c>
      <c r="F235">
        <v>2.056241618713222E-11</v>
      </c>
      <c r="G235" t="s">
        <v>15</v>
      </c>
      <c r="H235" t="s">
        <v>10</v>
      </c>
      <c r="I235" t="s">
        <v>24</v>
      </c>
      <c r="J235" t="s">
        <v>15</v>
      </c>
      <c r="K235" t="s">
        <v>10</v>
      </c>
      <c r="L235" t="s">
        <v>24</v>
      </c>
      <c r="M235" t="s">
        <v>31</v>
      </c>
    </row>
    <row r="236" spans="1:13" x14ac:dyDescent="0.25">
      <c r="A236">
        <v>26</v>
      </c>
      <c r="B236" t="s">
        <v>10</v>
      </c>
      <c r="C236" t="s">
        <v>25</v>
      </c>
      <c r="D236" t="s">
        <v>11</v>
      </c>
      <c r="E236">
        <v>863.5</v>
      </c>
      <c r="F236">
        <v>4.4309694075556939E-4</v>
      </c>
      <c r="G236" t="s">
        <v>15</v>
      </c>
      <c r="H236" t="s">
        <v>10</v>
      </c>
      <c r="I236" t="s">
        <v>25</v>
      </c>
      <c r="J236" t="s">
        <v>12</v>
      </c>
      <c r="K236" t="s">
        <v>39</v>
      </c>
      <c r="L236" t="s">
        <v>39</v>
      </c>
      <c r="M236" t="s">
        <v>31</v>
      </c>
    </row>
    <row r="237" spans="1:13" x14ac:dyDescent="0.25">
      <c r="A237">
        <v>27</v>
      </c>
      <c r="B237" t="s">
        <v>10</v>
      </c>
      <c r="C237" t="s">
        <v>26</v>
      </c>
      <c r="D237" t="s">
        <v>11</v>
      </c>
      <c r="E237">
        <v>1167.5</v>
      </c>
      <c r="F237">
        <v>0.97306348706820767</v>
      </c>
      <c r="G237" t="s">
        <v>12</v>
      </c>
      <c r="J237" t="s">
        <v>12</v>
      </c>
      <c r="K237" t="s">
        <v>39</v>
      </c>
      <c r="L237" t="s">
        <v>39</v>
      </c>
      <c r="M237" t="s">
        <v>31</v>
      </c>
    </row>
    <row r="238" spans="1:13" x14ac:dyDescent="0.25">
      <c r="A238">
        <v>28</v>
      </c>
      <c r="B238" t="s">
        <v>10</v>
      </c>
      <c r="C238" t="s">
        <v>27</v>
      </c>
      <c r="D238" t="s">
        <v>11</v>
      </c>
      <c r="E238">
        <v>30.5</v>
      </c>
      <c r="F238">
        <v>1.9270858249646569E-15</v>
      </c>
      <c r="G238" t="s">
        <v>15</v>
      </c>
      <c r="H238" t="s">
        <v>27</v>
      </c>
      <c r="I238" t="s">
        <v>10</v>
      </c>
      <c r="J238" t="s">
        <v>15</v>
      </c>
      <c r="K238" t="s">
        <v>27</v>
      </c>
      <c r="L238" t="s">
        <v>10</v>
      </c>
      <c r="M238" t="s">
        <v>31</v>
      </c>
    </row>
    <row r="239" spans="1:13" x14ac:dyDescent="0.25">
      <c r="A239">
        <v>31</v>
      </c>
      <c r="B239" t="s">
        <v>14</v>
      </c>
      <c r="C239" t="s">
        <v>16</v>
      </c>
      <c r="D239" t="s">
        <v>11</v>
      </c>
      <c r="E239">
        <v>337</v>
      </c>
      <c r="F239">
        <v>2.0087496610091669E-8</v>
      </c>
      <c r="G239" t="s">
        <v>15</v>
      </c>
      <c r="H239" t="s">
        <v>14</v>
      </c>
      <c r="I239" t="s">
        <v>16</v>
      </c>
      <c r="J239" t="s">
        <v>15</v>
      </c>
      <c r="K239" t="s">
        <v>14</v>
      </c>
      <c r="L239" t="s">
        <v>16</v>
      </c>
      <c r="M239" t="s">
        <v>31</v>
      </c>
    </row>
    <row r="240" spans="1:13" x14ac:dyDescent="0.25">
      <c r="A240">
        <v>32</v>
      </c>
      <c r="B240" t="s">
        <v>14</v>
      </c>
      <c r="C240" t="s">
        <v>17</v>
      </c>
      <c r="D240" t="s">
        <v>11</v>
      </c>
      <c r="E240">
        <v>107.5</v>
      </c>
      <c r="F240">
        <v>1.001498303612038E-13</v>
      </c>
      <c r="G240" t="s">
        <v>15</v>
      </c>
      <c r="H240" t="s">
        <v>14</v>
      </c>
      <c r="I240" t="s">
        <v>17</v>
      </c>
      <c r="J240" t="s">
        <v>15</v>
      </c>
      <c r="K240" t="s">
        <v>14</v>
      </c>
      <c r="L240" t="s">
        <v>17</v>
      </c>
      <c r="M240" t="s">
        <v>31</v>
      </c>
    </row>
    <row r="241" spans="1:13" x14ac:dyDescent="0.25">
      <c r="A241">
        <v>33</v>
      </c>
      <c r="B241" t="s">
        <v>14</v>
      </c>
      <c r="C241" t="s">
        <v>18</v>
      </c>
      <c r="D241" t="s">
        <v>11</v>
      </c>
      <c r="E241">
        <v>643.5</v>
      </c>
      <c r="F241">
        <v>1.8238415299936219E-5</v>
      </c>
      <c r="G241" t="s">
        <v>15</v>
      </c>
      <c r="H241" t="s">
        <v>14</v>
      </c>
      <c r="I241" t="s">
        <v>18</v>
      </c>
      <c r="J241" t="s">
        <v>15</v>
      </c>
      <c r="K241" t="s">
        <v>14</v>
      </c>
      <c r="L241" t="s">
        <v>18</v>
      </c>
      <c r="M241" t="s">
        <v>31</v>
      </c>
    </row>
    <row r="242" spans="1:13" x14ac:dyDescent="0.25">
      <c r="A242">
        <v>34</v>
      </c>
      <c r="B242" t="s">
        <v>14</v>
      </c>
      <c r="C242" t="s">
        <v>19</v>
      </c>
      <c r="D242" t="s">
        <v>11</v>
      </c>
      <c r="E242">
        <v>295</v>
      </c>
      <c r="F242">
        <v>0.25783514803617358</v>
      </c>
      <c r="G242" t="s">
        <v>12</v>
      </c>
      <c r="J242" t="s">
        <v>12</v>
      </c>
      <c r="K242" t="s">
        <v>39</v>
      </c>
      <c r="L242" t="s">
        <v>39</v>
      </c>
      <c r="M242" t="s">
        <v>31</v>
      </c>
    </row>
    <row r="243" spans="1:13" x14ac:dyDescent="0.25">
      <c r="A243">
        <v>35</v>
      </c>
      <c r="B243" t="s">
        <v>14</v>
      </c>
      <c r="C243" t="s">
        <v>20</v>
      </c>
      <c r="D243" t="s">
        <v>11</v>
      </c>
      <c r="E243">
        <v>4</v>
      </c>
      <c r="F243">
        <v>6.0017343231700792E-18</v>
      </c>
      <c r="G243" t="s">
        <v>15</v>
      </c>
      <c r="H243" t="s">
        <v>14</v>
      </c>
      <c r="I243" t="s">
        <v>20</v>
      </c>
      <c r="J243" t="s">
        <v>15</v>
      </c>
      <c r="K243" t="s">
        <v>14</v>
      </c>
      <c r="L243" t="s">
        <v>20</v>
      </c>
      <c r="M243" t="s">
        <v>31</v>
      </c>
    </row>
    <row r="244" spans="1:13" x14ac:dyDescent="0.25">
      <c r="A244">
        <v>36</v>
      </c>
      <c r="B244" t="s">
        <v>14</v>
      </c>
      <c r="C244" t="s">
        <v>21</v>
      </c>
      <c r="D244" t="s">
        <v>11</v>
      </c>
      <c r="E244">
        <v>621</v>
      </c>
      <c r="F244">
        <v>5.0332816345628092E-5</v>
      </c>
      <c r="G244" t="s">
        <v>15</v>
      </c>
      <c r="H244" t="s">
        <v>21</v>
      </c>
      <c r="I244" t="s">
        <v>14</v>
      </c>
      <c r="J244" t="s">
        <v>15</v>
      </c>
      <c r="K244" t="s">
        <v>21</v>
      </c>
      <c r="L244" t="s">
        <v>14</v>
      </c>
      <c r="M244" t="s">
        <v>31</v>
      </c>
    </row>
    <row r="245" spans="1:13" x14ac:dyDescent="0.25">
      <c r="A245">
        <v>37</v>
      </c>
      <c r="B245" t="s">
        <v>14</v>
      </c>
      <c r="C245" t="s">
        <v>22</v>
      </c>
      <c r="D245" t="s">
        <v>11</v>
      </c>
      <c r="E245">
        <v>0</v>
      </c>
      <c r="F245">
        <v>5.0451616823507167E-18</v>
      </c>
      <c r="G245" t="s">
        <v>15</v>
      </c>
      <c r="H245" t="s">
        <v>14</v>
      </c>
      <c r="I245" t="s">
        <v>22</v>
      </c>
      <c r="J245" t="s">
        <v>15</v>
      </c>
      <c r="K245" t="s">
        <v>14</v>
      </c>
      <c r="L245" t="s">
        <v>22</v>
      </c>
      <c r="M245" t="s">
        <v>31</v>
      </c>
    </row>
    <row r="246" spans="1:13" x14ac:dyDescent="0.25">
      <c r="A246">
        <v>38</v>
      </c>
      <c r="B246" t="s">
        <v>14</v>
      </c>
      <c r="C246" t="s">
        <v>23</v>
      </c>
      <c r="D246" t="s">
        <v>11</v>
      </c>
      <c r="E246">
        <v>51.5</v>
      </c>
      <c r="F246">
        <v>5.5873605602403117E-17</v>
      </c>
      <c r="G246" t="s">
        <v>15</v>
      </c>
      <c r="H246" t="s">
        <v>14</v>
      </c>
      <c r="I246" t="s">
        <v>23</v>
      </c>
      <c r="J246" t="s">
        <v>15</v>
      </c>
      <c r="K246" t="s">
        <v>14</v>
      </c>
      <c r="L246" t="s">
        <v>23</v>
      </c>
      <c r="M246" t="s">
        <v>31</v>
      </c>
    </row>
    <row r="247" spans="1:13" x14ac:dyDescent="0.25">
      <c r="A247">
        <v>39</v>
      </c>
      <c r="B247" t="s">
        <v>14</v>
      </c>
      <c r="C247" t="s">
        <v>24</v>
      </c>
      <c r="D247" t="s">
        <v>11</v>
      </c>
      <c r="E247">
        <v>95</v>
      </c>
      <c r="F247">
        <v>1.013701329802459E-15</v>
      </c>
      <c r="G247" t="s">
        <v>15</v>
      </c>
      <c r="H247" t="s">
        <v>14</v>
      </c>
      <c r="I247" t="s">
        <v>24</v>
      </c>
      <c r="J247" t="s">
        <v>15</v>
      </c>
      <c r="K247" t="s">
        <v>14</v>
      </c>
      <c r="L247" t="s">
        <v>24</v>
      </c>
      <c r="M247" t="s">
        <v>31</v>
      </c>
    </row>
    <row r="248" spans="1:13" x14ac:dyDescent="0.25">
      <c r="A248">
        <v>40</v>
      </c>
      <c r="B248" t="s">
        <v>14</v>
      </c>
      <c r="C248" t="s">
        <v>25</v>
      </c>
      <c r="D248" t="s">
        <v>11</v>
      </c>
      <c r="E248">
        <v>52</v>
      </c>
      <c r="F248">
        <v>2.9085894577882808E-15</v>
      </c>
      <c r="G248" t="s">
        <v>15</v>
      </c>
      <c r="H248" t="s">
        <v>14</v>
      </c>
      <c r="I248" t="s">
        <v>25</v>
      </c>
      <c r="J248" t="s">
        <v>15</v>
      </c>
      <c r="K248" t="s">
        <v>14</v>
      </c>
      <c r="L248" t="s">
        <v>25</v>
      </c>
      <c r="M248" t="s">
        <v>31</v>
      </c>
    </row>
    <row r="249" spans="1:13" x14ac:dyDescent="0.25">
      <c r="A249">
        <v>41</v>
      </c>
      <c r="B249" t="s">
        <v>14</v>
      </c>
      <c r="C249" t="s">
        <v>26</v>
      </c>
      <c r="D249" t="s">
        <v>11</v>
      </c>
      <c r="E249">
        <v>321.5</v>
      </c>
      <c r="F249">
        <v>3.3648196152541049E-11</v>
      </c>
      <c r="G249" t="s">
        <v>15</v>
      </c>
      <c r="H249" t="s">
        <v>14</v>
      </c>
      <c r="I249" t="s">
        <v>26</v>
      </c>
      <c r="J249" t="s">
        <v>15</v>
      </c>
      <c r="K249" t="s">
        <v>14</v>
      </c>
      <c r="L249" t="s">
        <v>26</v>
      </c>
      <c r="M249" t="s">
        <v>31</v>
      </c>
    </row>
    <row r="250" spans="1:13" x14ac:dyDescent="0.25">
      <c r="A250">
        <v>42</v>
      </c>
      <c r="B250" t="s">
        <v>14</v>
      </c>
      <c r="C250" t="s">
        <v>27</v>
      </c>
      <c r="D250" t="s">
        <v>11</v>
      </c>
      <c r="E250">
        <v>399.5</v>
      </c>
      <c r="F250">
        <v>1.54744277196614E-5</v>
      </c>
      <c r="G250" t="s">
        <v>15</v>
      </c>
      <c r="H250" t="s">
        <v>27</v>
      </c>
      <c r="I250" t="s">
        <v>14</v>
      </c>
      <c r="J250" t="s">
        <v>15</v>
      </c>
      <c r="K250" t="s">
        <v>27</v>
      </c>
      <c r="L250" t="s">
        <v>14</v>
      </c>
      <c r="M250" t="s">
        <v>31</v>
      </c>
    </row>
    <row r="251" spans="1:13" x14ac:dyDescent="0.25">
      <c r="A251">
        <v>45</v>
      </c>
      <c r="B251" t="s">
        <v>16</v>
      </c>
      <c r="C251" t="s">
        <v>17</v>
      </c>
      <c r="D251" t="s">
        <v>11</v>
      </c>
      <c r="E251">
        <v>570.5</v>
      </c>
      <c r="F251">
        <v>1.2724017106710819E-6</v>
      </c>
      <c r="G251" t="s">
        <v>15</v>
      </c>
      <c r="H251" t="s">
        <v>16</v>
      </c>
      <c r="I251" t="s">
        <v>17</v>
      </c>
      <c r="J251" t="s">
        <v>15</v>
      </c>
      <c r="K251" t="s">
        <v>16</v>
      </c>
      <c r="L251" t="s">
        <v>17</v>
      </c>
      <c r="M251" t="s">
        <v>31</v>
      </c>
    </row>
    <row r="252" spans="1:13" x14ac:dyDescent="0.25">
      <c r="A252">
        <v>46</v>
      </c>
      <c r="B252" t="s">
        <v>16</v>
      </c>
      <c r="C252" t="s">
        <v>18</v>
      </c>
      <c r="D252" t="s">
        <v>11</v>
      </c>
      <c r="E252">
        <v>640</v>
      </c>
      <c r="F252">
        <v>4.0606444185706012E-2</v>
      </c>
      <c r="G252" t="s">
        <v>15</v>
      </c>
      <c r="H252" t="s">
        <v>18</v>
      </c>
      <c r="I252" t="s">
        <v>16</v>
      </c>
      <c r="J252" t="s">
        <v>12</v>
      </c>
      <c r="K252" t="s">
        <v>39</v>
      </c>
      <c r="L252" t="s">
        <v>39</v>
      </c>
      <c r="M252" t="s">
        <v>31</v>
      </c>
    </row>
    <row r="253" spans="1:13" x14ac:dyDescent="0.25">
      <c r="A253">
        <v>47</v>
      </c>
      <c r="B253" t="s">
        <v>16</v>
      </c>
      <c r="C253" t="s">
        <v>19</v>
      </c>
      <c r="D253" t="s">
        <v>11</v>
      </c>
      <c r="E253">
        <v>377.5</v>
      </c>
      <c r="F253">
        <v>1.1360176787164151E-7</v>
      </c>
      <c r="G253" t="s">
        <v>15</v>
      </c>
      <c r="H253" t="s">
        <v>19</v>
      </c>
      <c r="I253" t="s">
        <v>16</v>
      </c>
      <c r="J253" t="s">
        <v>15</v>
      </c>
      <c r="K253" t="s">
        <v>19</v>
      </c>
      <c r="L253" t="s">
        <v>16</v>
      </c>
      <c r="M253" t="s">
        <v>31</v>
      </c>
    </row>
    <row r="254" spans="1:13" x14ac:dyDescent="0.25">
      <c r="A254">
        <v>48</v>
      </c>
      <c r="B254" t="s">
        <v>16</v>
      </c>
      <c r="C254" t="s">
        <v>20</v>
      </c>
      <c r="D254" t="s">
        <v>11</v>
      </c>
      <c r="E254">
        <v>61</v>
      </c>
      <c r="F254">
        <v>7.5963289492176443E-17</v>
      </c>
      <c r="G254" t="s">
        <v>15</v>
      </c>
      <c r="H254" t="s">
        <v>16</v>
      </c>
      <c r="I254" t="s">
        <v>20</v>
      </c>
      <c r="J254" t="s">
        <v>15</v>
      </c>
      <c r="K254" t="s">
        <v>16</v>
      </c>
      <c r="L254" t="s">
        <v>20</v>
      </c>
      <c r="M254" t="s">
        <v>31</v>
      </c>
    </row>
    <row r="255" spans="1:13" x14ac:dyDescent="0.25">
      <c r="A255">
        <v>49</v>
      </c>
      <c r="B255" t="s">
        <v>16</v>
      </c>
      <c r="C255" t="s">
        <v>21</v>
      </c>
      <c r="D255" t="s">
        <v>11</v>
      </c>
      <c r="E255">
        <v>192</v>
      </c>
      <c r="F255">
        <v>9.5646499730037349E-13</v>
      </c>
      <c r="G255" t="s">
        <v>15</v>
      </c>
      <c r="H255" t="s">
        <v>21</v>
      </c>
      <c r="I255" t="s">
        <v>16</v>
      </c>
      <c r="J255" t="s">
        <v>15</v>
      </c>
      <c r="K255" t="s">
        <v>21</v>
      </c>
      <c r="L255" t="s">
        <v>16</v>
      </c>
      <c r="M255" t="s">
        <v>31</v>
      </c>
    </row>
    <row r="256" spans="1:13" x14ac:dyDescent="0.25">
      <c r="A256">
        <v>50</v>
      </c>
      <c r="B256" t="s">
        <v>16</v>
      </c>
      <c r="C256" t="s">
        <v>22</v>
      </c>
      <c r="D256" t="s">
        <v>11</v>
      </c>
      <c r="E256">
        <v>117</v>
      </c>
      <c r="F256">
        <v>2.136776252840634E-15</v>
      </c>
      <c r="G256" t="s">
        <v>15</v>
      </c>
      <c r="H256" t="s">
        <v>16</v>
      </c>
      <c r="I256" t="s">
        <v>22</v>
      </c>
      <c r="J256" t="s">
        <v>15</v>
      </c>
      <c r="K256" t="s">
        <v>16</v>
      </c>
      <c r="L256" t="s">
        <v>22</v>
      </c>
      <c r="M256" t="s">
        <v>31</v>
      </c>
    </row>
    <row r="257" spans="1:13" x14ac:dyDescent="0.25">
      <c r="A257">
        <v>51</v>
      </c>
      <c r="B257" t="s">
        <v>16</v>
      </c>
      <c r="C257" t="s">
        <v>23</v>
      </c>
      <c r="D257" t="s">
        <v>11</v>
      </c>
      <c r="E257">
        <v>171</v>
      </c>
      <c r="F257">
        <v>6.3109240964720234E-14</v>
      </c>
      <c r="G257" t="s">
        <v>15</v>
      </c>
      <c r="H257" t="s">
        <v>16</v>
      </c>
      <c r="I257" t="s">
        <v>23</v>
      </c>
      <c r="J257" t="s">
        <v>15</v>
      </c>
      <c r="K257" t="s">
        <v>16</v>
      </c>
      <c r="L257" t="s">
        <v>23</v>
      </c>
      <c r="M257" t="s">
        <v>31</v>
      </c>
    </row>
    <row r="258" spans="1:13" x14ac:dyDescent="0.25">
      <c r="A258">
        <v>52</v>
      </c>
      <c r="B258" t="s">
        <v>16</v>
      </c>
      <c r="C258" t="s">
        <v>24</v>
      </c>
      <c r="D258" t="s">
        <v>11</v>
      </c>
      <c r="E258">
        <v>568</v>
      </c>
      <c r="F258">
        <v>1.982205608333884E-10</v>
      </c>
      <c r="G258" t="s">
        <v>15</v>
      </c>
      <c r="H258" t="s">
        <v>16</v>
      </c>
      <c r="I258" t="s">
        <v>24</v>
      </c>
      <c r="J258" t="s">
        <v>15</v>
      </c>
      <c r="K258" t="s">
        <v>16</v>
      </c>
      <c r="L258" t="s">
        <v>24</v>
      </c>
      <c r="M258" t="s">
        <v>31</v>
      </c>
    </row>
    <row r="259" spans="1:13" x14ac:dyDescent="0.25">
      <c r="A259">
        <v>53</v>
      </c>
      <c r="B259" t="s">
        <v>16</v>
      </c>
      <c r="C259" t="s">
        <v>25</v>
      </c>
      <c r="D259" t="s">
        <v>11</v>
      </c>
      <c r="E259">
        <v>644</v>
      </c>
      <c r="F259">
        <v>5.715106745383622E-7</v>
      </c>
      <c r="G259" t="s">
        <v>15</v>
      </c>
      <c r="H259" t="s">
        <v>16</v>
      </c>
      <c r="I259" t="s">
        <v>25</v>
      </c>
      <c r="J259" t="s">
        <v>15</v>
      </c>
      <c r="K259" t="s">
        <v>16</v>
      </c>
      <c r="L259" t="s">
        <v>25</v>
      </c>
      <c r="M259" t="s">
        <v>31</v>
      </c>
    </row>
    <row r="260" spans="1:13" x14ac:dyDescent="0.25">
      <c r="A260">
        <v>54</v>
      </c>
      <c r="B260" t="s">
        <v>16</v>
      </c>
      <c r="C260" t="s">
        <v>26</v>
      </c>
      <c r="D260" t="s">
        <v>11</v>
      </c>
      <c r="E260">
        <v>1042</v>
      </c>
      <c r="F260">
        <v>5.3713942675575358E-3</v>
      </c>
      <c r="G260" t="s">
        <v>15</v>
      </c>
      <c r="H260" t="s">
        <v>16</v>
      </c>
      <c r="I260" t="s">
        <v>26</v>
      </c>
      <c r="J260" t="s">
        <v>12</v>
      </c>
      <c r="K260" t="s">
        <v>39</v>
      </c>
      <c r="L260" t="s">
        <v>39</v>
      </c>
      <c r="M260" t="s">
        <v>31</v>
      </c>
    </row>
    <row r="261" spans="1:13" x14ac:dyDescent="0.25">
      <c r="A261">
        <v>55</v>
      </c>
      <c r="B261" t="s">
        <v>16</v>
      </c>
      <c r="C261" t="s">
        <v>27</v>
      </c>
      <c r="D261" t="s">
        <v>11</v>
      </c>
      <c r="E261">
        <v>205.5</v>
      </c>
      <c r="F261">
        <v>2.5618000607069692E-12</v>
      </c>
      <c r="G261" t="s">
        <v>15</v>
      </c>
      <c r="H261" t="s">
        <v>27</v>
      </c>
      <c r="I261" t="s">
        <v>16</v>
      </c>
      <c r="J261" t="s">
        <v>15</v>
      </c>
      <c r="K261" t="s">
        <v>27</v>
      </c>
      <c r="L261" t="s">
        <v>16</v>
      </c>
      <c r="M261" t="s">
        <v>31</v>
      </c>
    </row>
    <row r="262" spans="1:13" x14ac:dyDescent="0.25">
      <c r="A262">
        <v>58</v>
      </c>
      <c r="B262" t="s">
        <v>17</v>
      </c>
      <c r="C262" t="s">
        <v>18</v>
      </c>
      <c r="D262" t="s">
        <v>11</v>
      </c>
      <c r="E262">
        <v>229.5</v>
      </c>
      <c r="F262">
        <v>2.4248642785859279E-10</v>
      </c>
      <c r="G262" t="s">
        <v>15</v>
      </c>
      <c r="H262" t="s">
        <v>18</v>
      </c>
      <c r="I262" t="s">
        <v>17</v>
      </c>
      <c r="J262" t="s">
        <v>15</v>
      </c>
      <c r="K262" t="s">
        <v>18</v>
      </c>
      <c r="L262" t="s">
        <v>17</v>
      </c>
      <c r="M262" t="s">
        <v>31</v>
      </c>
    </row>
    <row r="263" spans="1:13" x14ac:dyDescent="0.25">
      <c r="A263">
        <v>59</v>
      </c>
      <c r="B263" t="s">
        <v>17</v>
      </c>
      <c r="C263" t="s">
        <v>19</v>
      </c>
      <c r="D263" t="s">
        <v>11</v>
      </c>
      <c r="E263">
        <v>90</v>
      </c>
      <c r="F263">
        <v>5.1450942701560141E-14</v>
      </c>
      <c r="G263" t="s">
        <v>15</v>
      </c>
      <c r="H263" t="s">
        <v>19</v>
      </c>
      <c r="I263" t="s">
        <v>17</v>
      </c>
      <c r="J263" t="s">
        <v>15</v>
      </c>
      <c r="K263" t="s">
        <v>19</v>
      </c>
      <c r="L263" t="s">
        <v>17</v>
      </c>
      <c r="M263" t="s">
        <v>31</v>
      </c>
    </row>
    <row r="264" spans="1:13" x14ac:dyDescent="0.25">
      <c r="A264">
        <v>60</v>
      </c>
      <c r="B264" t="s">
        <v>17</v>
      </c>
      <c r="C264" t="s">
        <v>20</v>
      </c>
      <c r="D264" t="s">
        <v>11</v>
      </c>
      <c r="E264">
        <v>155.5</v>
      </c>
      <c r="F264">
        <v>4.5412790494727874E-15</v>
      </c>
      <c r="G264" t="s">
        <v>15</v>
      </c>
      <c r="H264" t="s">
        <v>17</v>
      </c>
      <c r="I264" t="s">
        <v>20</v>
      </c>
      <c r="J264" t="s">
        <v>15</v>
      </c>
      <c r="K264" t="s">
        <v>17</v>
      </c>
      <c r="L264" t="s">
        <v>20</v>
      </c>
      <c r="M264" t="s">
        <v>31</v>
      </c>
    </row>
    <row r="265" spans="1:13" x14ac:dyDescent="0.25">
      <c r="A265">
        <v>61</v>
      </c>
      <c r="B265" t="s">
        <v>17</v>
      </c>
      <c r="C265" t="s">
        <v>21</v>
      </c>
      <c r="D265" t="s">
        <v>11</v>
      </c>
      <c r="E265">
        <v>24</v>
      </c>
      <c r="F265">
        <v>1.059181392281717E-16</v>
      </c>
      <c r="G265" t="s">
        <v>15</v>
      </c>
      <c r="H265" t="s">
        <v>21</v>
      </c>
      <c r="I265" t="s">
        <v>17</v>
      </c>
      <c r="J265" t="s">
        <v>15</v>
      </c>
      <c r="K265" t="s">
        <v>21</v>
      </c>
      <c r="L265" t="s">
        <v>17</v>
      </c>
      <c r="M265" t="s">
        <v>31</v>
      </c>
    </row>
    <row r="266" spans="1:13" x14ac:dyDescent="0.25">
      <c r="A266">
        <v>62</v>
      </c>
      <c r="B266" t="s">
        <v>17</v>
      </c>
      <c r="C266" t="s">
        <v>22</v>
      </c>
      <c r="D266" t="s">
        <v>11</v>
      </c>
      <c r="E266">
        <v>346</v>
      </c>
      <c r="F266">
        <v>1.5698787259799131E-9</v>
      </c>
      <c r="G266" t="s">
        <v>15</v>
      </c>
      <c r="H266" t="s">
        <v>17</v>
      </c>
      <c r="I266" t="s">
        <v>22</v>
      </c>
      <c r="J266" t="s">
        <v>15</v>
      </c>
      <c r="K266" t="s">
        <v>17</v>
      </c>
      <c r="L266" t="s">
        <v>22</v>
      </c>
      <c r="M266" t="s">
        <v>31</v>
      </c>
    </row>
    <row r="267" spans="1:13" x14ac:dyDescent="0.25">
      <c r="A267">
        <v>63</v>
      </c>
      <c r="B267" t="s">
        <v>17</v>
      </c>
      <c r="C267" t="s">
        <v>23</v>
      </c>
      <c r="D267" t="s">
        <v>11</v>
      </c>
      <c r="E267">
        <v>498</v>
      </c>
      <c r="F267">
        <v>5.4154222835033251E-9</v>
      </c>
      <c r="G267" t="s">
        <v>15</v>
      </c>
      <c r="H267" t="s">
        <v>17</v>
      </c>
      <c r="I267" t="s">
        <v>23</v>
      </c>
      <c r="J267" t="s">
        <v>15</v>
      </c>
      <c r="K267" t="s">
        <v>17</v>
      </c>
      <c r="L267" t="s">
        <v>23</v>
      </c>
      <c r="M267" t="s">
        <v>31</v>
      </c>
    </row>
    <row r="268" spans="1:13" x14ac:dyDescent="0.25">
      <c r="A268">
        <v>64</v>
      </c>
      <c r="B268" t="s">
        <v>17</v>
      </c>
      <c r="C268" t="s">
        <v>24</v>
      </c>
      <c r="D268" t="s">
        <v>11</v>
      </c>
      <c r="E268">
        <v>847.5</v>
      </c>
      <c r="F268">
        <v>7.5736174508418805E-5</v>
      </c>
      <c r="G268" t="s">
        <v>15</v>
      </c>
      <c r="H268" t="s">
        <v>17</v>
      </c>
      <c r="I268" t="s">
        <v>24</v>
      </c>
      <c r="J268" t="s">
        <v>12</v>
      </c>
      <c r="K268" t="s">
        <v>39</v>
      </c>
      <c r="L268" t="s">
        <v>39</v>
      </c>
      <c r="M268" t="s">
        <v>31</v>
      </c>
    </row>
    <row r="269" spans="1:13" x14ac:dyDescent="0.25">
      <c r="A269">
        <v>65</v>
      </c>
      <c r="B269" t="s">
        <v>17</v>
      </c>
      <c r="C269" t="s">
        <v>25</v>
      </c>
      <c r="D269" t="s">
        <v>11</v>
      </c>
      <c r="E269">
        <v>1560</v>
      </c>
      <c r="F269">
        <v>0.2403261172407494</v>
      </c>
      <c r="G269" t="s">
        <v>12</v>
      </c>
      <c r="J269" t="s">
        <v>12</v>
      </c>
      <c r="K269" t="s">
        <v>39</v>
      </c>
      <c r="L269" t="s">
        <v>39</v>
      </c>
      <c r="M269" t="s">
        <v>31</v>
      </c>
    </row>
    <row r="270" spans="1:13" x14ac:dyDescent="0.25">
      <c r="A270">
        <v>66</v>
      </c>
      <c r="B270" t="s">
        <v>17</v>
      </c>
      <c r="C270" t="s">
        <v>26</v>
      </c>
      <c r="D270" t="s">
        <v>11</v>
      </c>
      <c r="E270">
        <v>1022</v>
      </c>
      <c r="F270">
        <v>1.463744189856556E-2</v>
      </c>
      <c r="G270" t="s">
        <v>15</v>
      </c>
      <c r="H270" t="s">
        <v>26</v>
      </c>
      <c r="I270" t="s">
        <v>17</v>
      </c>
      <c r="J270" t="s">
        <v>12</v>
      </c>
      <c r="K270" t="s">
        <v>39</v>
      </c>
      <c r="L270" t="s">
        <v>39</v>
      </c>
      <c r="M270" t="s">
        <v>31</v>
      </c>
    </row>
    <row r="271" spans="1:13" x14ac:dyDescent="0.25">
      <c r="A271">
        <v>67</v>
      </c>
      <c r="B271" t="s">
        <v>17</v>
      </c>
      <c r="C271" t="s">
        <v>27</v>
      </c>
      <c r="D271" t="s">
        <v>11</v>
      </c>
      <c r="E271">
        <v>32.5</v>
      </c>
      <c r="F271">
        <v>3.169212670958208E-16</v>
      </c>
      <c r="G271" t="s">
        <v>15</v>
      </c>
      <c r="H271" t="s">
        <v>27</v>
      </c>
      <c r="I271" t="s">
        <v>17</v>
      </c>
      <c r="J271" t="s">
        <v>15</v>
      </c>
      <c r="K271" t="s">
        <v>27</v>
      </c>
      <c r="L271" t="s">
        <v>17</v>
      </c>
      <c r="M271" t="s">
        <v>31</v>
      </c>
    </row>
    <row r="272" spans="1:13" x14ac:dyDescent="0.25">
      <c r="A272">
        <v>70</v>
      </c>
      <c r="B272" t="s">
        <v>18</v>
      </c>
      <c r="C272" t="s">
        <v>19</v>
      </c>
      <c r="D272" t="s">
        <v>11</v>
      </c>
      <c r="E272">
        <v>604</v>
      </c>
      <c r="F272">
        <v>1.9002497540316681E-5</v>
      </c>
      <c r="G272" t="s">
        <v>15</v>
      </c>
      <c r="H272" t="s">
        <v>19</v>
      </c>
      <c r="I272" t="s">
        <v>18</v>
      </c>
      <c r="J272" t="s">
        <v>15</v>
      </c>
      <c r="K272" t="s">
        <v>19</v>
      </c>
      <c r="L272" t="s">
        <v>18</v>
      </c>
      <c r="M272" t="s">
        <v>31</v>
      </c>
    </row>
    <row r="273" spans="1:13" x14ac:dyDescent="0.25">
      <c r="A273">
        <v>71</v>
      </c>
      <c r="B273" t="s">
        <v>18</v>
      </c>
      <c r="C273" t="s">
        <v>20</v>
      </c>
      <c r="D273" t="s">
        <v>11</v>
      </c>
      <c r="E273">
        <v>40</v>
      </c>
      <c r="F273">
        <v>3.9853690134136859E-17</v>
      </c>
      <c r="G273" t="s">
        <v>15</v>
      </c>
      <c r="H273" t="s">
        <v>18</v>
      </c>
      <c r="I273" t="s">
        <v>20</v>
      </c>
      <c r="J273" t="s">
        <v>15</v>
      </c>
      <c r="K273" t="s">
        <v>18</v>
      </c>
      <c r="L273" t="s">
        <v>20</v>
      </c>
      <c r="M273" t="s">
        <v>31</v>
      </c>
    </row>
    <row r="274" spans="1:13" x14ac:dyDescent="0.25">
      <c r="A274">
        <v>72</v>
      </c>
      <c r="B274" t="s">
        <v>18</v>
      </c>
      <c r="C274" t="s">
        <v>21</v>
      </c>
      <c r="D274" t="s">
        <v>11</v>
      </c>
      <c r="E274">
        <v>208</v>
      </c>
      <c r="F274">
        <v>9.9988602819727834E-12</v>
      </c>
      <c r="G274" t="s">
        <v>15</v>
      </c>
      <c r="H274" t="s">
        <v>21</v>
      </c>
      <c r="I274" t="s">
        <v>18</v>
      </c>
      <c r="J274" t="s">
        <v>15</v>
      </c>
      <c r="K274" t="s">
        <v>21</v>
      </c>
      <c r="L274" t="s">
        <v>18</v>
      </c>
      <c r="M274" t="s">
        <v>31</v>
      </c>
    </row>
    <row r="275" spans="1:13" x14ac:dyDescent="0.25">
      <c r="A275">
        <v>73</v>
      </c>
      <c r="B275" t="s">
        <v>18</v>
      </c>
      <c r="C275" t="s">
        <v>22</v>
      </c>
      <c r="D275" t="s">
        <v>11</v>
      </c>
      <c r="E275">
        <v>140</v>
      </c>
      <c r="F275">
        <v>1.2264139312610451E-15</v>
      </c>
      <c r="G275" t="s">
        <v>15</v>
      </c>
      <c r="H275" t="s">
        <v>18</v>
      </c>
      <c r="I275" t="s">
        <v>22</v>
      </c>
      <c r="J275" t="s">
        <v>15</v>
      </c>
      <c r="K275" t="s">
        <v>18</v>
      </c>
      <c r="L275" t="s">
        <v>22</v>
      </c>
      <c r="M275" t="s">
        <v>31</v>
      </c>
    </row>
    <row r="276" spans="1:13" x14ac:dyDescent="0.25">
      <c r="A276">
        <v>74</v>
      </c>
      <c r="B276" t="s">
        <v>18</v>
      </c>
      <c r="C276" t="s">
        <v>23</v>
      </c>
      <c r="D276" t="s">
        <v>11</v>
      </c>
      <c r="E276">
        <v>156</v>
      </c>
      <c r="F276">
        <v>1.086596628285137E-14</v>
      </c>
      <c r="G276" t="s">
        <v>15</v>
      </c>
      <c r="H276" t="s">
        <v>18</v>
      </c>
      <c r="I276" t="s">
        <v>23</v>
      </c>
      <c r="J276" t="s">
        <v>15</v>
      </c>
      <c r="K276" t="s">
        <v>18</v>
      </c>
      <c r="L276" t="s">
        <v>23</v>
      </c>
      <c r="M276" t="s">
        <v>31</v>
      </c>
    </row>
    <row r="277" spans="1:13" x14ac:dyDescent="0.25">
      <c r="A277">
        <v>75</v>
      </c>
      <c r="B277" t="s">
        <v>18</v>
      </c>
      <c r="C277" t="s">
        <v>24</v>
      </c>
      <c r="D277" t="s">
        <v>11</v>
      </c>
      <c r="E277">
        <v>419</v>
      </c>
      <c r="F277">
        <v>1.2340522618630561E-11</v>
      </c>
      <c r="G277" t="s">
        <v>15</v>
      </c>
      <c r="H277" t="s">
        <v>18</v>
      </c>
      <c r="I277" t="s">
        <v>24</v>
      </c>
      <c r="J277" t="s">
        <v>15</v>
      </c>
      <c r="K277" t="s">
        <v>18</v>
      </c>
      <c r="L277" t="s">
        <v>24</v>
      </c>
      <c r="M277" t="s">
        <v>31</v>
      </c>
    </row>
    <row r="278" spans="1:13" x14ac:dyDescent="0.25">
      <c r="A278">
        <v>76</v>
      </c>
      <c r="B278" t="s">
        <v>18</v>
      </c>
      <c r="C278" t="s">
        <v>25</v>
      </c>
      <c r="D278" t="s">
        <v>11</v>
      </c>
      <c r="E278">
        <v>491.5</v>
      </c>
      <c r="F278">
        <v>1.5996477735055109E-9</v>
      </c>
      <c r="G278" t="s">
        <v>15</v>
      </c>
      <c r="H278" t="s">
        <v>18</v>
      </c>
      <c r="I278" t="s">
        <v>25</v>
      </c>
      <c r="J278" t="s">
        <v>15</v>
      </c>
      <c r="K278" t="s">
        <v>18</v>
      </c>
      <c r="L278" t="s">
        <v>25</v>
      </c>
      <c r="M278" t="s">
        <v>31</v>
      </c>
    </row>
    <row r="279" spans="1:13" x14ac:dyDescent="0.25">
      <c r="A279">
        <v>77</v>
      </c>
      <c r="B279" t="s">
        <v>18</v>
      </c>
      <c r="C279" t="s">
        <v>26</v>
      </c>
      <c r="D279" t="s">
        <v>11</v>
      </c>
      <c r="E279">
        <v>582.5</v>
      </c>
      <c r="F279">
        <v>2.29250316592555E-5</v>
      </c>
      <c r="G279" t="s">
        <v>15</v>
      </c>
      <c r="H279" t="s">
        <v>18</v>
      </c>
      <c r="I279" t="s">
        <v>26</v>
      </c>
      <c r="J279" t="s">
        <v>15</v>
      </c>
      <c r="K279" t="s">
        <v>18</v>
      </c>
      <c r="L279" t="s">
        <v>26</v>
      </c>
      <c r="M279" t="s">
        <v>31</v>
      </c>
    </row>
    <row r="280" spans="1:13" x14ac:dyDescent="0.25">
      <c r="A280">
        <v>78</v>
      </c>
      <c r="B280" t="s">
        <v>18</v>
      </c>
      <c r="C280" t="s">
        <v>27</v>
      </c>
      <c r="D280" t="s">
        <v>11</v>
      </c>
      <c r="E280">
        <v>259</v>
      </c>
      <c r="F280">
        <v>2.083734363123015E-11</v>
      </c>
      <c r="G280" t="s">
        <v>15</v>
      </c>
      <c r="H280" t="s">
        <v>27</v>
      </c>
      <c r="I280" t="s">
        <v>18</v>
      </c>
      <c r="J280" t="s">
        <v>15</v>
      </c>
      <c r="K280" t="s">
        <v>27</v>
      </c>
      <c r="L280" t="s">
        <v>18</v>
      </c>
      <c r="M280" t="s">
        <v>31</v>
      </c>
    </row>
    <row r="281" spans="1:13" x14ac:dyDescent="0.25">
      <c r="A281">
        <v>81</v>
      </c>
      <c r="B281" t="s">
        <v>19</v>
      </c>
      <c r="C281" t="s">
        <v>20</v>
      </c>
      <c r="D281" t="s">
        <v>11</v>
      </c>
      <c r="E281">
        <v>4</v>
      </c>
      <c r="F281">
        <v>8.8309354786716048E-18</v>
      </c>
      <c r="G281" t="s">
        <v>15</v>
      </c>
      <c r="H281" t="s">
        <v>19</v>
      </c>
      <c r="I281" t="s">
        <v>20</v>
      </c>
      <c r="J281" t="s">
        <v>15</v>
      </c>
      <c r="K281" t="s">
        <v>19</v>
      </c>
      <c r="L281" t="s">
        <v>20</v>
      </c>
      <c r="M281" t="s">
        <v>31</v>
      </c>
    </row>
    <row r="282" spans="1:13" x14ac:dyDescent="0.25">
      <c r="A282">
        <v>82</v>
      </c>
      <c r="B282" t="s">
        <v>19</v>
      </c>
      <c r="C282" t="s">
        <v>21</v>
      </c>
      <c r="D282" t="s">
        <v>11</v>
      </c>
      <c r="E282">
        <v>274</v>
      </c>
      <c r="F282">
        <v>5.9793510544286884E-7</v>
      </c>
      <c r="G282" t="s">
        <v>15</v>
      </c>
      <c r="H282" t="s">
        <v>21</v>
      </c>
      <c r="I282" t="s">
        <v>19</v>
      </c>
      <c r="J282" t="s">
        <v>15</v>
      </c>
      <c r="K282" t="s">
        <v>21</v>
      </c>
      <c r="L282" t="s">
        <v>19</v>
      </c>
      <c r="M282" t="s">
        <v>31</v>
      </c>
    </row>
    <row r="283" spans="1:13" x14ac:dyDescent="0.25">
      <c r="A283">
        <v>83</v>
      </c>
      <c r="B283" t="s">
        <v>19</v>
      </c>
      <c r="C283" t="s">
        <v>22</v>
      </c>
      <c r="D283" t="s">
        <v>11</v>
      </c>
      <c r="E283">
        <v>10</v>
      </c>
      <c r="F283">
        <v>3.2287808818526131E-17</v>
      </c>
      <c r="G283" t="s">
        <v>15</v>
      </c>
      <c r="H283" t="s">
        <v>19</v>
      </c>
      <c r="I283" t="s">
        <v>22</v>
      </c>
      <c r="J283" t="s">
        <v>15</v>
      </c>
      <c r="K283" t="s">
        <v>19</v>
      </c>
      <c r="L283" t="s">
        <v>22</v>
      </c>
      <c r="M283" t="s">
        <v>31</v>
      </c>
    </row>
    <row r="284" spans="1:13" x14ac:dyDescent="0.25">
      <c r="A284">
        <v>84</v>
      </c>
      <c r="B284" t="s">
        <v>19</v>
      </c>
      <c r="C284" t="s">
        <v>23</v>
      </c>
      <c r="D284" t="s">
        <v>11</v>
      </c>
      <c r="E284">
        <v>33.5</v>
      </c>
      <c r="F284">
        <v>1.53179358093567E-16</v>
      </c>
      <c r="G284" t="s">
        <v>15</v>
      </c>
      <c r="H284" t="s">
        <v>19</v>
      </c>
      <c r="I284" t="s">
        <v>23</v>
      </c>
      <c r="J284" t="s">
        <v>15</v>
      </c>
      <c r="K284" t="s">
        <v>19</v>
      </c>
      <c r="L284" t="s">
        <v>23</v>
      </c>
      <c r="M284" t="s">
        <v>31</v>
      </c>
    </row>
    <row r="285" spans="1:13" x14ac:dyDescent="0.25">
      <c r="A285">
        <v>85</v>
      </c>
      <c r="B285" t="s">
        <v>19</v>
      </c>
      <c r="C285" t="s">
        <v>24</v>
      </c>
      <c r="D285" t="s">
        <v>11</v>
      </c>
      <c r="E285">
        <v>115</v>
      </c>
      <c r="F285">
        <v>4.2766371896266397E-15</v>
      </c>
      <c r="G285" t="s">
        <v>15</v>
      </c>
      <c r="H285" t="s">
        <v>19</v>
      </c>
      <c r="I285" t="s">
        <v>24</v>
      </c>
      <c r="J285" t="s">
        <v>15</v>
      </c>
      <c r="K285" t="s">
        <v>19</v>
      </c>
      <c r="L285" t="s">
        <v>24</v>
      </c>
      <c r="M285" t="s">
        <v>31</v>
      </c>
    </row>
    <row r="286" spans="1:13" x14ac:dyDescent="0.25">
      <c r="A286">
        <v>86</v>
      </c>
      <c r="B286" t="s">
        <v>19</v>
      </c>
      <c r="C286" t="s">
        <v>25</v>
      </c>
      <c r="D286" t="s">
        <v>11</v>
      </c>
      <c r="E286">
        <v>107</v>
      </c>
      <c r="F286">
        <v>1.167509672991893E-14</v>
      </c>
      <c r="G286" t="s">
        <v>15</v>
      </c>
      <c r="H286" t="s">
        <v>19</v>
      </c>
      <c r="I286" t="s">
        <v>25</v>
      </c>
      <c r="J286" t="s">
        <v>15</v>
      </c>
      <c r="K286" t="s">
        <v>19</v>
      </c>
      <c r="L286" t="s">
        <v>25</v>
      </c>
      <c r="M286" t="s">
        <v>31</v>
      </c>
    </row>
    <row r="287" spans="1:13" x14ac:dyDescent="0.25">
      <c r="A287">
        <v>87</v>
      </c>
      <c r="B287" t="s">
        <v>19</v>
      </c>
      <c r="C287" t="s">
        <v>26</v>
      </c>
      <c r="D287" t="s">
        <v>11</v>
      </c>
      <c r="E287">
        <v>285</v>
      </c>
      <c r="F287">
        <v>2.085684008329514E-10</v>
      </c>
      <c r="G287" t="s">
        <v>15</v>
      </c>
      <c r="H287" t="s">
        <v>19</v>
      </c>
      <c r="I287" t="s">
        <v>26</v>
      </c>
      <c r="J287" t="s">
        <v>15</v>
      </c>
      <c r="K287" t="s">
        <v>19</v>
      </c>
      <c r="L287" t="s">
        <v>26</v>
      </c>
      <c r="M287" t="s">
        <v>31</v>
      </c>
    </row>
    <row r="288" spans="1:13" x14ac:dyDescent="0.25">
      <c r="A288">
        <v>88</v>
      </c>
      <c r="B288" t="s">
        <v>19</v>
      </c>
      <c r="C288" t="s">
        <v>27</v>
      </c>
      <c r="D288" t="s">
        <v>11</v>
      </c>
      <c r="E288">
        <v>345</v>
      </c>
      <c r="F288">
        <v>1.6867110019029209E-6</v>
      </c>
      <c r="G288" t="s">
        <v>15</v>
      </c>
      <c r="H288" t="s">
        <v>27</v>
      </c>
      <c r="I288" t="s">
        <v>19</v>
      </c>
      <c r="J288" t="s">
        <v>15</v>
      </c>
      <c r="K288" t="s">
        <v>27</v>
      </c>
      <c r="L288" t="s">
        <v>19</v>
      </c>
      <c r="M288" t="s">
        <v>31</v>
      </c>
    </row>
    <row r="289" spans="1:13" x14ac:dyDescent="0.25">
      <c r="A289">
        <v>91</v>
      </c>
      <c r="B289" t="s">
        <v>20</v>
      </c>
      <c r="C289" t="s">
        <v>21</v>
      </c>
      <c r="D289" t="s">
        <v>11</v>
      </c>
      <c r="E289">
        <v>0</v>
      </c>
      <c r="F289">
        <v>5.2424920267461361E-18</v>
      </c>
      <c r="G289" t="s">
        <v>15</v>
      </c>
      <c r="H289" t="s">
        <v>21</v>
      </c>
      <c r="I289" t="s">
        <v>20</v>
      </c>
      <c r="J289" t="s">
        <v>15</v>
      </c>
      <c r="K289" t="s">
        <v>21</v>
      </c>
      <c r="L289" t="s">
        <v>20</v>
      </c>
      <c r="M289" t="s">
        <v>31</v>
      </c>
    </row>
    <row r="290" spans="1:13" x14ac:dyDescent="0.25">
      <c r="A290">
        <v>92</v>
      </c>
      <c r="B290" t="s">
        <v>20</v>
      </c>
      <c r="C290" t="s">
        <v>22</v>
      </c>
      <c r="D290" t="s">
        <v>11</v>
      </c>
      <c r="E290">
        <v>1102.5</v>
      </c>
      <c r="F290">
        <v>5.3432993044941741E-5</v>
      </c>
      <c r="G290" t="s">
        <v>15</v>
      </c>
      <c r="H290" t="s">
        <v>22</v>
      </c>
      <c r="I290" t="s">
        <v>20</v>
      </c>
      <c r="J290" t="s">
        <v>15</v>
      </c>
      <c r="K290" t="s">
        <v>22</v>
      </c>
      <c r="L290" t="s">
        <v>20</v>
      </c>
      <c r="M290" t="s">
        <v>31</v>
      </c>
    </row>
    <row r="291" spans="1:13" x14ac:dyDescent="0.25">
      <c r="A291">
        <v>93</v>
      </c>
      <c r="B291" t="s">
        <v>20</v>
      </c>
      <c r="C291" t="s">
        <v>23</v>
      </c>
      <c r="D291" t="s">
        <v>11</v>
      </c>
      <c r="E291">
        <v>728</v>
      </c>
      <c r="F291">
        <v>2.9964293833132082E-7</v>
      </c>
      <c r="G291" t="s">
        <v>15</v>
      </c>
      <c r="H291" t="s">
        <v>23</v>
      </c>
      <c r="I291" t="s">
        <v>20</v>
      </c>
      <c r="J291" t="s">
        <v>15</v>
      </c>
      <c r="K291" t="s">
        <v>23</v>
      </c>
      <c r="L291" t="s">
        <v>20</v>
      </c>
      <c r="M291" t="s">
        <v>31</v>
      </c>
    </row>
    <row r="292" spans="1:13" x14ac:dyDescent="0.25">
      <c r="A292">
        <v>94</v>
      </c>
      <c r="B292" t="s">
        <v>20</v>
      </c>
      <c r="C292" t="s">
        <v>24</v>
      </c>
      <c r="D292" t="s">
        <v>11</v>
      </c>
      <c r="E292">
        <v>32</v>
      </c>
      <c r="F292">
        <v>4.9396710108800334E-15</v>
      </c>
      <c r="G292" t="s">
        <v>15</v>
      </c>
      <c r="H292" t="s">
        <v>24</v>
      </c>
      <c r="I292" t="s">
        <v>20</v>
      </c>
      <c r="J292" t="s">
        <v>15</v>
      </c>
      <c r="K292" t="s">
        <v>24</v>
      </c>
      <c r="L292" t="s">
        <v>20</v>
      </c>
      <c r="M292" t="s">
        <v>31</v>
      </c>
    </row>
    <row r="293" spans="1:13" x14ac:dyDescent="0.25">
      <c r="A293">
        <v>95</v>
      </c>
      <c r="B293" t="s">
        <v>20</v>
      </c>
      <c r="C293" t="s">
        <v>25</v>
      </c>
      <c r="D293" t="s">
        <v>11</v>
      </c>
      <c r="E293">
        <v>104.5</v>
      </c>
      <c r="F293">
        <v>2.1913921926850071E-15</v>
      </c>
      <c r="G293" t="s">
        <v>15</v>
      </c>
      <c r="H293" t="s">
        <v>25</v>
      </c>
      <c r="I293" t="s">
        <v>20</v>
      </c>
      <c r="J293" t="s">
        <v>15</v>
      </c>
      <c r="K293" t="s">
        <v>25</v>
      </c>
      <c r="L293" t="s">
        <v>20</v>
      </c>
      <c r="M293" t="s">
        <v>31</v>
      </c>
    </row>
    <row r="294" spans="1:13" x14ac:dyDescent="0.25">
      <c r="A294">
        <v>96</v>
      </c>
      <c r="B294" t="s">
        <v>20</v>
      </c>
      <c r="C294" t="s">
        <v>26</v>
      </c>
      <c r="D294" t="s">
        <v>11</v>
      </c>
      <c r="E294">
        <v>134</v>
      </c>
      <c r="F294">
        <v>4.3628877543320199E-16</v>
      </c>
      <c r="G294" t="s">
        <v>15</v>
      </c>
      <c r="H294" t="s">
        <v>26</v>
      </c>
      <c r="I294" t="s">
        <v>20</v>
      </c>
      <c r="J294" t="s">
        <v>15</v>
      </c>
      <c r="K294" t="s">
        <v>26</v>
      </c>
      <c r="L294" t="s">
        <v>20</v>
      </c>
      <c r="M294" t="s">
        <v>31</v>
      </c>
    </row>
    <row r="295" spans="1:13" x14ac:dyDescent="0.25">
      <c r="A295">
        <v>97</v>
      </c>
      <c r="B295" t="s">
        <v>20</v>
      </c>
      <c r="C295" t="s">
        <v>27</v>
      </c>
      <c r="D295" t="s">
        <v>11</v>
      </c>
      <c r="E295">
        <v>0</v>
      </c>
      <c r="F295">
        <v>7.5581025552677331E-18</v>
      </c>
      <c r="G295" t="s">
        <v>15</v>
      </c>
      <c r="H295" t="s">
        <v>27</v>
      </c>
      <c r="I295" t="s">
        <v>20</v>
      </c>
      <c r="J295" t="s">
        <v>15</v>
      </c>
      <c r="K295" t="s">
        <v>27</v>
      </c>
      <c r="L295" t="s">
        <v>20</v>
      </c>
      <c r="M295" t="s">
        <v>31</v>
      </c>
    </row>
    <row r="296" spans="1:13" x14ac:dyDescent="0.25">
      <c r="A296">
        <v>100</v>
      </c>
      <c r="B296" t="s">
        <v>21</v>
      </c>
      <c r="C296" t="s">
        <v>22</v>
      </c>
      <c r="D296" t="s">
        <v>11</v>
      </c>
      <c r="E296">
        <v>9</v>
      </c>
      <c r="F296">
        <v>4.8483218882516042E-18</v>
      </c>
      <c r="G296" t="s">
        <v>15</v>
      </c>
      <c r="H296" t="s">
        <v>21</v>
      </c>
      <c r="I296" t="s">
        <v>22</v>
      </c>
      <c r="J296" t="s">
        <v>15</v>
      </c>
      <c r="K296" t="s">
        <v>21</v>
      </c>
      <c r="L296" t="s">
        <v>22</v>
      </c>
      <c r="M296" t="s">
        <v>31</v>
      </c>
    </row>
    <row r="297" spans="1:13" x14ac:dyDescent="0.25">
      <c r="A297">
        <v>101</v>
      </c>
      <c r="B297" t="s">
        <v>21</v>
      </c>
      <c r="C297" t="s">
        <v>23</v>
      </c>
      <c r="D297" t="s">
        <v>11</v>
      </c>
      <c r="E297">
        <v>7</v>
      </c>
      <c r="F297">
        <v>2.0709263256564821E-17</v>
      </c>
      <c r="G297" t="s">
        <v>15</v>
      </c>
      <c r="H297" t="s">
        <v>21</v>
      </c>
      <c r="I297" t="s">
        <v>23</v>
      </c>
      <c r="J297" t="s">
        <v>15</v>
      </c>
      <c r="K297" t="s">
        <v>21</v>
      </c>
      <c r="L297" t="s">
        <v>23</v>
      </c>
      <c r="M297" t="s">
        <v>31</v>
      </c>
    </row>
    <row r="298" spans="1:13" x14ac:dyDescent="0.25">
      <c r="A298">
        <v>102</v>
      </c>
      <c r="B298" t="s">
        <v>21</v>
      </c>
      <c r="C298" t="s">
        <v>24</v>
      </c>
      <c r="D298" t="s">
        <v>11</v>
      </c>
      <c r="E298">
        <v>22</v>
      </c>
      <c r="F298">
        <v>3.1583765963327343E-17</v>
      </c>
      <c r="G298" t="s">
        <v>15</v>
      </c>
      <c r="H298" t="s">
        <v>21</v>
      </c>
      <c r="I298" t="s">
        <v>24</v>
      </c>
      <c r="J298" t="s">
        <v>15</v>
      </c>
      <c r="K298" t="s">
        <v>21</v>
      </c>
      <c r="L298" t="s">
        <v>24</v>
      </c>
      <c r="M298" t="s">
        <v>31</v>
      </c>
    </row>
    <row r="299" spans="1:13" x14ac:dyDescent="0.25">
      <c r="A299">
        <v>103</v>
      </c>
      <c r="B299" t="s">
        <v>21</v>
      </c>
      <c r="C299" t="s">
        <v>25</v>
      </c>
      <c r="D299" t="s">
        <v>11</v>
      </c>
      <c r="E299">
        <v>37.5</v>
      </c>
      <c r="F299">
        <v>5.1602260217696067E-17</v>
      </c>
      <c r="G299" t="s">
        <v>15</v>
      </c>
      <c r="H299" t="s">
        <v>21</v>
      </c>
      <c r="I299" t="s">
        <v>25</v>
      </c>
      <c r="J299" t="s">
        <v>15</v>
      </c>
      <c r="K299" t="s">
        <v>21</v>
      </c>
      <c r="L299" t="s">
        <v>25</v>
      </c>
      <c r="M299" t="s">
        <v>31</v>
      </c>
    </row>
    <row r="300" spans="1:13" x14ac:dyDescent="0.25">
      <c r="A300">
        <v>104</v>
      </c>
      <c r="B300" t="s">
        <v>21</v>
      </c>
      <c r="C300" t="s">
        <v>26</v>
      </c>
      <c r="D300" t="s">
        <v>11</v>
      </c>
      <c r="E300">
        <v>60.5</v>
      </c>
      <c r="F300">
        <v>1.615626557504587E-15</v>
      </c>
      <c r="G300" t="s">
        <v>15</v>
      </c>
      <c r="H300" t="s">
        <v>21</v>
      </c>
      <c r="I300" t="s">
        <v>26</v>
      </c>
      <c r="J300" t="s">
        <v>15</v>
      </c>
      <c r="K300" t="s">
        <v>21</v>
      </c>
      <c r="L300" t="s">
        <v>26</v>
      </c>
      <c r="M300" t="s">
        <v>31</v>
      </c>
    </row>
    <row r="301" spans="1:13" x14ac:dyDescent="0.25">
      <c r="A301">
        <v>105</v>
      </c>
      <c r="B301" t="s">
        <v>21</v>
      </c>
      <c r="C301" t="s">
        <v>27</v>
      </c>
      <c r="D301" t="s">
        <v>11</v>
      </c>
      <c r="E301">
        <v>1138</v>
      </c>
      <c r="F301">
        <v>0.82818658580976878</v>
      </c>
      <c r="G301" t="s">
        <v>12</v>
      </c>
      <c r="J301" t="s">
        <v>12</v>
      </c>
      <c r="K301" t="s">
        <v>39</v>
      </c>
      <c r="L301" t="s">
        <v>39</v>
      </c>
      <c r="M301" t="s">
        <v>31</v>
      </c>
    </row>
    <row r="302" spans="1:13" x14ac:dyDescent="0.25">
      <c r="A302">
        <v>108</v>
      </c>
      <c r="B302" t="s">
        <v>22</v>
      </c>
      <c r="C302" t="s">
        <v>23</v>
      </c>
      <c r="D302" t="s">
        <v>11</v>
      </c>
      <c r="E302">
        <v>1495.5</v>
      </c>
      <c r="F302">
        <v>7.5946828404407724E-2</v>
      </c>
      <c r="G302" t="s">
        <v>12</v>
      </c>
      <c r="J302" t="s">
        <v>12</v>
      </c>
      <c r="K302" t="s">
        <v>39</v>
      </c>
      <c r="L302" t="s">
        <v>39</v>
      </c>
      <c r="M302" t="s">
        <v>31</v>
      </c>
    </row>
    <row r="303" spans="1:13" x14ac:dyDescent="0.25">
      <c r="A303">
        <v>109</v>
      </c>
      <c r="B303" t="s">
        <v>22</v>
      </c>
      <c r="C303" t="s">
        <v>24</v>
      </c>
      <c r="D303" t="s">
        <v>11</v>
      </c>
      <c r="E303">
        <v>1188.5</v>
      </c>
      <c r="F303">
        <v>1.3415865616662761E-3</v>
      </c>
      <c r="G303" t="s">
        <v>15</v>
      </c>
      <c r="H303" t="s">
        <v>24</v>
      </c>
      <c r="I303" t="s">
        <v>22</v>
      </c>
      <c r="J303" t="s">
        <v>12</v>
      </c>
      <c r="K303" t="s">
        <v>39</v>
      </c>
      <c r="L303" t="s">
        <v>39</v>
      </c>
      <c r="M303" t="s">
        <v>31</v>
      </c>
    </row>
    <row r="304" spans="1:13" x14ac:dyDescent="0.25">
      <c r="A304">
        <v>110</v>
      </c>
      <c r="B304" t="s">
        <v>22</v>
      </c>
      <c r="C304" t="s">
        <v>25</v>
      </c>
      <c r="D304" t="s">
        <v>11</v>
      </c>
      <c r="E304">
        <v>647</v>
      </c>
      <c r="F304">
        <v>1.068064198004508E-6</v>
      </c>
      <c r="G304" t="s">
        <v>15</v>
      </c>
      <c r="H304" t="s">
        <v>25</v>
      </c>
      <c r="I304" t="s">
        <v>22</v>
      </c>
      <c r="J304" t="s">
        <v>15</v>
      </c>
      <c r="K304" t="s">
        <v>25</v>
      </c>
      <c r="L304" t="s">
        <v>22</v>
      </c>
      <c r="M304" t="s">
        <v>31</v>
      </c>
    </row>
    <row r="305" spans="1:13" x14ac:dyDescent="0.25">
      <c r="A305">
        <v>111</v>
      </c>
      <c r="B305" t="s">
        <v>22</v>
      </c>
      <c r="C305" t="s">
        <v>26</v>
      </c>
      <c r="D305" t="s">
        <v>11</v>
      </c>
      <c r="E305">
        <v>166.5</v>
      </c>
      <c r="F305">
        <v>7.7157276786739313E-13</v>
      </c>
      <c r="G305" t="s">
        <v>15</v>
      </c>
      <c r="H305" t="s">
        <v>26</v>
      </c>
      <c r="I305" t="s">
        <v>22</v>
      </c>
      <c r="J305" t="s">
        <v>15</v>
      </c>
      <c r="K305" t="s">
        <v>26</v>
      </c>
      <c r="L305" t="s">
        <v>22</v>
      </c>
      <c r="M305" t="s">
        <v>31</v>
      </c>
    </row>
    <row r="306" spans="1:13" x14ac:dyDescent="0.25">
      <c r="A306">
        <v>112</v>
      </c>
      <c r="B306" t="s">
        <v>22</v>
      </c>
      <c r="C306" t="s">
        <v>27</v>
      </c>
      <c r="D306" t="s">
        <v>11</v>
      </c>
      <c r="E306">
        <v>0</v>
      </c>
      <c r="F306">
        <v>3.5582967010739633E-18</v>
      </c>
      <c r="G306" t="s">
        <v>15</v>
      </c>
      <c r="H306" t="s">
        <v>27</v>
      </c>
      <c r="I306" t="s">
        <v>22</v>
      </c>
      <c r="J306" t="s">
        <v>15</v>
      </c>
      <c r="K306" t="s">
        <v>27</v>
      </c>
      <c r="L306" t="s">
        <v>22</v>
      </c>
      <c r="M306" t="s">
        <v>31</v>
      </c>
    </row>
    <row r="307" spans="1:13" x14ac:dyDescent="0.25">
      <c r="A307">
        <v>115</v>
      </c>
      <c r="B307" t="s">
        <v>23</v>
      </c>
      <c r="C307" t="s">
        <v>24</v>
      </c>
      <c r="D307" t="s">
        <v>11</v>
      </c>
      <c r="E307">
        <v>1025</v>
      </c>
      <c r="F307">
        <v>1.536806049540331E-2</v>
      </c>
      <c r="G307" t="s">
        <v>15</v>
      </c>
      <c r="H307" t="s">
        <v>24</v>
      </c>
      <c r="I307" t="s">
        <v>23</v>
      </c>
      <c r="J307" t="s">
        <v>12</v>
      </c>
      <c r="K307" t="s">
        <v>39</v>
      </c>
      <c r="L307" t="s">
        <v>39</v>
      </c>
      <c r="M307" t="s">
        <v>31</v>
      </c>
    </row>
    <row r="308" spans="1:13" x14ac:dyDescent="0.25">
      <c r="A308">
        <v>116</v>
      </c>
      <c r="B308" t="s">
        <v>23</v>
      </c>
      <c r="C308" t="s">
        <v>25</v>
      </c>
      <c r="D308" t="s">
        <v>11</v>
      </c>
      <c r="E308">
        <v>1024.5</v>
      </c>
      <c r="F308">
        <v>1.6174196780063021E-4</v>
      </c>
      <c r="G308" t="s">
        <v>15</v>
      </c>
      <c r="H308" t="s">
        <v>25</v>
      </c>
      <c r="I308" t="s">
        <v>23</v>
      </c>
      <c r="J308" t="s">
        <v>12</v>
      </c>
      <c r="K308" t="s">
        <v>39</v>
      </c>
      <c r="L308" t="s">
        <v>39</v>
      </c>
      <c r="M308" t="s">
        <v>31</v>
      </c>
    </row>
    <row r="309" spans="1:13" x14ac:dyDescent="0.25">
      <c r="A309">
        <v>117</v>
      </c>
      <c r="B309" t="s">
        <v>23</v>
      </c>
      <c r="C309" t="s">
        <v>26</v>
      </c>
      <c r="D309" t="s">
        <v>11</v>
      </c>
      <c r="E309">
        <v>406.5</v>
      </c>
      <c r="F309">
        <v>7.5135986503569212E-10</v>
      </c>
      <c r="G309" t="s">
        <v>15</v>
      </c>
      <c r="H309" t="s">
        <v>26</v>
      </c>
      <c r="I309" t="s">
        <v>23</v>
      </c>
      <c r="J309" t="s">
        <v>15</v>
      </c>
      <c r="K309" t="s">
        <v>26</v>
      </c>
      <c r="L309" t="s">
        <v>23</v>
      </c>
      <c r="M309" t="s">
        <v>31</v>
      </c>
    </row>
    <row r="310" spans="1:13" x14ac:dyDescent="0.25">
      <c r="A310">
        <v>118</v>
      </c>
      <c r="B310" t="s">
        <v>23</v>
      </c>
      <c r="C310" t="s">
        <v>27</v>
      </c>
      <c r="D310" t="s">
        <v>11</v>
      </c>
      <c r="E310">
        <v>10.5</v>
      </c>
      <c r="F310">
        <v>1.0860016976380609E-17</v>
      </c>
      <c r="G310" t="s">
        <v>15</v>
      </c>
      <c r="H310" t="s">
        <v>27</v>
      </c>
      <c r="I310" t="s">
        <v>23</v>
      </c>
      <c r="J310" t="s">
        <v>15</v>
      </c>
      <c r="K310" t="s">
        <v>27</v>
      </c>
      <c r="L310" t="s">
        <v>23</v>
      </c>
      <c r="M310" t="s">
        <v>31</v>
      </c>
    </row>
    <row r="311" spans="1:13" x14ac:dyDescent="0.25">
      <c r="A311">
        <v>121</v>
      </c>
      <c r="B311" t="s">
        <v>24</v>
      </c>
      <c r="C311" t="s">
        <v>25</v>
      </c>
      <c r="D311" t="s">
        <v>11</v>
      </c>
      <c r="E311">
        <v>1078</v>
      </c>
      <c r="F311">
        <v>3.8925051537777111E-3</v>
      </c>
      <c r="G311" t="s">
        <v>15</v>
      </c>
      <c r="H311" t="s">
        <v>25</v>
      </c>
      <c r="I311" t="s">
        <v>24</v>
      </c>
      <c r="J311" t="s">
        <v>12</v>
      </c>
      <c r="K311" t="s">
        <v>39</v>
      </c>
      <c r="L311" t="s">
        <v>39</v>
      </c>
      <c r="M311" t="s">
        <v>31</v>
      </c>
    </row>
    <row r="312" spans="1:13" x14ac:dyDescent="0.25">
      <c r="A312">
        <v>122</v>
      </c>
      <c r="B312" t="s">
        <v>24</v>
      </c>
      <c r="C312" t="s">
        <v>26</v>
      </c>
      <c r="D312" t="s">
        <v>11</v>
      </c>
      <c r="E312">
        <v>606.5</v>
      </c>
      <c r="F312">
        <v>2.3328708590823209E-7</v>
      </c>
      <c r="G312" t="s">
        <v>15</v>
      </c>
      <c r="H312" t="s">
        <v>26</v>
      </c>
      <c r="I312" t="s">
        <v>24</v>
      </c>
      <c r="J312" t="s">
        <v>15</v>
      </c>
      <c r="K312" t="s">
        <v>26</v>
      </c>
      <c r="L312" t="s">
        <v>24</v>
      </c>
      <c r="M312" t="s">
        <v>31</v>
      </c>
    </row>
    <row r="313" spans="1:13" x14ac:dyDescent="0.25">
      <c r="A313">
        <v>123</v>
      </c>
      <c r="B313" t="s">
        <v>24</v>
      </c>
      <c r="C313" t="s">
        <v>27</v>
      </c>
      <c r="D313" t="s">
        <v>11</v>
      </c>
      <c r="E313">
        <v>12.5</v>
      </c>
      <c r="F313">
        <v>2.3935766073991701E-17</v>
      </c>
      <c r="G313" t="s">
        <v>15</v>
      </c>
      <c r="H313" t="s">
        <v>27</v>
      </c>
      <c r="I313" t="s">
        <v>24</v>
      </c>
      <c r="J313" t="s">
        <v>15</v>
      </c>
      <c r="K313" t="s">
        <v>27</v>
      </c>
      <c r="L313" t="s">
        <v>24</v>
      </c>
      <c r="M313" t="s">
        <v>31</v>
      </c>
    </row>
    <row r="314" spans="1:13" x14ac:dyDescent="0.25">
      <c r="A314">
        <v>126</v>
      </c>
      <c r="B314" t="s">
        <v>25</v>
      </c>
      <c r="C314" t="s">
        <v>26</v>
      </c>
      <c r="D314" t="s">
        <v>11</v>
      </c>
      <c r="E314">
        <v>1105</v>
      </c>
      <c r="F314">
        <v>3.6967696299115712E-3</v>
      </c>
      <c r="G314" t="s">
        <v>15</v>
      </c>
      <c r="H314" t="s">
        <v>26</v>
      </c>
      <c r="I314" t="s">
        <v>25</v>
      </c>
      <c r="J314" t="s">
        <v>12</v>
      </c>
      <c r="K314" t="s">
        <v>39</v>
      </c>
      <c r="L314" t="s">
        <v>39</v>
      </c>
      <c r="M314" t="s">
        <v>31</v>
      </c>
    </row>
    <row r="315" spans="1:13" x14ac:dyDescent="0.25">
      <c r="A315">
        <v>127</v>
      </c>
      <c r="B315" t="s">
        <v>25</v>
      </c>
      <c r="C315" t="s">
        <v>27</v>
      </c>
      <c r="D315" t="s">
        <v>11</v>
      </c>
      <c r="E315">
        <v>28</v>
      </c>
      <c r="F315">
        <v>1.2202201619803171E-16</v>
      </c>
      <c r="G315" t="s">
        <v>15</v>
      </c>
      <c r="H315" t="s">
        <v>27</v>
      </c>
      <c r="I315" t="s">
        <v>25</v>
      </c>
      <c r="J315" t="s">
        <v>15</v>
      </c>
      <c r="K315" t="s">
        <v>27</v>
      </c>
      <c r="L315" t="s">
        <v>25</v>
      </c>
      <c r="M315" t="s">
        <v>31</v>
      </c>
    </row>
    <row r="316" spans="1:13" x14ac:dyDescent="0.25">
      <c r="A316">
        <v>130</v>
      </c>
      <c r="B316" t="s">
        <v>26</v>
      </c>
      <c r="C316" t="s">
        <v>27</v>
      </c>
      <c r="D316" t="s">
        <v>11</v>
      </c>
      <c r="E316">
        <v>130</v>
      </c>
      <c r="F316">
        <v>2.3750814923264892E-14</v>
      </c>
      <c r="G316" t="s">
        <v>15</v>
      </c>
      <c r="H316" t="s">
        <v>27</v>
      </c>
      <c r="I316" t="s">
        <v>26</v>
      </c>
      <c r="J316" t="s">
        <v>15</v>
      </c>
      <c r="K316" t="s">
        <v>27</v>
      </c>
      <c r="L316" t="s">
        <v>26</v>
      </c>
      <c r="M316" t="s">
        <v>31</v>
      </c>
    </row>
    <row r="317" spans="1:13" x14ac:dyDescent="0.25">
      <c r="A317">
        <v>0</v>
      </c>
      <c r="B317" t="s">
        <v>9</v>
      </c>
      <c r="C317" t="s">
        <v>10</v>
      </c>
      <c r="D317" t="s">
        <v>11</v>
      </c>
      <c r="E317">
        <v>305.5</v>
      </c>
      <c r="F317">
        <v>5.9734615245977573E-6</v>
      </c>
      <c r="G317" t="s">
        <v>15</v>
      </c>
      <c r="H317" t="s">
        <v>9</v>
      </c>
      <c r="I317" t="s">
        <v>10</v>
      </c>
      <c r="J317" t="s">
        <v>15</v>
      </c>
      <c r="K317" t="s">
        <v>9</v>
      </c>
      <c r="L317" t="s">
        <v>10</v>
      </c>
      <c r="M317" t="s">
        <v>32</v>
      </c>
    </row>
    <row r="318" spans="1:13" x14ac:dyDescent="0.25">
      <c r="A318">
        <v>1</v>
      </c>
      <c r="B318" t="s">
        <v>9</v>
      </c>
      <c r="C318" t="s">
        <v>14</v>
      </c>
      <c r="D318" t="s">
        <v>11</v>
      </c>
      <c r="E318">
        <v>267</v>
      </c>
      <c r="F318">
        <v>7.7669378492332793E-6</v>
      </c>
      <c r="G318" t="s">
        <v>15</v>
      </c>
      <c r="H318" t="s">
        <v>9</v>
      </c>
      <c r="I318" t="s">
        <v>14</v>
      </c>
      <c r="J318" t="s">
        <v>15</v>
      </c>
      <c r="K318" t="s">
        <v>9</v>
      </c>
      <c r="L318" t="s">
        <v>14</v>
      </c>
      <c r="M318" t="s">
        <v>32</v>
      </c>
    </row>
    <row r="319" spans="1:13" x14ac:dyDescent="0.25">
      <c r="A319">
        <v>2</v>
      </c>
      <c r="B319" t="s">
        <v>9</v>
      </c>
      <c r="C319" t="s">
        <v>16</v>
      </c>
      <c r="D319" t="s">
        <v>11</v>
      </c>
      <c r="E319">
        <v>236.5</v>
      </c>
      <c r="F319">
        <v>1.7626236918109089E-7</v>
      </c>
      <c r="G319" t="s">
        <v>15</v>
      </c>
      <c r="H319" t="s">
        <v>9</v>
      </c>
      <c r="I319" t="s">
        <v>16</v>
      </c>
      <c r="J319" t="s">
        <v>15</v>
      </c>
      <c r="K319" t="s">
        <v>9</v>
      </c>
      <c r="L319" t="s">
        <v>16</v>
      </c>
      <c r="M319" t="s">
        <v>32</v>
      </c>
    </row>
    <row r="320" spans="1:13" x14ac:dyDescent="0.25">
      <c r="A320">
        <v>3</v>
      </c>
      <c r="B320" t="s">
        <v>9</v>
      </c>
      <c r="C320" t="s">
        <v>17</v>
      </c>
      <c r="D320" t="s">
        <v>11</v>
      </c>
      <c r="E320">
        <v>0</v>
      </c>
      <c r="F320">
        <v>9.9711566616269747E-18</v>
      </c>
      <c r="G320" t="s">
        <v>15</v>
      </c>
      <c r="H320" t="s">
        <v>9</v>
      </c>
      <c r="I320" t="s">
        <v>17</v>
      </c>
      <c r="J320" t="s">
        <v>15</v>
      </c>
      <c r="K320" t="s">
        <v>9</v>
      </c>
      <c r="L320" t="s">
        <v>17</v>
      </c>
      <c r="M320" t="s">
        <v>32</v>
      </c>
    </row>
    <row r="321" spans="1:13" x14ac:dyDescent="0.25">
      <c r="A321">
        <v>4</v>
      </c>
      <c r="B321" t="s">
        <v>9</v>
      </c>
      <c r="C321" t="s">
        <v>18</v>
      </c>
      <c r="D321" t="s">
        <v>11</v>
      </c>
      <c r="E321">
        <v>183</v>
      </c>
      <c r="F321">
        <v>9.2158872012562657E-9</v>
      </c>
      <c r="G321" t="s">
        <v>15</v>
      </c>
      <c r="H321" t="s">
        <v>9</v>
      </c>
      <c r="I321" t="s">
        <v>18</v>
      </c>
      <c r="J321" t="s">
        <v>15</v>
      </c>
      <c r="K321" t="s">
        <v>9</v>
      </c>
      <c r="L321" t="s">
        <v>18</v>
      </c>
      <c r="M321" t="s">
        <v>32</v>
      </c>
    </row>
    <row r="322" spans="1:13" x14ac:dyDescent="0.25">
      <c r="A322">
        <v>5</v>
      </c>
      <c r="B322" t="s">
        <v>9</v>
      </c>
      <c r="C322" t="s">
        <v>19</v>
      </c>
      <c r="D322" t="s">
        <v>11</v>
      </c>
      <c r="E322">
        <v>284.5</v>
      </c>
      <c r="F322">
        <v>2.5861064950644051E-5</v>
      </c>
      <c r="G322" t="s">
        <v>15</v>
      </c>
      <c r="H322" t="s">
        <v>9</v>
      </c>
      <c r="I322" t="s">
        <v>19</v>
      </c>
      <c r="J322" t="s">
        <v>15</v>
      </c>
      <c r="K322" t="s">
        <v>9</v>
      </c>
      <c r="L322" t="s">
        <v>19</v>
      </c>
      <c r="M322" t="s">
        <v>32</v>
      </c>
    </row>
    <row r="323" spans="1:13" x14ac:dyDescent="0.25">
      <c r="A323">
        <v>6</v>
      </c>
      <c r="B323" t="s">
        <v>9</v>
      </c>
      <c r="C323" t="s">
        <v>20</v>
      </c>
      <c r="D323" t="s">
        <v>11</v>
      </c>
      <c r="E323">
        <v>4</v>
      </c>
      <c r="F323">
        <v>3.395083353793523E-18</v>
      </c>
      <c r="G323" t="s">
        <v>15</v>
      </c>
      <c r="H323" t="s">
        <v>9</v>
      </c>
      <c r="I323" t="s">
        <v>20</v>
      </c>
      <c r="J323" t="s">
        <v>15</v>
      </c>
      <c r="K323" t="s">
        <v>9</v>
      </c>
      <c r="L323" t="s">
        <v>20</v>
      </c>
      <c r="M323" t="s">
        <v>32</v>
      </c>
    </row>
    <row r="324" spans="1:13" x14ac:dyDescent="0.25">
      <c r="A324">
        <v>7</v>
      </c>
      <c r="B324" t="s">
        <v>9</v>
      </c>
      <c r="C324" t="s">
        <v>21</v>
      </c>
      <c r="D324" t="s">
        <v>11</v>
      </c>
      <c r="E324">
        <v>273.5</v>
      </c>
      <c r="F324">
        <v>5.6446086484046899E-2</v>
      </c>
      <c r="G324" t="s">
        <v>12</v>
      </c>
      <c r="J324" t="s">
        <v>12</v>
      </c>
      <c r="K324" t="s">
        <v>39</v>
      </c>
      <c r="L324" t="s">
        <v>39</v>
      </c>
      <c r="M324" t="s">
        <v>32</v>
      </c>
    </row>
    <row r="325" spans="1:13" x14ac:dyDescent="0.25">
      <c r="A325">
        <v>8</v>
      </c>
      <c r="B325" t="s">
        <v>9</v>
      </c>
      <c r="C325" t="s">
        <v>22</v>
      </c>
      <c r="D325" t="s">
        <v>11</v>
      </c>
      <c r="E325">
        <v>0</v>
      </c>
      <c r="F325">
        <v>3.4114015636683669E-18</v>
      </c>
      <c r="G325" t="s">
        <v>15</v>
      </c>
      <c r="H325" t="s">
        <v>9</v>
      </c>
      <c r="I325" t="s">
        <v>22</v>
      </c>
      <c r="J325" t="s">
        <v>15</v>
      </c>
      <c r="K325" t="s">
        <v>9</v>
      </c>
      <c r="L325" t="s">
        <v>22</v>
      </c>
      <c r="M325" t="s">
        <v>32</v>
      </c>
    </row>
    <row r="326" spans="1:13" x14ac:dyDescent="0.25">
      <c r="A326">
        <v>9</v>
      </c>
      <c r="B326" t="s">
        <v>9</v>
      </c>
      <c r="C326" t="s">
        <v>23</v>
      </c>
      <c r="D326" t="s">
        <v>11</v>
      </c>
      <c r="E326">
        <v>98</v>
      </c>
      <c r="F326">
        <v>7.1106077367350072E-13</v>
      </c>
      <c r="G326" t="s">
        <v>15</v>
      </c>
      <c r="H326" t="s">
        <v>9</v>
      </c>
      <c r="I326" t="s">
        <v>23</v>
      </c>
      <c r="J326" t="s">
        <v>15</v>
      </c>
      <c r="K326" t="s">
        <v>9</v>
      </c>
      <c r="L326" t="s">
        <v>23</v>
      </c>
      <c r="M326" t="s">
        <v>32</v>
      </c>
    </row>
    <row r="327" spans="1:13" x14ac:dyDescent="0.25">
      <c r="A327">
        <v>10</v>
      </c>
      <c r="B327" t="s">
        <v>9</v>
      </c>
      <c r="C327" t="s">
        <v>24</v>
      </c>
      <c r="D327" t="s">
        <v>11</v>
      </c>
      <c r="E327">
        <v>0</v>
      </c>
      <c r="F327">
        <v>4.8293040913510448E-18</v>
      </c>
      <c r="G327" t="s">
        <v>15</v>
      </c>
      <c r="H327" t="s">
        <v>9</v>
      </c>
      <c r="I327" t="s">
        <v>24</v>
      </c>
      <c r="J327" t="s">
        <v>15</v>
      </c>
      <c r="K327" t="s">
        <v>9</v>
      </c>
      <c r="L327" t="s">
        <v>24</v>
      </c>
      <c r="M327" t="s">
        <v>32</v>
      </c>
    </row>
    <row r="328" spans="1:13" x14ac:dyDescent="0.25">
      <c r="A328">
        <v>11</v>
      </c>
      <c r="B328" t="s">
        <v>9</v>
      </c>
      <c r="C328" t="s">
        <v>25</v>
      </c>
      <c r="D328" t="s">
        <v>11</v>
      </c>
      <c r="E328">
        <v>196.5</v>
      </c>
      <c r="F328">
        <v>8.4183332829269314E-10</v>
      </c>
      <c r="G328" t="s">
        <v>15</v>
      </c>
      <c r="H328" t="s">
        <v>9</v>
      </c>
      <c r="I328" t="s">
        <v>25</v>
      </c>
      <c r="J328" t="s">
        <v>15</v>
      </c>
      <c r="K328" t="s">
        <v>9</v>
      </c>
      <c r="L328" t="s">
        <v>25</v>
      </c>
      <c r="M328" t="s">
        <v>32</v>
      </c>
    </row>
    <row r="329" spans="1:13" x14ac:dyDescent="0.25">
      <c r="A329">
        <v>12</v>
      </c>
      <c r="B329" t="s">
        <v>9</v>
      </c>
      <c r="C329" t="s">
        <v>26</v>
      </c>
      <c r="D329" t="s">
        <v>11</v>
      </c>
      <c r="E329">
        <v>108.5</v>
      </c>
      <c r="F329">
        <v>1.1834488274006191E-11</v>
      </c>
      <c r="G329" t="s">
        <v>15</v>
      </c>
      <c r="H329" t="s">
        <v>9</v>
      </c>
      <c r="I329" t="s">
        <v>26</v>
      </c>
      <c r="J329" t="s">
        <v>15</v>
      </c>
      <c r="K329" t="s">
        <v>9</v>
      </c>
      <c r="L329" t="s">
        <v>26</v>
      </c>
      <c r="M329" t="s">
        <v>32</v>
      </c>
    </row>
    <row r="330" spans="1:13" x14ac:dyDescent="0.25">
      <c r="A330">
        <v>13</v>
      </c>
      <c r="B330" t="s">
        <v>9</v>
      </c>
      <c r="C330" t="s">
        <v>27</v>
      </c>
      <c r="D330" t="s">
        <v>11</v>
      </c>
      <c r="E330">
        <v>324.5</v>
      </c>
      <c r="F330">
        <v>0.88796372293358095</v>
      </c>
      <c r="G330" t="s">
        <v>12</v>
      </c>
      <c r="J330" t="s">
        <v>12</v>
      </c>
      <c r="K330" t="s">
        <v>39</v>
      </c>
      <c r="L330" t="s">
        <v>39</v>
      </c>
      <c r="M330" t="s">
        <v>32</v>
      </c>
    </row>
    <row r="331" spans="1:13" x14ac:dyDescent="0.25">
      <c r="A331">
        <v>16</v>
      </c>
      <c r="B331" t="s">
        <v>10</v>
      </c>
      <c r="C331" t="s">
        <v>14</v>
      </c>
      <c r="D331" t="s">
        <v>11</v>
      </c>
      <c r="E331">
        <v>358.5</v>
      </c>
      <c r="F331">
        <v>0.85451469500990118</v>
      </c>
      <c r="G331" t="s">
        <v>12</v>
      </c>
      <c r="J331" t="s">
        <v>12</v>
      </c>
      <c r="K331" t="s">
        <v>39</v>
      </c>
      <c r="L331" t="s">
        <v>39</v>
      </c>
      <c r="M331" t="s">
        <v>32</v>
      </c>
    </row>
    <row r="332" spans="1:13" x14ac:dyDescent="0.25">
      <c r="A332">
        <v>17</v>
      </c>
      <c r="B332" t="s">
        <v>10</v>
      </c>
      <c r="C332" t="s">
        <v>16</v>
      </c>
      <c r="D332" t="s">
        <v>11</v>
      </c>
      <c r="E332">
        <v>338.5</v>
      </c>
      <c r="F332">
        <v>9.4106872663028016E-2</v>
      </c>
      <c r="G332" t="s">
        <v>12</v>
      </c>
      <c r="J332" t="s">
        <v>12</v>
      </c>
      <c r="K332" t="s">
        <v>39</v>
      </c>
      <c r="L332" t="s">
        <v>39</v>
      </c>
      <c r="M332" t="s">
        <v>32</v>
      </c>
    </row>
    <row r="333" spans="1:13" x14ac:dyDescent="0.25">
      <c r="A333">
        <v>18</v>
      </c>
      <c r="B333" t="s">
        <v>10</v>
      </c>
      <c r="C333" t="s">
        <v>17</v>
      </c>
      <c r="D333" t="s">
        <v>11</v>
      </c>
      <c r="E333">
        <v>0</v>
      </c>
      <c r="F333">
        <v>1.5353866858505519E-17</v>
      </c>
      <c r="G333" t="s">
        <v>15</v>
      </c>
      <c r="H333" t="s">
        <v>10</v>
      </c>
      <c r="I333" t="s">
        <v>17</v>
      </c>
      <c r="J333" t="s">
        <v>15</v>
      </c>
      <c r="K333" t="s">
        <v>10</v>
      </c>
      <c r="L333" t="s">
        <v>17</v>
      </c>
      <c r="M333" t="s">
        <v>32</v>
      </c>
    </row>
    <row r="334" spans="1:13" x14ac:dyDescent="0.25">
      <c r="A334">
        <v>19</v>
      </c>
      <c r="B334" t="s">
        <v>10</v>
      </c>
      <c r="C334" t="s">
        <v>18</v>
      </c>
      <c r="D334" t="s">
        <v>11</v>
      </c>
      <c r="E334">
        <v>283.5</v>
      </c>
      <c r="F334">
        <v>4.529091666828266E-4</v>
      </c>
      <c r="G334" t="s">
        <v>15</v>
      </c>
      <c r="H334" t="s">
        <v>10</v>
      </c>
      <c r="I334" t="s">
        <v>18</v>
      </c>
      <c r="J334" t="s">
        <v>12</v>
      </c>
      <c r="K334" t="s">
        <v>39</v>
      </c>
      <c r="L334" t="s">
        <v>39</v>
      </c>
      <c r="M334" t="s">
        <v>32</v>
      </c>
    </row>
    <row r="335" spans="1:13" x14ac:dyDescent="0.25">
      <c r="A335">
        <v>20</v>
      </c>
      <c r="B335" t="s">
        <v>10</v>
      </c>
      <c r="C335" t="s">
        <v>19</v>
      </c>
      <c r="D335" t="s">
        <v>11</v>
      </c>
      <c r="E335">
        <v>362.5</v>
      </c>
      <c r="F335">
        <v>0.34873793129998187</v>
      </c>
      <c r="G335" t="s">
        <v>12</v>
      </c>
      <c r="J335" t="s">
        <v>12</v>
      </c>
      <c r="K335" t="s">
        <v>39</v>
      </c>
      <c r="L335" t="s">
        <v>39</v>
      </c>
      <c r="M335" t="s">
        <v>32</v>
      </c>
    </row>
    <row r="336" spans="1:13" x14ac:dyDescent="0.25">
      <c r="A336">
        <v>21</v>
      </c>
      <c r="B336" t="s">
        <v>10</v>
      </c>
      <c r="C336" t="s">
        <v>20</v>
      </c>
      <c r="D336" t="s">
        <v>11</v>
      </c>
      <c r="E336">
        <v>10</v>
      </c>
      <c r="F336">
        <v>4.3914694799839892E-18</v>
      </c>
      <c r="G336" t="s">
        <v>15</v>
      </c>
      <c r="H336" t="s">
        <v>10</v>
      </c>
      <c r="I336" t="s">
        <v>20</v>
      </c>
      <c r="J336" t="s">
        <v>15</v>
      </c>
      <c r="K336" t="s">
        <v>10</v>
      </c>
      <c r="L336" t="s">
        <v>20</v>
      </c>
      <c r="M336" t="s">
        <v>32</v>
      </c>
    </row>
    <row r="337" spans="1:13" x14ac:dyDescent="0.25">
      <c r="A337">
        <v>22</v>
      </c>
      <c r="B337" t="s">
        <v>10</v>
      </c>
      <c r="C337" t="s">
        <v>21</v>
      </c>
      <c r="D337" t="s">
        <v>11</v>
      </c>
      <c r="E337">
        <v>209</v>
      </c>
      <c r="F337">
        <v>2.7742259771925429E-4</v>
      </c>
      <c r="G337" t="s">
        <v>15</v>
      </c>
      <c r="H337" t="s">
        <v>21</v>
      </c>
      <c r="I337" t="s">
        <v>10</v>
      </c>
      <c r="J337" t="s">
        <v>12</v>
      </c>
      <c r="K337" t="s">
        <v>39</v>
      </c>
      <c r="L337" t="s">
        <v>39</v>
      </c>
      <c r="M337" t="s">
        <v>32</v>
      </c>
    </row>
    <row r="338" spans="1:13" x14ac:dyDescent="0.25">
      <c r="A338">
        <v>23</v>
      </c>
      <c r="B338" t="s">
        <v>10</v>
      </c>
      <c r="C338" t="s">
        <v>22</v>
      </c>
      <c r="D338" t="s">
        <v>11</v>
      </c>
      <c r="E338">
        <v>0</v>
      </c>
      <c r="F338">
        <v>3.4743424465616233E-18</v>
      </c>
      <c r="G338" t="s">
        <v>15</v>
      </c>
      <c r="H338" t="s">
        <v>10</v>
      </c>
      <c r="I338" t="s">
        <v>22</v>
      </c>
      <c r="J338" t="s">
        <v>15</v>
      </c>
      <c r="K338" t="s">
        <v>10</v>
      </c>
      <c r="L338" t="s">
        <v>22</v>
      </c>
      <c r="M338" t="s">
        <v>32</v>
      </c>
    </row>
    <row r="339" spans="1:13" x14ac:dyDescent="0.25">
      <c r="A339">
        <v>24</v>
      </c>
      <c r="B339" t="s">
        <v>10</v>
      </c>
      <c r="C339" t="s">
        <v>23</v>
      </c>
      <c r="D339" t="s">
        <v>11</v>
      </c>
      <c r="E339">
        <v>412</v>
      </c>
      <c r="F339">
        <v>1.881850184769468E-9</v>
      </c>
      <c r="G339" t="s">
        <v>15</v>
      </c>
      <c r="H339" t="s">
        <v>10</v>
      </c>
      <c r="I339" t="s">
        <v>23</v>
      </c>
      <c r="J339" t="s">
        <v>15</v>
      </c>
      <c r="K339" t="s">
        <v>10</v>
      </c>
      <c r="L339" t="s">
        <v>23</v>
      </c>
      <c r="M339" t="s">
        <v>32</v>
      </c>
    </row>
    <row r="340" spans="1:13" x14ac:dyDescent="0.25">
      <c r="A340">
        <v>25</v>
      </c>
      <c r="B340" t="s">
        <v>10</v>
      </c>
      <c r="C340" t="s">
        <v>24</v>
      </c>
      <c r="D340" t="s">
        <v>11</v>
      </c>
      <c r="E340">
        <v>2.5</v>
      </c>
      <c r="F340">
        <v>1.181989894150191E-17</v>
      </c>
      <c r="G340" t="s">
        <v>15</v>
      </c>
      <c r="H340" t="s">
        <v>10</v>
      </c>
      <c r="I340" t="s">
        <v>24</v>
      </c>
      <c r="J340" t="s">
        <v>15</v>
      </c>
      <c r="K340" t="s">
        <v>10</v>
      </c>
      <c r="L340" t="s">
        <v>24</v>
      </c>
      <c r="M340" t="s">
        <v>32</v>
      </c>
    </row>
    <row r="341" spans="1:13" x14ac:dyDescent="0.25">
      <c r="A341">
        <v>26</v>
      </c>
      <c r="B341" t="s">
        <v>10</v>
      </c>
      <c r="C341" t="s">
        <v>25</v>
      </c>
      <c r="D341" t="s">
        <v>11</v>
      </c>
      <c r="E341">
        <v>402</v>
      </c>
      <c r="F341">
        <v>2.6812204940907039E-5</v>
      </c>
      <c r="G341" t="s">
        <v>15</v>
      </c>
      <c r="H341" t="s">
        <v>10</v>
      </c>
      <c r="I341" t="s">
        <v>25</v>
      </c>
      <c r="J341" t="s">
        <v>15</v>
      </c>
      <c r="K341" t="s">
        <v>10</v>
      </c>
      <c r="L341" t="s">
        <v>25</v>
      </c>
      <c r="M341" t="s">
        <v>32</v>
      </c>
    </row>
    <row r="342" spans="1:13" x14ac:dyDescent="0.25">
      <c r="A342">
        <v>27</v>
      </c>
      <c r="B342" t="s">
        <v>10</v>
      </c>
      <c r="C342" t="s">
        <v>26</v>
      </c>
      <c r="D342" t="s">
        <v>11</v>
      </c>
      <c r="E342">
        <v>252</v>
      </c>
      <c r="F342">
        <v>4.356898312503646E-7</v>
      </c>
      <c r="G342" t="s">
        <v>15</v>
      </c>
      <c r="H342" t="s">
        <v>10</v>
      </c>
      <c r="I342" t="s">
        <v>26</v>
      </c>
      <c r="J342" t="s">
        <v>15</v>
      </c>
      <c r="K342" t="s">
        <v>10</v>
      </c>
      <c r="L342" t="s">
        <v>26</v>
      </c>
      <c r="M342" t="s">
        <v>32</v>
      </c>
    </row>
    <row r="343" spans="1:13" x14ac:dyDescent="0.25">
      <c r="A343">
        <v>28</v>
      </c>
      <c r="B343" t="s">
        <v>10</v>
      </c>
      <c r="C343" t="s">
        <v>27</v>
      </c>
      <c r="D343" t="s">
        <v>11</v>
      </c>
      <c r="E343">
        <v>0</v>
      </c>
      <c r="F343">
        <v>4.451392681927513E-9</v>
      </c>
      <c r="G343" t="s">
        <v>15</v>
      </c>
      <c r="H343" t="s">
        <v>27</v>
      </c>
      <c r="I343" t="s">
        <v>10</v>
      </c>
      <c r="J343" t="s">
        <v>15</v>
      </c>
      <c r="K343" t="s">
        <v>27</v>
      </c>
      <c r="L343" t="s">
        <v>10</v>
      </c>
      <c r="M343" t="s">
        <v>32</v>
      </c>
    </row>
    <row r="344" spans="1:13" x14ac:dyDescent="0.25">
      <c r="A344">
        <v>31</v>
      </c>
      <c r="B344" t="s">
        <v>14</v>
      </c>
      <c r="C344" t="s">
        <v>16</v>
      </c>
      <c r="D344" t="s">
        <v>11</v>
      </c>
      <c r="E344">
        <v>255.5</v>
      </c>
      <c r="F344">
        <v>5.3322027530144013E-2</v>
      </c>
      <c r="G344" t="s">
        <v>12</v>
      </c>
      <c r="J344" t="s">
        <v>12</v>
      </c>
      <c r="K344" t="s">
        <v>39</v>
      </c>
      <c r="L344" t="s">
        <v>39</v>
      </c>
      <c r="M344" t="s">
        <v>32</v>
      </c>
    </row>
    <row r="345" spans="1:13" x14ac:dyDescent="0.25">
      <c r="A345">
        <v>32</v>
      </c>
      <c r="B345" t="s">
        <v>14</v>
      </c>
      <c r="C345" t="s">
        <v>17</v>
      </c>
      <c r="D345" t="s">
        <v>11</v>
      </c>
      <c r="E345">
        <v>0</v>
      </c>
      <c r="F345">
        <v>3.2292707716994283E-17</v>
      </c>
      <c r="G345" t="s">
        <v>15</v>
      </c>
      <c r="H345" t="s">
        <v>14</v>
      </c>
      <c r="I345" t="s">
        <v>17</v>
      </c>
      <c r="J345" t="s">
        <v>15</v>
      </c>
      <c r="K345" t="s">
        <v>14</v>
      </c>
      <c r="L345" t="s">
        <v>17</v>
      </c>
      <c r="M345" t="s">
        <v>32</v>
      </c>
    </row>
    <row r="346" spans="1:13" x14ac:dyDescent="0.25">
      <c r="A346">
        <v>33</v>
      </c>
      <c r="B346" t="s">
        <v>14</v>
      </c>
      <c r="C346" t="s">
        <v>18</v>
      </c>
      <c r="D346" t="s">
        <v>11</v>
      </c>
      <c r="E346">
        <v>66.5</v>
      </c>
      <c r="F346">
        <v>9.4457790800473018E-5</v>
      </c>
      <c r="G346" t="s">
        <v>15</v>
      </c>
      <c r="H346" t="s">
        <v>14</v>
      </c>
      <c r="I346" t="s">
        <v>18</v>
      </c>
      <c r="J346" t="s">
        <v>12</v>
      </c>
      <c r="K346" t="s">
        <v>39</v>
      </c>
      <c r="L346" t="s">
        <v>39</v>
      </c>
      <c r="M346" t="s">
        <v>32</v>
      </c>
    </row>
    <row r="347" spans="1:13" x14ac:dyDescent="0.25">
      <c r="A347">
        <v>34</v>
      </c>
      <c r="B347" t="s">
        <v>14</v>
      </c>
      <c r="C347" t="s">
        <v>19</v>
      </c>
      <c r="D347" t="s">
        <v>11</v>
      </c>
      <c r="E347">
        <v>257.5</v>
      </c>
      <c r="F347">
        <v>0.47383182729101719</v>
      </c>
      <c r="G347" t="s">
        <v>12</v>
      </c>
      <c r="J347" t="s">
        <v>12</v>
      </c>
      <c r="K347" t="s">
        <v>39</v>
      </c>
      <c r="L347" t="s">
        <v>39</v>
      </c>
      <c r="M347" t="s">
        <v>32</v>
      </c>
    </row>
    <row r="348" spans="1:13" x14ac:dyDescent="0.25">
      <c r="A348">
        <v>35</v>
      </c>
      <c r="B348" t="s">
        <v>14</v>
      </c>
      <c r="C348" t="s">
        <v>20</v>
      </c>
      <c r="D348" t="s">
        <v>11</v>
      </c>
      <c r="E348">
        <v>18.5</v>
      </c>
      <c r="F348">
        <v>1.777101799173241E-17</v>
      </c>
      <c r="G348" t="s">
        <v>15</v>
      </c>
      <c r="H348" t="s">
        <v>14</v>
      </c>
      <c r="I348" t="s">
        <v>20</v>
      </c>
      <c r="J348" t="s">
        <v>15</v>
      </c>
      <c r="K348" t="s">
        <v>14</v>
      </c>
      <c r="L348" t="s">
        <v>20</v>
      </c>
      <c r="M348" t="s">
        <v>32</v>
      </c>
    </row>
    <row r="349" spans="1:13" x14ac:dyDescent="0.25">
      <c r="A349">
        <v>36</v>
      </c>
      <c r="B349" t="s">
        <v>14</v>
      </c>
      <c r="C349" t="s">
        <v>21</v>
      </c>
      <c r="D349" t="s">
        <v>11</v>
      </c>
      <c r="E349">
        <v>244</v>
      </c>
      <c r="F349">
        <v>1.223482263841796E-3</v>
      </c>
      <c r="G349" t="s">
        <v>15</v>
      </c>
      <c r="H349" t="s">
        <v>21</v>
      </c>
      <c r="I349" t="s">
        <v>14</v>
      </c>
      <c r="J349" t="s">
        <v>12</v>
      </c>
      <c r="K349" t="s">
        <v>39</v>
      </c>
      <c r="L349" t="s">
        <v>39</v>
      </c>
      <c r="M349" t="s">
        <v>32</v>
      </c>
    </row>
    <row r="350" spans="1:13" x14ac:dyDescent="0.25">
      <c r="A350">
        <v>37</v>
      </c>
      <c r="B350" t="s">
        <v>14</v>
      </c>
      <c r="C350" t="s">
        <v>22</v>
      </c>
      <c r="D350" t="s">
        <v>11</v>
      </c>
      <c r="E350">
        <v>0</v>
      </c>
      <c r="F350">
        <v>3.5900945999625513E-18</v>
      </c>
      <c r="G350" t="s">
        <v>15</v>
      </c>
      <c r="H350" t="s">
        <v>14</v>
      </c>
      <c r="I350" t="s">
        <v>22</v>
      </c>
      <c r="J350" t="s">
        <v>15</v>
      </c>
      <c r="K350" t="s">
        <v>14</v>
      </c>
      <c r="L350" t="s">
        <v>22</v>
      </c>
      <c r="M350" t="s">
        <v>32</v>
      </c>
    </row>
    <row r="351" spans="1:13" x14ac:dyDescent="0.25">
      <c r="A351">
        <v>38</v>
      </c>
      <c r="B351" t="s">
        <v>14</v>
      </c>
      <c r="C351" t="s">
        <v>23</v>
      </c>
      <c r="D351" t="s">
        <v>11</v>
      </c>
      <c r="E351">
        <v>281.5</v>
      </c>
      <c r="F351">
        <v>4.2723377925113702E-10</v>
      </c>
      <c r="G351" t="s">
        <v>15</v>
      </c>
      <c r="H351" t="s">
        <v>14</v>
      </c>
      <c r="I351" t="s">
        <v>23</v>
      </c>
      <c r="J351" t="s">
        <v>15</v>
      </c>
      <c r="K351" t="s">
        <v>14</v>
      </c>
      <c r="L351" t="s">
        <v>23</v>
      </c>
      <c r="M351" t="s">
        <v>32</v>
      </c>
    </row>
    <row r="352" spans="1:13" x14ac:dyDescent="0.25">
      <c r="A352">
        <v>39</v>
      </c>
      <c r="B352" t="s">
        <v>14</v>
      </c>
      <c r="C352" t="s">
        <v>24</v>
      </c>
      <c r="D352" t="s">
        <v>11</v>
      </c>
      <c r="E352">
        <v>4.5</v>
      </c>
      <c r="F352">
        <v>8.5752972097194259E-18</v>
      </c>
      <c r="G352" t="s">
        <v>15</v>
      </c>
      <c r="H352" t="s">
        <v>14</v>
      </c>
      <c r="I352" t="s">
        <v>24</v>
      </c>
      <c r="J352" t="s">
        <v>15</v>
      </c>
      <c r="K352" t="s">
        <v>14</v>
      </c>
      <c r="L352" t="s">
        <v>24</v>
      </c>
      <c r="M352" t="s">
        <v>32</v>
      </c>
    </row>
    <row r="353" spans="1:13" x14ac:dyDescent="0.25">
      <c r="A353">
        <v>40</v>
      </c>
      <c r="B353" t="s">
        <v>14</v>
      </c>
      <c r="C353" t="s">
        <v>25</v>
      </c>
      <c r="D353" t="s">
        <v>11</v>
      </c>
      <c r="E353">
        <v>256.5</v>
      </c>
      <c r="F353">
        <v>7.6802757764577927E-6</v>
      </c>
      <c r="G353" t="s">
        <v>15</v>
      </c>
      <c r="H353" t="s">
        <v>14</v>
      </c>
      <c r="I353" t="s">
        <v>25</v>
      </c>
      <c r="J353" t="s">
        <v>15</v>
      </c>
      <c r="K353" t="s">
        <v>14</v>
      </c>
      <c r="L353" t="s">
        <v>25</v>
      </c>
      <c r="M353" t="s">
        <v>32</v>
      </c>
    </row>
    <row r="354" spans="1:13" x14ac:dyDescent="0.25">
      <c r="A354">
        <v>41</v>
      </c>
      <c r="B354" t="s">
        <v>14</v>
      </c>
      <c r="C354" t="s">
        <v>26</v>
      </c>
      <c r="D354" t="s">
        <v>11</v>
      </c>
      <c r="E354">
        <v>250</v>
      </c>
      <c r="F354">
        <v>6.814474383085366E-7</v>
      </c>
      <c r="G354" t="s">
        <v>15</v>
      </c>
      <c r="H354" t="s">
        <v>14</v>
      </c>
      <c r="I354" t="s">
        <v>26</v>
      </c>
      <c r="J354" t="s">
        <v>15</v>
      </c>
      <c r="K354" t="s">
        <v>14</v>
      </c>
      <c r="L354" t="s">
        <v>26</v>
      </c>
      <c r="M354" t="s">
        <v>32</v>
      </c>
    </row>
    <row r="355" spans="1:13" x14ac:dyDescent="0.25">
      <c r="A355">
        <v>42</v>
      </c>
      <c r="B355" t="s">
        <v>14</v>
      </c>
      <c r="C355" t="s">
        <v>27</v>
      </c>
      <c r="D355" t="s">
        <v>11</v>
      </c>
      <c r="E355">
        <v>0</v>
      </c>
      <c r="F355">
        <v>2.877472330949654E-8</v>
      </c>
      <c r="G355" t="s">
        <v>15</v>
      </c>
      <c r="H355" t="s">
        <v>27</v>
      </c>
      <c r="I355" t="s">
        <v>14</v>
      </c>
      <c r="J355" t="s">
        <v>15</v>
      </c>
      <c r="K355" t="s">
        <v>27</v>
      </c>
      <c r="L355" t="s">
        <v>14</v>
      </c>
      <c r="M355" t="s">
        <v>32</v>
      </c>
    </row>
    <row r="356" spans="1:13" x14ac:dyDescent="0.25">
      <c r="A356">
        <v>45</v>
      </c>
      <c r="B356" t="s">
        <v>16</v>
      </c>
      <c r="C356" t="s">
        <v>17</v>
      </c>
      <c r="D356" t="s">
        <v>11</v>
      </c>
      <c r="E356">
        <v>13</v>
      </c>
      <c r="F356">
        <v>2.2983036262898E-17</v>
      </c>
      <c r="G356" t="s">
        <v>15</v>
      </c>
      <c r="H356" t="s">
        <v>16</v>
      </c>
      <c r="I356" t="s">
        <v>17</v>
      </c>
      <c r="J356" t="s">
        <v>15</v>
      </c>
      <c r="K356" t="s">
        <v>16</v>
      </c>
      <c r="L356" t="s">
        <v>17</v>
      </c>
      <c r="M356" t="s">
        <v>32</v>
      </c>
    </row>
    <row r="357" spans="1:13" x14ac:dyDescent="0.25">
      <c r="A357">
        <v>46</v>
      </c>
      <c r="B357" t="s">
        <v>16</v>
      </c>
      <c r="C357" t="s">
        <v>18</v>
      </c>
      <c r="D357" t="s">
        <v>11</v>
      </c>
      <c r="E357">
        <v>291.5</v>
      </c>
      <c r="F357">
        <v>6.5855409157698885E-2</v>
      </c>
      <c r="G357" t="s">
        <v>12</v>
      </c>
      <c r="J357" t="s">
        <v>12</v>
      </c>
      <c r="K357" t="s">
        <v>39</v>
      </c>
      <c r="L357" t="s">
        <v>39</v>
      </c>
      <c r="M357" t="s">
        <v>32</v>
      </c>
    </row>
    <row r="358" spans="1:13" x14ac:dyDescent="0.25">
      <c r="A358">
        <v>47</v>
      </c>
      <c r="B358" t="s">
        <v>16</v>
      </c>
      <c r="C358" t="s">
        <v>19</v>
      </c>
      <c r="D358" t="s">
        <v>11</v>
      </c>
      <c r="E358">
        <v>354</v>
      </c>
      <c r="F358">
        <v>2.1852251992360881E-2</v>
      </c>
      <c r="G358" t="s">
        <v>15</v>
      </c>
      <c r="H358" t="s">
        <v>19</v>
      </c>
      <c r="I358" t="s">
        <v>16</v>
      </c>
      <c r="J358" t="s">
        <v>12</v>
      </c>
      <c r="K358" t="s">
        <v>39</v>
      </c>
      <c r="L358" t="s">
        <v>39</v>
      </c>
      <c r="M358" t="s">
        <v>32</v>
      </c>
    </row>
    <row r="359" spans="1:13" x14ac:dyDescent="0.25">
      <c r="A359">
        <v>48</v>
      </c>
      <c r="B359" t="s">
        <v>16</v>
      </c>
      <c r="C359" t="s">
        <v>20</v>
      </c>
      <c r="D359" t="s">
        <v>11</v>
      </c>
      <c r="E359">
        <v>20.5</v>
      </c>
      <c r="F359">
        <v>1.785522415127602E-17</v>
      </c>
      <c r="G359" t="s">
        <v>15</v>
      </c>
      <c r="H359" t="s">
        <v>16</v>
      </c>
      <c r="I359" t="s">
        <v>20</v>
      </c>
      <c r="J359" t="s">
        <v>15</v>
      </c>
      <c r="K359" t="s">
        <v>16</v>
      </c>
      <c r="L359" t="s">
        <v>20</v>
      </c>
      <c r="M359" t="s">
        <v>32</v>
      </c>
    </row>
    <row r="360" spans="1:13" x14ac:dyDescent="0.25">
      <c r="A360">
        <v>49</v>
      </c>
      <c r="B360" t="s">
        <v>16</v>
      </c>
      <c r="C360" t="s">
        <v>21</v>
      </c>
      <c r="D360" t="s">
        <v>11</v>
      </c>
      <c r="E360">
        <v>242</v>
      </c>
      <c r="F360">
        <v>5.4072249927590769E-5</v>
      </c>
      <c r="G360" t="s">
        <v>15</v>
      </c>
      <c r="H360" t="s">
        <v>21</v>
      </c>
      <c r="I360" t="s">
        <v>16</v>
      </c>
      <c r="J360" t="s">
        <v>15</v>
      </c>
      <c r="K360" t="s">
        <v>21</v>
      </c>
      <c r="L360" t="s">
        <v>16</v>
      </c>
      <c r="M360" t="s">
        <v>32</v>
      </c>
    </row>
    <row r="361" spans="1:13" x14ac:dyDescent="0.25">
      <c r="A361">
        <v>50</v>
      </c>
      <c r="B361" t="s">
        <v>16</v>
      </c>
      <c r="C361" t="s">
        <v>22</v>
      </c>
      <c r="D361" t="s">
        <v>11</v>
      </c>
      <c r="E361">
        <v>0</v>
      </c>
      <c r="F361">
        <v>3.6326367867686377E-18</v>
      </c>
      <c r="G361" t="s">
        <v>15</v>
      </c>
      <c r="H361" t="s">
        <v>16</v>
      </c>
      <c r="I361" t="s">
        <v>22</v>
      </c>
      <c r="J361" t="s">
        <v>15</v>
      </c>
      <c r="K361" t="s">
        <v>16</v>
      </c>
      <c r="L361" t="s">
        <v>22</v>
      </c>
      <c r="M361" t="s">
        <v>32</v>
      </c>
    </row>
    <row r="362" spans="1:13" x14ac:dyDescent="0.25">
      <c r="A362">
        <v>51</v>
      </c>
      <c r="B362" t="s">
        <v>16</v>
      </c>
      <c r="C362" t="s">
        <v>23</v>
      </c>
      <c r="D362" t="s">
        <v>11</v>
      </c>
      <c r="E362">
        <v>262.5</v>
      </c>
      <c r="F362">
        <v>2.1206718183996459E-8</v>
      </c>
      <c r="G362" t="s">
        <v>15</v>
      </c>
      <c r="H362" t="s">
        <v>16</v>
      </c>
      <c r="I362" t="s">
        <v>23</v>
      </c>
      <c r="J362" t="s">
        <v>15</v>
      </c>
      <c r="K362" t="s">
        <v>16</v>
      </c>
      <c r="L362" t="s">
        <v>23</v>
      </c>
      <c r="M362" t="s">
        <v>32</v>
      </c>
    </row>
    <row r="363" spans="1:13" x14ac:dyDescent="0.25">
      <c r="A363">
        <v>52</v>
      </c>
      <c r="B363" t="s">
        <v>16</v>
      </c>
      <c r="C363" t="s">
        <v>24</v>
      </c>
      <c r="D363" t="s">
        <v>11</v>
      </c>
      <c r="E363">
        <v>28.5</v>
      </c>
      <c r="F363">
        <v>2.6352137706048681E-17</v>
      </c>
      <c r="G363" t="s">
        <v>15</v>
      </c>
      <c r="H363" t="s">
        <v>16</v>
      </c>
      <c r="I363" t="s">
        <v>24</v>
      </c>
      <c r="J363" t="s">
        <v>15</v>
      </c>
      <c r="K363" t="s">
        <v>16</v>
      </c>
      <c r="L363" t="s">
        <v>24</v>
      </c>
      <c r="M363" t="s">
        <v>32</v>
      </c>
    </row>
    <row r="364" spans="1:13" x14ac:dyDescent="0.25">
      <c r="A364">
        <v>53</v>
      </c>
      <c r="B364" t="s">
        <v>16</v>
      </c>
      <c r="C364" t="s">
        <v>25</v>
      </c>
      <c r="D364" t="s">
        <v>11</v>
      </c>
      <c r="E364">
        <v>589.5</v>
      </c>
      <c r="F364">
        <v>1.3763266516902131E-3</v>
      </c>
      <c r="G364" t="s">
        <v>15</v>
      </c>
      <c r="H364" t="s">
        <v>16</v>
      </c>
      <c r="I364" t="s">
        <v>25</v>
      </c>
      <c r="J364" t="s">
        <v>12</v>
      </c>
      <c r="K364" t="s">
        <v>39</v>
      </c>
      <c r="L364" t="s">
        <v>39</v>
      </c>
      <c r="M364" t="s">
        <v>32</v>
      </c>
    </row>
    <row r="365" spans="1:13" x14ac:dyDescent="0.25">
      <c r="A365">
        <v>54</v>
      </c>
      <c r="B365" t="s">
        <v>16</v>
      </c>
      <c r="C365" t="s">
        <v>26</v>
      </c>
      <c r="D365" t="s">
        <v>11</v>
      </c>
      <c r="E365">
        <v>304.5</v>
      </c>
      <c r="F365">
        <v>2.3999976728680311E-5</v>
      </c>
      <c r="G365" t="s">
        <v>15</v>
      </c>
      <c r="H365" t="s">
        <v>16</v>
      </c>
      <c r="I365" t="s">
        <v>26</v>
      </c>
      <c r="J365" t="s">
        <v>15</v>
      </c>
      <c r="K365" t="s">
        <v>16</v>
      </c>
      <c r="L365" t="s">
        <v>26</v>
      </c>
      <c r="M365" t="s">
        <v>32</v>
      </c>
    </row>
    <row r="366" spans="1:13" x14ac:dyDescent="0.25">
      <c r="A366">
        <v>55</v>
      </c>
      <c r="B366" t="s">
        <v>16</v>
      </c>
      <c r="C366" t="s">
        <v>27</v>
      </c>
      <c r="D366" t="s">
        <v>11</v>
      </c>
      <c r="E366">
        <v>0</v>
      </c>
      <c r="F366">
        <v>8.0207517211884235E-10</v>
      </c>
      <c r="G366" t="s">
        <v>15</v>
      </c>
      <c r="H366" t="s">
        <v>27</v>
      </c>
      <c r="I366" t="s">
        <v>16</v>
      </c>
      <c r="J366" t="s">
        <v>15</v>
      </c>
      <c r="K366" t="s">
        <v>27</v>
      </c>
      <c r="L366" t="s">
        <v>16</v>
      </c>
      <c r="M366" t="s">
        <v>32</v>
      </c>
    </row>
    <row r="367" spans="1:13" x14ac:dyDescent="0.25">
      <c r="A367">
        <v>58</v>
      </c>
      <c r="B367" t="s">
        <v>17</v>
      </c>
      <c r="C367" t="s">
        <v>18</v>
      </c>
      <c r="D367" t="s">
        <v>11</v>
      </c>
      <c r="E367">
        <v>6</v>
      </c>
      <c r="F367">
        <v>3.9563738445567558E-17</v>
      </c>
      <c r="G367" t="s">
        <v>15</v>
      </c>
      <c r="H367" t="s">
        <v>18</v>
      </c>
      <c r="I367" t="s">
        <v>17</v>
      </c>
      <c r="J367" t="s">
        <v>15</v>
      </c>
      <c r="K367" t="s">
        <v>18</v>
      </c>
      <c r="L367" t="s">
        <v>17</v>
      </c>
      <c r="M367" t="s">
        <v>32</v>
      </c>
    </row>
    <row r="368" spans="1:13" x14ac:dyDescent="0.25">
      <c r="A368">
        <v>59</v>
      </c>
      <c r="B368" t="s">
        <v>17</v>
      </c>
      <c r="C368" t="s">
        <v>19</v>
      </c>
      <c r="D368" t="s">
        <v>11</v>
      </c>
      <c r="E368">
        <v>0</v>
      </c>
      <c r="F368">
        <v>1.023671735522795E-17</v>
      </c>
      <c r="G368" t="s">
        <v>15</v>
      </c>
      <c r="H368" t="s">
        <v>19</v>
      </c>
      <c r="I368" t="s">
        <v>17</v>
      </c>
      <c r="J368" t="s">
        <v>15</v>
      </c>
      <c r="K368" t="s">
        <v>19</v>
      </c>
      <c r="L368" t="s">
        <v>17</v>
      </c>
      <c r="M368" t="s">
        <v>32</v>
      </c>
    </row>
    <row r="369" spans="1:13" x14ac:dyDescent="0.25">
      <c r="A369">
        <v>60</v>
      </c>
      <c r="B369" t="s">
        <v>17</v>
      </c>
      <c r="C369" t="s">
        <v>20</v>
      </c>
      <c r="D369" t="s">
        <v>11</v>
      </c>
      <c r="E369">
        <v>1052</v>
      </c>
      <c r="F369">
        <v>4.8390673716382039E-2</v>
      </c>
      <c r="G369" t="s">
        <v>15</v>
      </c>
      <c r="H369" t="s">
        <v>17</v>
      </c>
      <c r="I369" t="s">
        <v>20</v>
      </c>
      <c r="J369" t="s">
        <v>12</v>
      </c>
      <c r="K369" t="s">
        <v>39</v>
      </c>
      <c r="L369" t="s">
        <v>39</v>
      </c>
      <c r="M369" t="s">
        <v>32</v>
      </c>
    </row>
    <row r="370" spans="1:13" x14ac:dyDescent="0.25">
      <c r="A370">
        <v>61</v>
      </c>
      <c r="B370" t="s">
        <v>17</v>
      </c>
      <c r="C370" t="s">
        <v>21</v>
      </c>
      <c r="D370" t="s">
        <v>11</v>
      </c>
      <c r="E370">
        <v>5</v>
      </c>
      <c r="F370">
        <v>1.2051486050383059E-17</v>
      </c>
      <c r="G370" t="s">
        <v>15</v>
      </c>
      <c r="H370" t="s">
        <v>21</v>
      </c>
      <c r="I370" t="s">
        <v>17</v>
      </c>
      <c r="J370" t="s">
        <v>15</v>
      </c>
      <c r="K370" t="s">
        <v>21</v>
      </c>
      <c r="L370" t="s">
        <v>17</v>
      </c>
      <c r="M370" t="s">
        <v>32</v>
      </c>
    </row>
    <row r="371" spans="1:13" x14ac:dyDescent="0.25">
      <c r="A371">
        <v>62</v>
      </c>
      <c r="B371" t="s">
        <v>17</v>
      </c>
      <c r="C371" t="s">
        <v>22</v>
      </c>
      <c r="D371" t="s">
        <v>11</v>
      </c>
      <c r="E371">
        <v>104</v>
      </c>
      <c r="F371">
        <v>2.7814250270288271E-16</v>
      </c>
      <c r="G371" t="s">
        <v>15</v>
      </c>
      <c r="H371" t="s">
        <v>17</v>
      </c>
      <c r="I371" t="s">
        <v>22</v>
      </c>
      <c r="J371" t="s">
        <v>15</v>
      </c>
      <c r="K371" t="s">
        <v>17</v>
      </c>
      <c r="L371" t="s">
        <v>22</v>
      </c>
      <c r="M371" t="s">
        <v>32</v>
      </c>
    </row>
    <row r="372" spans="1:13" x14ac:dyDescent="0.25">
      <c r="A372">
        <v>63</v>
      </c>
      <c r="B372" t="s">
        <v>17</v>
      </c>
      <c r="C372" t="s">
        <v>23</v>
      </c>
      <c r="D372" t="s">
        <v>11</v>
      </c>
      <c r="E372">
        <v>161.5</v>
      </c>
      <c r="F372">
        <v>2.716459499532825E-14</v>
      </c>
      <c r="G372" t="s">
        <v>15</v>
      </c>
      <c r="H372" t="s">
        <v>23</v>
      </c>
      <c r="I372" t="s">
        <v>17</v>
      </c>
      <c r="J372" t="s">
        <v>15</v>
      </c>
      <c r="K372" t="s">
        <v>23</v>
      </c>
      <c r="L372" t="s">
        <v>17</v>
      </c>
      <c r="M372" t="s">
        <v>32</v>
      </c>
    </row>
    <row r="373" spans="1:13" x14ac:dyDescent="0.25">
      <c r="A373">
        <v>64</v>
      </c>
      <c r="B373" t="s">
        <v>17</v>
      </c>
      <c r="C373" t="s">
        <v>24</v>
      </c>
      <c r="D373" t="s">
        <v>11</v>
      </c>
      <c r="E373">
        <v>1080.5</v>
      </c>
      <c r="F373">
        <v>1.4346561093061341E-2</v>
      </c>
      <c r="G373" t="s">
        <v>15</v>
      </c>
      <c r="H373" t="s">
        <v>17</v>
      </c>
      <c r="I373" t="s">
        <v>24</v>
      </c>
      <c r="J373" t="s">
        <v>12</v>
      </c>
      <c r="K373" t="s">
        <v>39</v>
      </c>
      <c r="L373" t="s">
        <v>39</v>
      </c>
      <c r="M373" t="s">
        <v>32</v>
      </c>
    </row>
    <row r="374" spans="1:13" x14ac:dyDescent="0.25">
      <c r="A374">
        <v>65</v>
      </c>
      <c r="B374" t="s">
        <v>17</v>
      </c>
      <c r="C374" t="s">
        <v>25</v>
      </c>
      <c r="D374" t="s">
        <v>11</v>
      </c>
      <c r="E374">
        <v>19</v>
      </c>
      <c r="F374">
        <v>4.0929440256009679E-16</v>
      </c>
      <c r="G374" t="s">
        <v>15</v>
      </c>
      <c r="H374" t="s">
        <v>25</v>
      </c>
      <c r="I374" t="s">
        <v>17</v>
      </c>
      <c r="J374" t="s">
        <v>15</v>
      </c>
      <c r="K374" t="s">
        <v>25</v>
      </c>
      <c r="L374" t="s">
        <v>17</v>
      </c>
      <c r="M374" t="s">
        <v>32</v>
      </c>
    </row>
    <row r="375" spans="1:13" x14ac:dyDescent="0.25">
      <c r="A375">
        <v>66</v>
      </c>
      <c r="B375" t="s">
        <v>17</v>
      </c>
      <c r="C375" t="s">
        <v>26</v>
      </c>
      <c r="D375" t="s">
        <v>11</v>
      </c>
      <c r="E375">
        <v>18</v>
      </c>
      <c r="F375">
        <v>4.1223283850965881E-16</v>
      </c>
      <c r="G375" t="s">
        <v>15</v>
      </c>
      <c r="H375" t="s">
        <v>26</v>
      </c>
      <c r="I375" t="s">
        <v>17</v>
      </c>
      <c r="J375" t="s">
        <v>15</v>
      </c>
      <c r="K375" t="s">
        <v>26</v>
      </c>
      <c r="L375" t="s">
        <v>17</v>
      </c>
      <c r="M375" t="s">
        <v>32</v>
      </c>
    </row>
    <row r="376" spans="1:13" x14ac:dyDescent="0.25">
      <c r="A376">
        <v>67</v>
      </c>
      <c r="B376" t="s">
        <v>17</v>
      </c>
      <c r="C376" t="s">
        <v>27</v>
      </c>
      <c r="D376" t="s">
        <v>11</v>
      </c>
      <c r="E376">
        <v>0</v>
      </c>
      <c r="F376">
        <v>6.5864734519093862E-18</v>
      </c>
      <c r="G376" t="s">
        <v>15</v>
      </c>
      <c r="H376" t="s">
        <v>27</v>
      </c>
      <c r="I376" t="s">
        <v>17</v>
      </c>
      <c r="J376" t="s">
        <v>15</v>
      </c>
      <c r="K376" t="s">
        <v>27</v>
      </c>
      <c r="L376" t="s">
        <v>17</v>
      </c>
      <c r="M376" t="s">
        <v>32</v>
      </c>
    </row>
    <row r="377" spans="1:13" x14ac:dyDescent="0.25">
      <c r="A377">
        <v>70</v>
      </c>
      <c r="B377" t="s">
        <v>18</v>
      </c>
      <c r="C377" t="s">
        <v>19</v>
      </c>
      <c r="D377" t="s">
        <v>11</v>
      </c>
      <c r="E377">
        <v>90</v>
      </c>
      <c r="F377">
        <v>5.9617481393343072E-6</v>
      </c>
      <c r="G377" t="s">
        <v>15</v>
      </c>
      <c r="H377" t="s">
        <v>19</v>
      </c>
      <c r="I377" t="s">
        <v>18</v>
      </c>
      <c r="J377" t="s">
        <v>15</v>
      </c>
      <c r="K377" t="s">
        <v>19</v>
      </c>
      <c r="L377" t="s">
        <v>18</v>
      </c>
      <c r="M377" t="s">
        <v>32</v>
      </c>
    </row>
    <row r="378" spans="1:13" x14ac:dyDescent="0.25">
      <c r="A378">
        <v>71</v>
      </c>
      <c r="B378" t="s">
        <v>18</v>
      </c>
      <c r="C378" t="s">
        <v>20</v>
      </c>
      <c r="D378" t="s">
        <v>11</v>
      </c>
      <c r="E378">
        <v>24</v>
      </c>
      <c r="F378">
        <v>9.7358353864568876E-17</v>
      </c>
      <c r="G378" t="s">
        <v>15</v>
      </c>
      <c r="H378" t="s">
        <v>18</v>
      </c>
      <c r="I378" t="s">
        <v>20</v>
      </c>
      <c r="J378" t="s">
        <v>15</v>
      </c>
      <c r="K378" t="s">
        <v>18</v>
      </c>
      <c r="L378" t="s">
        <v>20</v>
      </c>
      <c r="M378" t="s">
        <v>32</v>
      </c>
    </row>
    <row r="379" spans="1:13" x14ac:dyDescent="0.25">
      <c r="A379">
        <v>72</v>
      </c>
      <c r="B379" t="s">
        <v>18</v>
      </c>
      <c r="C379" t="s">
        <v>21</v>
      </c>
      <c r="D379" t="s">
        <v>11</v>
      </c>
      <c r="E379">
        <v>153.5</v>
      </c>
      <c r="F379">
        <v>1.3288568637561749E-7</v>
      </c>
      <c r="G379" t="s">
        <v>15</v>
      </c>
      <c r="H379" t="s">
        <v>21</v>
      </c>
      <c r="I379" t="s">
        <v>18</v>
      </c>
      <c r="J379" t="s">
        <v>15</v>
      </c>
      <c r="K379" t="s">
        <v>21</v>
      </c>
      <c r="L379" t="s">
        <v>18</v>
      </c>
      <c r="M379" t="s">
        <v>32</v>
      </c>
    </row>
    <row r="380" spans="1:13" x14ac:dyDescent="0.25">
      <c r="A380">
        <v>73</v>
      </c>
      <c r="B380" t="s">
        <v>18</v>
      </c>
      <c r="C380" t="s">
        <v>22</v>
      </c>
      <c r="D380" t="s">
        <v>11</v>
      </c>
      <c r="E380">
        <v>0</v>
      </c>
      <c r="F380">
        <v>3.6201112000469917E-18</v>
      </c>
      <c r="G380" t="s">
        <v>15</v>
      </c>
      <c r="H380" t="s">
        <v>18</v>
      </c>
      <c r="I380" t="s">
        <v>22</v>
      </c>
      <c r="J380" t="s">
        <v>15</v>
      </c>
      <c r="K380" t="s">
        <v>18</v>
      </c>
      <c r="L380" t="s">
        <v>22</v>
      </c>
      <c r="M380" t="s">
        <v>32</v>
      </c>
    </row>
    <row r="381" spans="1:13" x14ac:dyDescent="0.25">
      <c r="A381">
        <v>74</v>
      </c>
      <c r="B381" t="s">
        <v>18</v>
      </c>
      <c r="C381" t="s">
        <v>23</v>
      </c>
      <c r="D381" t="s">
        <v>11</v>
      </c>
      <c r="E381">
        <v>401</v>
      </c>
      <c r="F381">
        <v>8.1363991730185156E-8</v>
      </c>
      <c r="G381" t="s">
        <v>15</v>
      </c>
      <c r="H381" t="s">
        <v>18</v>
      </c>
      <c r="I381" t="s">
        <v>23</v>
      </c>
      <c r="J381" t="s">
        <v>15</v>
      </c>
      <c r="K381" t="s">
        <v>18</v>
      </c>
      <c r="L381" t="s">
        <v>23</v>
      </c>
      <c r="M381" t="s">
        <v>32</v>
      </c>
    </row>
    <row r="382" spans="1:13" x14ac:dyDescent="0.25">
      <c r="A382">
        <v>75</v>
      </c>
      <c r="B382" t="s">
        <v>18</v>
      </c>
      <c r="C382" t="s">
        <v>24</v>
      </c>
      <c r="D382" t="s">
        <v>11</v>
      </c>
      <c r="E382">
        <v>13</v>
      </c>
      <c r="F382">
        <v>2.350637946512784E-17</v>
      </c>
      <c r="G382" t="s">
        <v>15</v>
      </c>
      <c r="H382" t="s">
        <v>18</v>
      </c>
      <c r="I382" t="s">
        <v>24</v>
      </c>
      <c r="J382" t="s">
        <v>15</v>
      </c>
      <c r="K382" t="s">
        <v>18</v>
      </c>
      <c r="L382" t="s">
        <v>24</v>
      </c>
      <c r="M382" t="s">
        <v>32</v>
      </c>
    </row>
    <row r="383" spans="1:13" x14ac:dyDescent="0.25">
      <c r="A383">
        <v>76</v>
      </c>
      <c r="B383" t="s">
        <v>18</v>
      </c>
      <c r="C383" t="s">
        <v>25</v>
      </c>
      <c r="D383" t="s">
        <v>11</v>
      </c>
      <c r="E383">
        <v>773.5</v>
      </c>
      <c r="F383">
        <v>3.1609234706500219E-2</v>
      </c>
      <c r="G383" t="s">
        <v>15</v>
      </c>
      <c r="H383" t="s">
        <v>18</v>
      </c>
      <c r="I383" t="s">
        <v>25</v>
      </c>
      <c r="J383" t="s">
        <v>12</v>
      </c>
      <c r="K383" t="s">
        <v>39</v>
      </c>
      <c r="L383" t="s">
        <v>39</v>
      </c>
      <c r="M383" t="s">
        <v>32</v>
      </c>
    </row>
    <row r="384" spans="1:13" x14ac:dyDescent="0.25">
      <c r="A384">
        <v>77</v>
      </c>
      <c r="B384" t="s">
        <v>18</v>
      </c>
      <c r="C384" t="s">
        <v>26</v>
      </c>
      <c r="D384" t="s">
        <v>11</v>
      </c>
      <c r="E384">
        <v>331</v>
      </c>
      <c r="F384">
        <v>2.5658701110228979E-3</v>
      </c>
      <c r="G384" t="s">
        <v>15</v>
      </c>
      <c r="H384" t="s">
        <v>18</v>
      </c>
      <c r="I384" t="s">
        <v>26</v>
      </c>
      <c r="J384" t="s">
        <v>12</v>
      </c>
      <c r="K384" t="s">
        <v>39</v>
      </c>
      <c r="L384" t="s">
        <v>39</v>
      </c>
      <c r="M384" t="s">
        <v>32</v>
      </c>
    </row>
    <row r="385" spans="1:13" x14ac:dyDescent="0.25">
      <c r="A385">
        <v>78</v>
      </c>
      <c r="B385" t="s">
        <v>18</v>
      </c>
      <c r="C385" t="s">
        <v>27</v>
      </c>
      <c r="D385" t="s">
        <v>11</v>
      </c>
      <c r="E385">
        <v>0</v>
      </c>
      <c r="F385">
        <v>1.3357133385276001E-10</v>
      </c>
      <c r="G385" t="s">
        <v>15</v>
      </c>
      <c r="H385" t="s">
        <v>27</v>
      </c>
      <c r="I385" t="s">
        <v>18</v>
      </c>
      <c r="J385" t="s">
        <v>15</v>
      </c>
      <c r="K385" t="s">
        <v>27</v>
      </c>
      <c r="L385" t="s">
        <v>18</v>
      </c>
      <c r="M385" t="s">
        <v>32</v>
      </c>
    </row>
    <row r="386" spans="1:13" x14ac:dyDescent="0.25">
      <c r="A386">
        <v>81</v>
      </c>
      <c r="B386" t="s">
        <v>19</v>
      </c>
      <c r="C386" t="s">
        <v>20</v>
      </c>
      <c r="D386" t="s">
        <v>11</v>
      </c>
      <c r="E386">
        <v>15</v>
      </c>
      <c r="F386">
        <v>4.7879715243723063E-18</v>
      </c>
      <c r="G386" t="s">
        <v>15</v>
      </c>
      <c r="H386" t="s">
        <v>19</v>
      </c>
      <c r="I386" t="s">
        <v>20</v>
      </c>
      <c r="J386" t="s">
        <v>15</v>
      </c>
      <c r="K386" t="s">
        <v>19</v>
      </c>
      <c r="L386" t="s">
        <v>20</v>
      </c>
      <c r="M386" t="s">
        <v>32</v>
      </c>
    </row>
    <row r="387" spans="1:13" x14ac:dyDescent="0.25">
      <c r="A387">
        <v>82</v>
      </c>
      <c r="B387" t="s">
        <v>19</v>
      </c>
      <c r="C387" t="s">
        <v>21</v>
      </c>
      <c r="D387" t="s">
        <v>11</v>
      </c>
      <c r="E387">
        <v>253.5</v>
      </c>
      <c r="F387">
        <v>6.0118870278194582E-3</v>
      </c>
      <c r="G387" t="s">
        <v>15</v>
      </c>
      <c r="H387" t="s">
        <v>21</v>
      </c>
      <c r="I387" t="s">
        <v>19</v>
      </c>
      <c r="J387" t="s">
        <v>12</v>
      </c>
      <c r="K387" t="s">
        <v>39</v>
      </c>
      <c r="L387" t="s">
        <v>39</v>
      </c>
      <c r="M387" t="s">
        <v>32</v>
      </c>
    </row>
    <row r="388" spans="1:13" x14ac:dyDescent="0.25">
      <c r="A388">
        <v>83</v>
      </c>
      <c r="B388" t="s">
        <v>19</v>
      </c>
      <c r="C388" t="s">
        <v>22</v>
      </c>
      <c r="D388" t="s">
        <v>11</v>
      </c>
      <c r="E388">
        <v>0</v>
      </c>
      <c r="F388">
        <v>3.5275659664204077E-18</v>
      </c>
      <c r="G388" t="s">
        <v>15</v>
      </c>
      <c r="H388" t="s">
        <v>19</v>
      </c>
      <c r="I388" t="s">
        <v>22</v>
      </c>
      <c r="J388" t="s">
        <v>15</v>
      </c>
      <c r="K388" t="s">
        <v>19</v>
      </c>
      <c r="L388" t="s">
        <v>22</v>
      </c>
      <c r="M388" t="s">
        <v>32</v>
      </c>
    </row>
    <row r="389" spans="1:13" x14ac:dyDescent="0.25">
      <c r="A389">
        <v>84</v>
      </c>
      <c r="B389" t="s">
        <v>19</v>
      </c>
      <c r="C389" t="s">
        <v>23</v>
      </c>
      <c r="D389" t="s">
        <v>11</v>
      </c>
      <c r="E389">
        <v>166</v>
      </c>
      <c r="F389">
        <v>3.2152918056430111E-11</v>
      </c>
      <c r="G389" t="s">
        <v>15</v>
      </c>
      <c r="H389" t="s">
        <v>19</v>
      </c>
      <c r="I389" t="s">
        <v>23</v>
      </c>
      <c r="J389" t="s">
        <v>15</v>
      </c>
      <c r="K389" t="s">
        <v>19</v>
      </c>
      <c r="L389" t="s">
        <v>23</v>
      </c>
      <c r="M389" t="s">
        <v>32</v>
      </c>
    </row>
    <row r="390" spans="1:13" x14ac:dyDescent="0.25">
      <c r="A390">
        <v>85</v>
      </c>
      <c r="B390" t="s">
        <v>19</v>
      </c>
      <c r="C390" t="s">
        <v>24</v>
      </c>
      <c r="D390" t="s">
        <v>11</v>
      </c>
      <c r="E390">
        <v>0</v>
      </c>
      <c r="F390">
        <v>7.5082767342176702E-18</v>
      </c>
      <c r="G390" t="s">
        <v>15</v>
      </c>
      <c r="H390" t="s">
        <v>19</v>
      </c>
      <c r="I390" t="s">
        <v>24</v>
      </c>
      <c r="J390" t="s">
        <v>15</v>
      </c>
      <c r="K390" t="s">
        <v>19</v>
      </c>
      <c r="L390" t="s">
        <v>24</v>
      </c>
      <c r="M390" t="s">
        <v>32</v>
      </c>
    </row>
    <row r="391" spans="1:13" x14ac:dyDescent="0.25">
      <c r="A391">
        <v>86</v>
      </c>
      <c r="B391" t="s">
        <v>19</v>
      </c>
      <c r="C391" t="s">
        <v>25</v>
      </c>
      <c r="D391" t="s">
        <v>11</v>
      </c>
      <c r="E391">
        <v>208</v>
      </c>
      <c r="F391">
        <v>3.484755962406485E-6</v>
      </c>
      <c r="G391" t="s">
        <v>15</v>
      </c>
      <c r="H391" t="s">
        <v>19</v>
      </c>
      <c r="I391" t="s">
        <v>25</v>
      </c>
      <c r="J391" t="s">
        <v>15</v>
      </c>
      <c r="K391" t="s">
        <v>19</v>
      </c>
      <c r="L391" t="s">
        <v>25</v>
      </c>
      <c r="M391" t="s">
        <v>32</v>
      </c>
    </row>
    <row r="392" spans="1:13" x14ac:dyDescent="0.25">
      <c r="A392">
        <v>87</v>
      </c>
      <c r="B392" t="s">
        <v>19</v>
      </c>
      <c r="C392" t="s">
        <v>26</v>
      </c>
      <c r="D392" t="s">
        <v>11</v>
      </c>
      <c r="E392">
        <v>233</v>
      </c>
      <c r="F392">
        <v>2.1499402992548829E-7</v>
      </c>
      <c r="G392" t="s">
        <v>15</v>
      </c>
      <c r="H392" t="s">
        <v>19</v>
      </c>
      <c r="I392" t="s">
        <v>26</v>
      </c>
      <c r="J392" t="s">
        <v>15</v>
      </c>
      <c r="K392" t="s">
        <v>19</v>
      </c>
      <c r="L392" t="s">
        <v>26</v>
      </c>
      <c r="M392" t="s">
        <v>32</v>
      </c>
    </row>
    <row r="393" spans="1:13" x14ac:dyDescent="0.25">
      <c r="A393">
        <v>88</v>
      </c>
      <c r="B393" t="s">
        <v>19</v>
      </c>
      <c r="C393" t="s">
        <v>27</v>
      </c>
      <c r="D393" t="s">
        <v>11</v>
      </c>
      <c r="E393">
        <v>102</v>
      </c>
      <c r="F393">
        <v>5.0640424951970616E-7</v>
      </c>
      <c r="G393" t="s">
        <v>15</v>
      </c>
      <c r="H393" t="s">
        <v>27</v>
      </c>
      <c r="I393" t="s">
        <v>19</v>
      </c>
      <c r="J393" t="s">
        <v>15</v>
      </c>
      <c r="K393" t="s">
        <v>27</v>
      </c>
      <c r="L393" t="s">
        <v>19</v>
      </c>
      <c r="M393" t="s">
        <v>32</v>
      </c>
    </row>
    <row r="394" spans="1:13" x14ac:dyDescent="0.25">
      <c r="A394">
        <v>91</v>
      </c>
      <c r="B394" t="s">
        <v>20</v>
      </c>
      <c r="C394" t="s">
        <v>21</v>
      </c>
      <c r="D394" t="s">
        <v>11</v>
      </c>
      <c r="E394">
        <v>0</v>
      </c>
      <c r="F394">
        <v>6.9341223026039471E-18</v>
      </c>
      <c r="G394" t="s">
        <v>15</v>
      </c>
      <c r="H394" t="s">
        <v>21</v>
      </c>
      <c r="I394" t="s">
        <v>20</v>
      </c>
      <c r="J394" t="s">
        <v>15</v>
      </c>
      <c r="K394" t="s">
        <v>21</v>
      </c>
      <c r="L394" t="s">
        <v>20</v>
      </c>
      <c r="M394" t="s">
        <v>32</v>
      </c>
    </row>
    <row r="395" spans="1:13" x14ac:dyDescent="0.25">
      <c r="A395">
        <v>92</v>
      </c>
      <c r="B395" t="s">
        <v>20</v>
      </c>
      <c r="C395" t="s">
        <v>22</v>
      </c>
      <c r="D395" t="s">
        <v>11</v>
      </c>
      <c r="E395">
        <v>227.5</v>
      </c>
      <c r="F395">
        <v>1.4894497971777289E-13</v>
      </c>
      <c r="G395" t="s">
        <v>15</v>
      </c>
      <c r="H395" t="s">
        <v>20</v>
      </c>
      <c r="I395" t="s">
        <v>22</v>
      </c>
      <c r="J395" t="s">
        <v>15</v>
      </c>
      <c r="K395" t="s">
        <v>20</v>
      </c>
      <c r="L395" t="s">
        <v>22</v>
      </c>
      <c r="M395" t="s">
        <v>32</v>
      </c>
    </row>
    <row r="396" spans="1:13" x14ac:dyDescent="0.25">
      <c r="A396">
        <v>93</v>
      </c>
      <c r="B396" t="s">
        <v>20</v>
      </c>
      <c r="C396" t="s">
        <v>23</v>
      </c>
      <c r="D396" t="s">
        <v>11</v>
      </c>
      <c r="E396">
        <v>307</v>
      </c>
      <c r="F396">
        <v>1.311948779113138E-13</v>
      </c>
      <c r="G396" t="s">
        <v>15</v>
      </c>
      <c r="H396" t="s">
        <v>23</v>
      </c>
      <c r="I396" t="s">
        <v>20</v>
      </c>
      <c r="J396" t="s">
        <v>15</v>
      </c>
      <c r="K396" t="s">
        <v>23</v>
      </c>
      <c r="L396" t="s">
        <v>20</v>
      </c>
      <c r="M396" t="s">
        <v>32</v>
      </c>
    </row>
    <row r="397" spans="1:13" x14ac:dyDescent="0.25">
      <c r="A397">
        <v>94</v>
      </c>
      <c r="B397" t="s">
        <v>20</v>
      </c>
      <c r="C397" t="s">
        <v>24</v>
      </c>
      <c r="D397" t="s">
        <v>11</v>
      </c>
      <c r="E397">
        <v>1368.5</v>
      </c>
      <c r="F397">
        <v>0.62372069232174554</v>
      </c>
      <c r="G397" t="s">
        <v>12</v>
      </c>
      <c r="J397" t="s">
        <v>12</v>
      </c>
      <c r="K397" t="s">
        <v>39</v>
      </c>
      <c r="L397" t="s">
        <v>39</v>
      </c>
      <c r="M397" t="s">
        <v>32</v>
      </c>
    </row>
    <row r="398" spans="1:13" x14ac:dyDescent="0.25">
      <c r="A398">
        <v>95</v>
      </c>
      <c r="B398" t="s">
        <v>20</v>
      </c>
      <c r="C398" t="s">
        <v>25</v>
      </c>
      <c r="D398" t="s">
        <v>11</v>
      </c>
      <c r="E398">
        <v>18.5</v>
      </c>
      <c r="F398">
        <v>1.770977311795862E-16</v>
      </c>
      <c r="G398" t="s">
        <v>15</v>
      </c>
      <c r="H398" t="s">
        <v>25</v>
      </c>
      <c r="I398" t="s">
        <v>20</v>
      </c>
      <c r="J398" t="s">
        <v>15</v>
      </c>
      <c r="K398" t="s">
        <v>25</v>
      </c>
      <c r="L398" t="s">
        <v>20</v>
      </c>
      <c r="M398" t="s">
        <v>32</v>
      </c>
    </row>
    <row r="399" spans="1:13" x14ac:dyDescent="0.25">
      <c r="A399">
        <v>96</v>
      </c>
      <c r="B399" t="s">
        <v>20</v>
      </c>
      <c r="C399" t="s">
        <v>26</v>
      </c>
      <c r="D399" t="s">
        <v>11</v>
      </c>
      <c r="E399">
        <v>28.5</v>
      </c>
      <c r="F399">
        <v>1.714321530860944E-16</v>
      </c>
      <c r="G399" t="s">
        <v>15</v>
      </c>
      <c r="H399" t="s">
        <v>26</v>
      </c>
      <c r="I399" t="s">
        <v>20</v>
      </c>
      <c r="J399" t="s">
        <v>15</v>
      </c>
      <c r="K399" t="s">
        <v>26</v>
      </c>
      <c r="L399" t="s">
        <v>20</v>
      </c>
      <c r="M399" t="s">
        <v>32</v>
      </c>
    </row>
    <row r="400" spans="1:13" x14ac:dyDescent="0.25">
      <c r="A400">
        <v>97</v>
      </c>
      <c r="B400" t="s">
        <v>20</v>
      </c>
      <c r="C400" t="s">
        <v>27</v>
      </c>
      <c r="D400" t="s">
        <v>11</v>
      </c>
      <c r="E400">
        <v>0</v>
      </c>
      <c r="F400">
        <v>6.3682496335669589E-18</v>
      </c>
      <c r="G400" t="s">
        <v>15</v>
      </c>
      <c r="H400" t="s">
        <v>27</v>
      </c>
      <c r="I400" t="s">
        <v>20</v>
      </c>
      <c r="J400" t="s">
        <v>15</v>
      </c>
      <c r="K400" t="s">
        <v>27</v>
      </c>
      <c r="L400" t="s">
        <v>20</v>
      </c>
      <c r="M400" t="s">
        <v>32</v>
      </c>
    </row>
    <row r="401" spans="1:13" x14ac:dyDescent="0.25">
      <c r="A401">
        <v>100</v>
      </c>
      <c r="B401" t="s">
        <v>21</v>
      </c>
      <c r="C401" t="s">
        <v>22</v>
      </c>
      <c r="D401" t="s">
        <v>11</v>
      </c>
      <c r="E401">
        <v>0</v>
      </c>
      <c r="F401">
        <v>3.348590665152097E-18</v>
      </c>
      <c r="G401" t="s">
        <v>15</v>
      </c>
      <c r="H401" t="s">
        <v>21</v>
      </c>
      <c r="I401" t="s">
        <v>22</v>
      </c>
      <c r="J401" t="s">
        <v>15</v>
      </c>
      <c r="K401" t="s">
        <v>21</v>
      </c>
      <c r="L401" t="s">
        <v>22</v>
      </c>
      <c r="M401" t="s">
        <v>32</v>
      </c>
    </row>
    <row r="402" spans="1:13" x14ac:dyDescent="0.25">
      <c r="A402">
        <v>101</v>
      </c>
      <c r="B402" t="s">
        <v>21</v>
      </c>
      <c r="C402" t="s">
        <v>23</v>
      </c>
      <c r="D402" t="s">
        <v>11</v>
      </c>
      <c r="E402">
        <v>166</v>
      </c>
      <c r="F402">
        <v>4.7390591518060674E-12</v>
      </c>
      <c r="G402" t="s">
        <v>15</v>
      </c>
      <c r="H402" t="s">
        <v>21</v>
      </c>
      <c r="I402" t="s">
        <v>23</v>
      </c>
      <c r="J402" t="s">
        <v>15</v>
      </c>
      <c r="K402" t="s">
        <v>21</v>
      </c>
      <c r="L402" t="s">
        <v>23</v>
      </c>
      <c r="M402" t="s">
        <v>32</v>
      </c>
    </row>
    <row r="403" spans="1:13" x14ac:dyDescent="0.25">
      <c r="A403">
        <v>102</v>
      </c>
      <c r="B403" t="s">
        <v>21</v>
      </c>
      <c r="C403" t="s">
        <v>24</v>
      </c>
      <c r="D403" t="s">
        <v>11</v>
      </c>
      <c r="E403">
        <v>3.5</v>
      </c>
      <c r="F403">
        <v>5.5222432380049153E-18</v>
      </c>
      <c r="G403" t="s">
        <v>15</v>
      </c>
      <c r="H403" t="s">
        <v>21</v>
      </c>
      <c r="I403" t="s">
        <v>24</v>
      </c>
      <c r="J403" t="s">
        <v>15</v>
      </c>
      <c r="K403" t="s">
        <v>21</v>
      </c>
      <c r="L403" t="s">
        <v>24</v>
      </c>
      <c r="M403" t="s">
        <v>32</v>
      </c>
    </row>
    <row r="404" spans="1:13" x14ac:dyDescent="0.25">
      <c r="A404">
        <v>103</v>
      </c>
      <c r="B404" t="s">
        <v>21</v>
      </c>
      <c r="C404" t="s">
        <v>25</v>
      </c>
      <c r="D404" t="s">
        <v>11</v>
      </c>
      <c r="E404">
        <v>266</v>
      </c>
      <c r="F404">
        <v>2.969825974280401E-8</v>
      </c>
      <c r="G404" t="s">
        <v>15</v>
      </c>
      <c r="H404" t="s">
        <v>21</v>
      </c>
      <c r="I404" t="s">
        <v>25</v>
      </c>
      <c r="J404" t="s">
        <v>15</v>
      </c>
      <c r="K404" t="s">
        <v>21</v>
      </c>
      <c r="L404" t="s">
        <v>25</v>
      </c>
      <c r="M404" t="s">
        <v>32</v>
      </c>
    </row>
    <row r="405" spans="1:13" x14ac:dyDescent="0.25">
      <c r="A405">
        <v>104</v>
      </c>
      <c r="B405" t="s">
        <v>21</v>
      </c>
      <c r="C405" t="s">
        <v>26</v>
      </c>
      <c r="D405" t="s">
        <v>11</v>
      </c>
      <c r="E405">
        <v>186</v>
      </c>
      <c r="F405">
        <v>5.7092324584325285E-10</v>
      </c>
      <c r="G405" t="s">
        <v>15</v>
      </c>
      <c r="H405" t="s">
        <v>21</v>
      </c>
      <c r="I405" t="s">
        <v>26</v>
      </c>
      <c r="J405" t="s">
        <v>15</v>
      </c>
      <c r="K405" t="s">
        <v>21</v>
      </c>
      <c r="L405" t="s">
        <v>26</v>
      </c>
      <c r="M405" t="s">
        <v>32</v>
      </c>
    </row>
    <row r="406" spans="1:13" x14ac:dyDescent="0.25">
      <c r="A406">
        <v>105</v>
      </c>
      <c r="B406" t="s">
        <v>21</v>
      </c>
      <c r="C406" t="s">
        <v>27</v>
      </c>
      <c r="D406" t="s">
        <v>11</v>
      </c>
      <c r="E406">
        <v>139</v>
      </c>
      <c r="F406">
        <v>2.7779014987042171E-2</v>
      </c>
      <c r="G406" t="s">
        <v>15</v>
      </c>
      <c r="H406" t="s">
        <v>27</v>
      </c>
      <c r="I406" t="s">
        <v>21</v>
      </c>
      <c r="J406" t="s">
        <v>12</v>
      </c>
      <c r="K406" t="s">
        <v>39</v>
      </c>
      <c r="L406" t="s">
        <v>39</v>
      </c>
      <c r="M406" t="s">
        <v>32</v>
      </c>
    </row>
    <row r="407" spans="1:13" x14ac:dyDescent="0.25">
      <c r="A407">
        <v>108</v>
      </c>
      <c r="B407" t="s">
        <v>22</v>
      </c>
      <c r="C407" t="s">
        <v>23</v>
      </c>
      <c r="D407" t="s">
        <v>11</v>
      </c>
      <c r="E407">
        <v>0</v>
      </c>
      <c r="F407">
        <v>5.2525025016462463E-18</v>
      </c>
      <c r="G407" t="s">
        <v>15</v>
      </c>
      <c r="H407" t="s">
        <v>23</v>
      </c>
      <c r="I407" t="s">
        <v>22</v>
      </c>
      <c r="J407" t="s">
        <v>15</v>
      </c>
      <c r="K407" t="s">
        <v>23</v>
      </c>
      <c r="L407" t="s">
        <v>22</v>
      </c>
      <c r="M407" t="s">
        <v>32</v>
      </c>
    </row>
    <row r="408" spans="1:13" x14ac:dyDescent="0.25">
      <c r="A408">
        <v>109</v>
      </c>
      <c r="B408" t="s">
        <v>22</v>
      </c>
      <c r="C408" t="s">
        <v>24</v>
      </c>
      <c r="D408" t="s">
        <v>11</v>
      </c>
      <c r="E408">
        <v>138.5</v>
      </c>
      <c r="F408">
        <v>3.6043029999755738E-14</v>
      </c>
      <c r="G408" t="s">
        <v>15</v>
      </c>
      <c r="H408" t="s">
        <v>24</v>
      </c>
      <c r="I408" t="s">
        <v>22</v>
      </c>
      <c r="J408" t="s">
        <v>15</v>
      </c>
      <c r="K408" t="s">
        <v>24</v>
      </c>
      <c r="L408" t="s">
        <v>22</v>
      </c>
      <c r="M408" t="s">
        <v>32</v>
      </c>
    </row>
    <row r="409" spans="1:13" x14ac:dyDescent="0.25">
      <c r="A409">
        <v>110</v>
      </c>
      <c r="B409" t="s">
        <v>22</v>
      </c>
      <c r="C409" t="s">
        <v>25</v>
      </c>
      <c r="D409" t="s">
        <v>11</v>
      </c>
      <c r="E409">
        <v>0</v>
      </c>
      <c r="F409">
        <v>5.2455235933738673E-18</v>
      </c>
      <c r="G409" t="s">
        <v>15</v>
      </c>
      <c r="H409" t="s">
        <v>25</v>
      </c>
      <c r="I409" t="s">
        <v>22</v>
      </c>
      <c r="J409" t="s">
        <v>15</v>
      </c>
      <c r="K409" t="s">
        <v>25</v>
      </c>
      <c r="L409" t="s">
        <v>22</v>
      </c>
      <c r="M409" t="s">
        <v>32</v>
      </c>
    </row>
    <row r="410" spans="1:13" x14ac:dyDescent="0.25">
      <c r="A410">
        <v>111</v>
      </c>
      <c r="B410" t="s">
        <v>22</v>
      </c>
      <c r="C410" t="s">
        <v>26</v>
      </c>
      <c r="D410" t="s">
        <v>11</v>
      </c>
      <c r="E410">
        <v>0</v>
      </c>
      <c r="F410">
        <v>5.3286221282998041E-18</v>
      </c>
      <c r="G410" t="s">
        <v>15</v>
      </c>
      <c r="H410" t="s">
        <v>26</v>
      </c>
      <c r="I410" t="s">
        <v>22</v>
      </c>
      <c r="J410" t="s">
        <v>15</v>
      </c>
      <c r="K410" t="s">
        <v>26</v>
      </c>
      <c r="L410" t="s">
        <v>22</v>
      </c>
      <c r="M410" t="s">
        <v>32</v>
      </c>
    </row>
    <row r="411" spans="1:13" x14ac:dyDescent="0.25">
      <c r="A411">
        <v>112</v>
      </c>
      <c r="B411" t="s">
        <v>22</v>
      </c>
      <c r="C411" t="s">
        <v>27</v>
      </c>
      <c r="D411" t="s">
        <v>11</v>
      </c>
      <c r="E411">
        <v>0</v>
      </c>
      <c r="F411">
        <v>3.5096067798225872E-18</v>
      </c>
      <c r="G411" t="s">
        <v>15</v>
      </c>
      <c r="H411" t="s">
        <v>27</v>
      </c>
      <c r="I411" t="s">
        <v>22</v>
      </c>
      <c r="J411" t="s">
        <v>15</v>
      </c>
      <c r="K411" t="s">
        <v>27</v>
      </c>
      <c r="L411" t="s">
        <v>22</v>
      </c>
      <c r="M411" t="s">
        <v>32</v>
      </c>
    </row>
    <row r="412" spans="1:13" x14ac:dyDescent="0.25">
      <c r="A412">
        <v>115</v>
      </c>
      <c r="B412" t="s">
        <v>23</v>
      </c>
      <c r="C412" t="s">
        <v>24</v>
      </c>
      <c r="D412" t="s">
        <v>11</v>
      </c>
      <c r="E412">
        <v>117.5</v>
      </c>
      <c r="F412">
        <v>5.0046958887941387E-15</v>
      </c>
      <c r="G412" t="s">
        <v>15</v>
      </c>
      <c r="H412" t="s">
        <v>23</v>
      </c>
      <c r="I412" t="s">
        <v>24</v>
      </c>
      <c r="J412" t="s">
        <v>15</v>
      </c>
      <c r="K412" t="s">
        <v>23</v>
      </c>
      <c r="L412" t="s">
        <v>24</v>
      </c>
      <c r="M412" t="s">
        <v>32</v>
      </c>
    </row>
    <row r="413" spans="1:13" x14ac:dyDescent="0.25">
      <c r="A413">
        <v>116</v>
      </c>
      <c r="B413" t="s">
        <v>23</v>
      </c>
      <c r="C413" t="s">
        <v>25</v>
      </c>
      <c r="D413" t="s">
        <v>11</v>
      </c>
      <c r="E413">
        <v>763.5</v>
      </c>
      <c r="F413">
        <v>1.8430945887506431E-3</v>
      </c>
      <c r="G413" t="s">
        <v>15</v>
      </c>
      <c r="H413" t="s">
        <v>25</v>
      </c>
      <c r="I413" t="s">
        <v>23</v>
      </c>
      <c r="J413" t="s">
        <v>12</v>
      </c>
      <c r="K413" t="s">
        <v>39</v>
      </c>
      <c r="L413" t="s">
        <v>39</v>
      </c>
      <c r="M413" t="s">
        <v>32</v>
      </c>
    </row>
    <row r="414" spans="1:13" x14ac:dyDescent="0.25">
      <c r="A414">
        <v>117</v>
      </c>
      <c r="B414" t="s">
        <v>23</v>
      </c>
      <c r="C414" t="s">
        <v>26</v>
      </c>
      <c r="D414" t="s">
        <v>11</v>
      </c>
      <c r="E414">
        <v>856</v>
      </c>
      <c r="F414">
        <v>1.482003027112519E-3</v>
      </c>
      <c r="G414" t="s">
        <v>15</v>
      </c>
      <c r="H414" t="s">
        <v>26</v>
      </c>
      <c r="I414" t="s">
        <v>23</v>
      </c>
      <c r="J414" t="s">
        <v>12</v>
      </c>
      <c r="K414" t="s">
        <v>39</v>
      </c>
      <c r="L414" t="s">
        <v>39</v>
      </c>
      <c r="M414" t="s">
        <v>32</v>
      </c>
    </row>
    <row r="415" spans="1:13" x14ac:dyDescent="0.25">
      <c r="A415">
        <v>118</v>
      </c>
      <c r="B415" t="s">
        <v>23</v>
      </c>
      <c r="C415" t="s">
        <v>27</v>
      </c>
      <c r="D415" t="s">
        <v>11</v>
      </c>
      <c r="E415">
        <v>85.5</v>
      </c>
      <c r="F415">
        <v>5.1600361610030088E-13</v>
      </c>
      <c r="G415" t="s">
        <v>15</v>
      </c>
      <c r="H415" t="s">
        <v>27</v>
      </c>
      <c r="I415" t="s">
        <v>23</v>
      </c>
      <c r="J415" t="s">
        <v>15</v>
      </c>
      <c r="K415" t="s">
        <v>27</v>
      </c>
      <c r="L415" t="s">
        <v>23</v>
      </c>
      <c r="M415" t="s">
        <v>32</v>
      </c>
    </row>
    <row r="416" spans="1:13" x14ac:dyDescent="0.25">
      <c r="A416">
        <v>121</v>
      </c>
      <c r="B416" t="s">
        <v>24</v>
      </c>
      <c r="C416" t="s">
        <v>25</v>
      </c>
      <c r="D416" t="s">
        <v>11</v>
      </c>
      <c r="E416">
        <v>35.5</v>
      </c>
      <c r="F416">
        <v>2.2916205514516592E-16</v>
      </c>
      <c r="G416" t="s">
        <v>15</v>
      </c>
      <c r="H416" t="s">
        <v>25</v>
      </c>
      <c r="I416" t="s">
        <v>24</v>
      </c>
      <c r="J416" t="s">
        <v>15</v>
      </c>
      <c r="K416" t="s">
        <v>25</v>
      </c>
      <c r="L416" t="s">
        <v>24</v>
      </c>
      <c r="M416" t="s">
        <v>32</v>
      </c>
    </row>
    <row r="417" spans="1:13" x14ac:dyDescent="0.25">
      <c r="A417">
        <v>122</v>
      </c>
      <c r="B417" t="s">
        <v>24</v>
      </c>
      <c r="C417" t="s">
        <v>26</v>
      </c>
      <c r="D417" t="s">
        <v>11</v>
      </c>
      <c r="E417">
        <v>51.5</v>
      </c>
      <c r="F417">
        <v>7.8183650539299005E-17</v>
      </c>
      <c r="G417" t="s">
        <v>15</v>
      </c>
      <c r="H417" t="s">
        <v>26</v>
      </c>
      <c r="I417" t="s">
        <v>24</v>
      </c>
      <c r="J417" t="s">
        <v>15</v>
      </c>
      <c r="K417" t="s">
        <v>26</v>
      </c>
      <c r="L417" t="s">
        <v>24</v>
      </c>
      <c r="M417" t="s">
        <v>32</v>
      </c>
    </row>
    <row r="418" spans="1:13" x14ac:dyDescent="0.25">
      <c r="A418">
        <v>123</v>
      </c>
      <c r="B418" t="s">
        <v>24</v>
      </c>
      <c r="C418" t="s">
        <v>27</v>
      </c>
      <c r="D418" t="s">
        <v>11</v>
      </c>
      <c r="E418">
        <v>0</v>
      </c>
      <c r="F418">
        <v>1.041977212293566E-17</v>
      </c>
      <c r="G418" t="s">
        <v>15</v>
      </c>
      <c r="H418" t="s">
        <v>27</v>
      </c>
      <c r="I418" t="s">
        <v>24</v>
      </c>
      <c r="J418" t="s">
        <v>15</v>
      </c>
      <c r="K418" t="s">
        <v>27</v>
      </c>
      <c r="L418" t="s">
        <v>24</v>
      </c>
      <c r="M418" t="s">
        <v>32</v>
      </c>
    </row>
    <row r="419" spans="1:13" x14ac:dyDescent="0.25">
      <c r="A419">
        <v>126</v>
      </c>
      <c r="B419" t="s">
        <v>25</v>
      </c>
      <c r="C419" t="s">
        <v>26</v>
      </c>
      <c r="D419" t="s">
        <v>11</v>
      </c>
      <c r="E419">
        <v>1254</v>
      </c>
      <c r="F419">
        <v>0.88954077218377081</v>
      </c>
      <c r="G419" t="s">
        <v>12</v>
      </c>
      <c r="J419" t="s">
        <v>12</v>
      </c>
      <c r="K419" t="s">
        <v>39</v>
      </c>
      <c r="L419" t="s">
        <v>39</v>
      </c>
      <c r="M419" t="s">
        <v>32</v>
      </c>
    </row>
    <row r="420" spans="1:13" x14ac:dyDescent="0.25">
      <c r="A420">
        <v>127</v>
      </c>
      <c r="B420" t="s">
        <v>25</v>
      </c>
      <c r="C420" t="s">
        <v>27</v>
      </c>
      <c r="D420" t="s">
        <v>11</v>
      </c>
      <c r="E420">
        <v>29.5</v>
      </c>
      <c r="F420">
        <v>1.1745218901350511E-11</v>
      </c>
      <c r="G420" t="s">
        <v>15</v>
      </c>
      <c r="H420" t="s">
        <v>27</v>
      </c>
      <c r="I420" t="s">
        <v>25</v>
      </c>
      <c r="J420" t="s">
        <v>15</v>
      </c>
      <c r="K420" t="s">
        <v>27</v>
      </c>
      <c r="L420" t="s">
        <v>25</v>
      </c>
      <c r="M420" t="s">
        <v>32</v>
      </c>
    </row>
    <row r="421" spans="1:13" x14ac:dyDescent="0.25">
      <c r="A421">
        <v>130</v>
      </c>
      <c r="B421" t="s">
        <v>26</v>
      </c>
      <c r="C421" t="s">
        <v>27</v>
      </c>
      <c r="D421" t="s">
        <v>11</v>
      </c>
      <c r="E421">
        <v>0</v>
      </c>
      <c r="F421">
        <v>2.197510637026595E-12</v>
      </c>
      <c r="G421" t="s">
        <v>15</v>
      </c>
      <c r="H421" t="s">
        <v>27</v>
      </c>
      <c r="I421" t="s">
        <v>26</v>
      </c>
      <c r="J421" t="s">
        <v>15</v>
      </c>
      <c r="K421" t="s">
        <v>27</v>
      </c>
      <c r="L421" t="s">
        <v>26</v>
      </c>
      <c r="M421" t="s">
        <v>32</v>
      </c>
    </row>
    <row r="422" spans="1:13" x14ac:dyDescent="0.25">
      <c r="A422">
        <v>0</v>
      </c>
      <c r="B422" t="s">
        <v>9</v>
      </c>
      <c r="C422" t="s">
        <v>10</v>
      </c>
      <c r="D422" t="s">
        <v>11</v>
      </c>
      <c r="E422">
        <v>734</v>
      </c>
      <c r="F422">
        <v>7.4328325019655501E-6</v>
      </c>
      <c r="G422" t="s">
        <v>15</v>
      </c>
      <c r="H422" t="s">
        <v>9</v>
      </c>
      <c r="I422" t="s">
        <v>10</v>
      </c>
      <c r="J422" t="s">
        <v>15</v>
      </c>
      <c r="K422" t="s">
        <v>9</v>
      </c>
      <c r="L422" t="s">
        <v>10</v>
      </c>
      <c r="M422" t="s">
        <v>33</v>
      </c>
    </row>
    <row r="423" spans="1:13" x14ac:dyDescent="0.25">
      <c r="A423">
        <v>1</v>
      </c>
      <c r="B423" t="s">
        <v>9</v>
      </c>
      <c r="C423" t="s">
        <v>14</v>
      </c>
      <c r="D423" t="s">
        <v>11</v>
      </c>
      <c r="E423">
        <v>1181.5</v>
      </c>
      <c r="F423">
        <v>0.1437486720307346</v>
      </c>
      <c r="G423" t="s">
        <v>12</v>
      </c>
      <c r="J423" t="s">
        <v>12</v>
      </c>
      <c r="K423" t="s">
        <v>39</v>
      </c>
      <c r="L423" t="s">
        <v>39</v>
      </c>
      <c r="M423" t="s">
        <v>33</v>
      </c>
    </row>
    <row r="424" spans="1:13" x14ac:dyDescent="0.25">
      <c r="A424">
        <v>2</v>
      </c>
      <c r="B424" t="s">
        <v>9</v>
      </c>
      <c r="C424" t="s">
        <v>16</v>
      </c>
      <c r="D424" t="s">
        <v>11</v>
      </c>
      <c r="E424">
        <v>975</v>
      </c>
      <c r="F424">
        <v>7.3528418478618204E-3</v>
      </c>
      <c r="G424" t="s">
        <v>15</v>
      </c>
      <c r="H424" t="s">
        <v>9</v>
      </c>
      <c r="I424" t="s">
        <v>16</v>
      </c>
      <c r="J424" t="s">
        <v>12</v>
      </c>
      <c r="K424" t="s">
        <v>39</v>
      </c>
      <c r="L424" t="s">
        <v>39</v>
      </c>
      <c r="M424" t="s">
        <v>33</v>
      </c>
    </row>
    <row r="425" spans="1:13" x14ac:dyDescent="0.25">
      <c r="A425">
        <v>3</v>
      </c>
      <c r="B425" t="s">
        <v>9</v>
      </c>
      <c r="C425" t="s">
        <v>17</v>
      </c>
      <c r="D425" t="s">
        <v>11</v>
      </c>
      <c r="E425">
        <v>0</v>
      </c>
      <c r="F425">
        <v>3.8160285270189424E-18</v>
      </c>
      <c r="G425" t="s">
        <v>15</v>
      </c>
      <c r="H425" t="s">
        <v>9</v>
      </c>
      <c r="I425" t="s">
        <v>17</v>
      </c>
      <c r="J425" t="s">
        <v>15</v>
      </c>
      <c r="K425" t="s">
        <v>9</v>
      </c>
      <c r="L425" t="s">
        <v>17</v>
      </c>
      <c r="M425" t="s">
        <v>33</v>
      </c>
    </row>
    <row r="426" spans="1:13" x14ac:dyDescent="0.25">
      <c r="A426">
        <v>4</v>
      </c>
      <c r="B426" t="s">
        <v>9</v>
      </c>
      <c r="C426" t="s">
        <v>18</v>
      </c>
      <c r="D426" t="s">
        <v>11</v>
      </c>
      <c r="E426">
        <v>834</v>
      </c>
      <c r="F426">
        <v>3.5347465916315727E-5</v>
      </c>
      <c r="G426" t="s">
        <v>15</v>
      </c>
      <c r="H426" t="s">
        <v>9</v>
      </c>
      <c r="I426" t="s">
        <v>18</v>
      </c>
      <c r="J426" t="s">
        <v>15</v>
      </c>
      <c r="K426" t="s">
        <v>9</v>
      </c>
      <c r="L426" t="s">
        <v>18</v>
      </c>
      <c r="M426" t="s">
        <v>33</v>
      </c>
    </row>
    <row r="427" spans="1:13" x14ac:dyDescent="0.25">
      <c r="A427">
        <v>5</v>
      </c>
      <c r="B427" t="s">
        <v>9</v>
      </c>
      <c r="C427" t="s">
        <v>19</v>
      </c>
      <c r="D427" t="s">
        <v>11</v>
      </c>
      <c r="E427">
        <v>937</v>
      </c>
      <c r="F427">
        <v>4.0701742850476307E-3</v>
      </c>
      <c r="G427" t="s">
        <v>15</v>
      </c>
      <c r="H427" t="s">
        <v>9</v>
      </c>
      <c r="I427" t="s">
        <v>19</v>
      </c>
      <c r="J427" t="s">
        <v>12</v>
      </c>
      <c r="K427" t="s">
        <v>39</v>
      </c>
      <c r="L427" t="s">
        <v>39</v>
      </c>
      <c r="M427" t="s">
        <v>33</v>
      </c>
    </row>
    <row r="428" spans="1:13" x14ac:dyDescent="0.25">
      <c r="A428">
        <v>6</v>
      </c>
      <c r="B428" t="s">
        <v>9</v>
      </c>
      <c r="C428" t="s">
        <v>20</v>
      </c>
      <c r="D428" t="s">
        <v>11</v>
      </c>
      <c r="E428">
        <v>0</v>
      </c>
      <c r="F428">
        <v>3.4083024326520762E-18</v>
      </c>
      <c r="G428" t="s">
        <v>15</v>
      </c>
      <c r="H428" t="s">
        <v>9</v>
      </c>
      <c r="I428" t="s">
        <v>20</v>
      </c>
      <c r="J428" t="s">
        <v>15</v>
      </c>
      <c r="K428" t="s">
        <v>9</v>
      </c>
      <c r="L428" t="s">
        <v>20</v>
      </c>
      <c r="M428" t="s">
        <v>33</v>
      </c>
    </row>
    <row r="429" spans="1:13" x14ac:dyDescent="0.25">
      <c r="A429">
        <v>7</v>
      </c>
      <c r="B429" t="s">
        <v>9</v>
      </c>
      <c r="C429" t="s">
        <v>21</v>
      </c>
      <c r="D429" t="s">
        <v>11</v>
      </c>
      <c r="E429">
        <v>625.5</v>
      </c>
      <c r="F429">
        <v>2.9174394507325081E-6</v>
      </c>
      <c r="G429" t="s">
        <v>15</v>
      </c>
      <c r="H429" t="s">
        <v>21</v>
      </c>
      <c r="I429" t="s">
        <v>9</v>
      </c>
      <c r="J429" t="s">
        <v>15</v>
      </c>
      <c r="K429" t="s">
        <v>21</v>
      </c>
      <c r="L429" t="s">
        <v>9</v>
      </c>
      <c r="M429" t="s">
        <v>33</v>
      </c>
    </row>
    <row r="430" spans="1:13" x14ac:dyDescent="0.25">
      <c r="A430">
        <v>8</v>
      </c>
      <c r="B430" t="s">
        <v>9</v>
      </c>
      <c r="C430" t="s">
        <v>22</v>
      </c>
      <c r="D430" t="s">
        <v>11</v>
      </c>
      <c r="E430">
        <v>0</v>
      </c>
      <c r="F430">
        <v>3.8091382863951042E-18</v>
      </c>
      <c r="G430" t="s">
        <v>15</v>
      </c>
      <c r="H430" t="s">
        <v>9</v>
      </c>
      <c r="I430" t="s">
        <v>22</v>
      </c>
      <c r="J430" t="s">
        <v>15</v>
      </c>
      <c r="K430" t="s">
        <v>9</v>
      </c>
      <c r="L430" t="s">
        <v>22</v>
      </c>
      <c r="M430" t="s">
        <v>33</v>
      </c>
    </row>
    <row r="431" spans="1:13" x14ac:dyDescent="0.25">
      <c r="A431">
        <v>9</v>
      </c>
      <c r="B431" t="s">
        <v>9</v>
      </c>
      <c r="C431" t="s">
        <v>23</v>
      </c>
      <c r="D431" t="s">
        <v>11</v>
      </c>
      <c r="E431">
        <v>117.5</v>
      </c>
      <c r="F431">
        <v>2.7771754422923379E-16</v>
      </c>
      <c r="G431" t="s">
        <v>15</v>
      </c>
      <c r="H431" t="s">
        <v>9</v>
      </c>
      <c r="I431" t="s">
        <v>23</v>
      </c>
      <c r="J431" t="s">
        <v>15</v>
      </c>
      <c r="K431" t="s">
        <v>9</v>
      </c>
      <c r="L431" t="s">
        <v>23</v>
      </c>
      <c r="M431" t="s">
        <v>33</v>
      </c>
    </row>
    <row r="432" spans="1:13" x14ac:dyDescent="0.25">
      <c r="A432">
        <v>10</v>
      </c>
      <c r="B432" t="s">
        <v>9</v>
      </c>
      <c r="C432" t="s">
        <v>24</v>
      </c>
      <c r="D432" t="s">
        <v>11</v>
      </c>
      <c r="E432">
        <v>0</v>
      </c>
      <c r="F432">
        <v>3.2998089398404541E-18</v>
      </c>
      <c r="G432" t="s">
        <v>15</v>
      </c>
      <c r="H432" t="s">
        <v>9</v>
      </c>
      <c r="I432" t="s">
        <v>24</v>
      </c>
      <c r="J432" t="s">
        <v>15</v>
      </c>
      <c r="K432" t="s">
        <v>9</v>
      </c>
      <c r="L432" t="s">
        <v>24</v>
      </c>
      <c r="M432" t="s">
        <v>33</v>
      </c>
    </row>
    <row r="433" spans="1:13" x14ac:dyDescent="0.25">
      <c r="A433">
        <v>11</v>
      </c>
      <c r="B433" t="s">
        <v>9</v>
      </c>
      <c r="C433" t="s">
        <v>25</v>
      </c>
      <c r="D433" t="s">
        <v>11</v>
      </c>
      <c r="E433">
        <v>1215</v>
      </c>
      <c r="F433">
        <v>3.0174198980841252E-3</v>
      </c>
      <c r="G433" t="s">
        <v>15</v>
      </c>
      <c r="H433" t="s">
        <v>9</v>
      </c>
      <c r="I433" t="s">
        <v>25</v>
      </c>
      <c r="J433" t="s">
        <v>12</v>
      </c>
      <c r="K433" t="s">
        <v>39</v>
      </c>
      <c r="L433" t="s">
        <v>39</v>
      </c>
      <c r="M433" t="s">
        <v>33</v>
      </c>
    </row>
    <row r="434" spans="1:13" x14ac:dyDescent="0.25">
      <c r="A434">
        <v>12</v>
      </c>
      <c r="B434" t="s">
        <v>9</v>
      </c>
      <c r="C434" t="s">
        <v>26</v>
      </c>
      <c r="D434" t="s">
        <v>11</v>
      </c>
      <c r="E434">
        <v>13.5</v>
      </c>
      <c r="F434">
        <v>8.2771790327039949E-18</v>
      </c>
      <c r="G434" t="s">
        <v>15</v>
      </c>
      <c r="H434" t="s">
        <v>9</v>
      </c>
      <c r="I434" t="s">
        <v>26</v>
      </c>
      <c r="J434" t="s">
        <v>15</v>
      </c>
      <c r="K434" t="s">
        <v>9</v>
      </c>
      <c r="L434" t="s">
        <v>26</v>
      </c>
      <c r="M434" t="s">
        <v>33</v>
      </c>
    </row>
    <row r="435" spans="1:13" x14ac:dyDescent="0.25">
      <c r="A435">
        <v>13</v>
      </c>
      <c r="B435" t="s">
        <v>9</v>
      </c>
      <c r="C435" t="s">
        <v>27</v>
      </c>
      <c r="D435" t="s">
        <v>11</v>
      </c>
      <c r="E435">
        <v>422.5</v>
      </c>
      <c r="F435">
        <v>1.763275005019332E-7</v>
      </c>
      <c r="G435" t="s">
        <v>15</v>
      </c>
      <c r="H435" t="s">
        <v>27</v>
      </c>
      <c r="I435" t="s">
        <v>9</v>
      </c>
      <c r="J435" t="s">
        <v>15</v>
      </c>
      <c r="K435" t="s">
        <v>27</v>
      </c>
      <c r="L435" t="s">
        <v>9</v>
      </c>
      <c r="M435" t="s">
        <v>33</v>
      </c>
    </row>
    <row r="436" spans="1:13" x14ac:dyDescent="0.25">
      <c r="A436">
        <v>16</v>
      </c>
      <c r="B436" t="s">
        <v>10</v>
      </c>
      <c r="C436" t="s">
        <v>14</v>
      </c>
      <c r="D436" t="s">
        <v>11</v>
      </c>
      <c r="E436">
        <v>109</v>
      </c>
      <c r="F436">
        <v>1.000569269758953E-8</v>
      </c>
      <c r="G436" t="s">
        <v>15</v>
      </c>
      <c r="H436" t="s">
        <v>14</v>
      </c>
      <c r="I436" t="s">
        <v>10</v>
      </c>
      <c r="J436" t="s">
        <v>15</v>
      </c>
      <c r="K436" t="s">
        <v>14</v>
      </c>
      <c r="L436" t="s">
        <v>10</v>
      </c>
      <c r="M436" t="s">
        <v>33</v>
      </c>
    </row>
    <row r="437" spans="1:13" x14ac:dyDescent="0.25">
      <c r="A437">
        <v>17</v>
      </c>
      <c r="B437" t="s">
        <v>10</v>
      </c>
      <c r="C437" t="s">
        <v>16</v>
      </c>
      <c r="D437" t="s">
        <v>11</v>
      </c>
      <c r="E437">
        <v>1177.5</v>
      </c>
      <c r="F437">
        <v>3.3368174679864818E-2</v>
      </c>
      <c r="G437" t="s">
        <v>15</v>
      </c>
      <c r="H437" t="s">
        <v>16</v>
      </c>
      <c r="I437" t="s">
        <v>10</v>
      </c>
      <c r="J437" t="s">
        <v>12</v>
      </c>
      <c r="K437" t="s">
        <v>39</v>
      </c>
      <c r="L437" t="s">
        <v>39</v>
      </c>
      <c r="M437" t="s">
        <v>33</v>
      </c>
    </row>
    <row r="438" spans="1:13" x14ac:dyDescent="0.25">
      <c r="A438">
        <v>18</v>
      </c>
      <c r="B438" t="s">
        <v>10</v>
      </c>
      <c r="C438" t="s">
        <v>17</v>
      </c>
      <c r="D438" t="s">
        <v>11</v>
      </c>
      <c r="E438">
        <v>0</v>
      </c>
      <c r="F438">
        <v>3.8376367604010252E-18</v>
      </c>
      <c r="G438" t="s">
        <v>15</v>
      </c>
      <c r="H438" t="s">
        <v>10</v>
      </c>
      <c r="I438" t="s">
        <v>17</v>
      </c>
      <c r="J438" t="s">
        <v>15</v>
      </c>
      <c r="K438" t="s">
        <v>10</v>
      </c>
      <c r="L438" t="s">
        <v>17</v>
      </c>
      <c r="M438" t="s">
        <v>33</v>
      </c>
    </row>
    <row r="439" spans="1:13" x14ac:dyDescent="0.25">
      <c r="A439">
        <v>19</v>
      </c>
      <c r="B439" t="s">
        <v>10</v>
      </c>
      <c r="C439" t="s">
        <v>18</v>
      </c>
      <c r="D439" t="s">
        <v>11</v>
      </c>
      <c r="E439">
        <v>1311.5</v>
      </c>
      <c r="F439">
        <v>0.43161818534466989</v>
      </c>
      <c r="G439" t="s">
        <v>12</v>
      </c>
      <c r="J439" t="s">
        <v>12</v>
      </c>
      <c r="K439" t="s">
        <v>39</v>
      </c>
      <c r="L439" t="s">
        <v>39</v>
      </c>
      <c r="M439" t="s">
        <v>33</v>
      </c>
    </row>
    <row r="440" spans="1:13" x14ac:dyDescent="0.25">
      <c r="A440">
        <v>20</v>
      </c>
      <c r="B440" t="s">
        <v>10</v>
      </c>
      <c r="C440" t="s">
        <v>19</v>
      </c>
      <c r="D440" t="s">
        <v>11</v>
      </c>
      <c r="E440">
        <v>534</v>
      </c>
      <c r="F440">
        <v>2.5009380944851321E-4</v>
      </c>
      <c r="G440" t="s">
        <v>15</v>
      </c>
      <c r="H440" t="s">
        <v>19</v>
      </c>
      <c r="I440" t="s">
        <v>10</v>
      </c>
      <c r="J440" t="s">
        <v>12</v>
      </c>
      <c r="K440" t="s">
        <v>39</v>
      </c>
      <c r="L440" t="s">
        <v>39</v>
      </c>
      <c r="M440" t="s">
        <v>33</v>
      </c>
    </row>
    <row r="441" spans="1:13" x14ac:dyDescent="0.25">
      <c r="A441">
        <v>21</v>
      </c>
      <c r="B441" t="s">
        <v>10</v>
      </c>
      <c r="C441" t="s">
        <v>20</v>
      </c>
      <c r="D441" t="s">
        <v>11</v>
      </c>
      <c r="E441">
        <v>0</v>
      </c>
      <c r="F441">
        <v>3.5799387609460687E-18</v>
      </c>
      <c r="G441" t="s">
        <v>15</v>
      </c>
      <c r="H441" t="s">
        <v>10</v>
      </c>
      <c r="I441" t="s">
        <v>20</v>
      </c>
      <c r="J441" t="s">
        <v>15</v>
      </c>
      <c r="K441" t="s">
        <v>10</v>
      </c>
      <c r="L441" t="s">
        <v>20</v>
      </c>
      <c r="M441" t="s">
        <v>33</v>
      </c>
    </row>
    <row r="442" spans="1:13" x14ac:dyDescent="0.25">
      <c r="A442">
        <v>22</v>
      </c>
      <c r="B442" t="s">
        <v>10</v>
      </c>
      <c r="C442" t="s">
        <v>21</v>
      </c>
      <c r="D442" t="s">
        <v>11</v>
      </c>
      <c r="E442">
        <v>232.5</v>
      </c>
      <c r="F442">
        <v>1.068763154363742E-13</v>
      </c>
      <c r="G442" t="s">
        <v>15</v>
      </c>
      <c r="H442" t="s">
        <v>21</v>
      </c>
      <c r="I442" t="s">
        <v>10</v>
      </c>
      <c r="J442" t="s">
        <v>15</v>
      </c>
      <c r="K442" t="s">
        <v>21</v>
      </c>
      <c r="L442" t="s">
        <v>10</v>
      </c>
      <c r="M442" t="s">
        <v>33</v>
      </c>
    </row>
    <row r="443" spans="1:13" x14ac:dyDescent="0.25">
      <c r="A443">
        <v>23</v>
      </c>
      <c r="B443" t="s">
        <v>10</v>
      </c>
      <c r="C443" t="s">
        <v>22</v>
      </c>
      <c r="D443" t="s">
        <v>11</v>
      </c>
      <c r="E443">
        <v>0</v>
      </c>
      <c r="F443">
        <v>3.8389369359158221E-18</v>
      </c>
      <c r="G443" t="s">
        <v>15</v>
      </c>
      <c r="H443" t="s">
        <v>10</v>
      </c>
      <c r="I443" t="s">
        <v>22</v>
      </c>
      <c r="J443" t="s">
        <v>15</v>
      </c>
      <c r="K443" t="s">
        <v>10</v>
      </c>
      <c r="L443" t="s">
        <v>22</v>
      </c>
      <c r="M443" t="s">
        <v>33</v>
      </c>
    </row>
    <row r="444" spans="1:13" x14ac:dyDescent="0.25">
      <c r="A444">
        <v>24</v>
      </c>
      <c r="B444" t="s">
        <v>10</v>
      </c>
      <c r="C444" t="s">
        <v>23</v>
      </c>
      <c r="D444" t="s">
        <v>11</v>
      </c>
      <c r="E444">
        <v>3.5</v>
      </c>
      <c r="F444">
        <v>1.2382696890932721E-16</v>
      </c>
      <c r="G444" t="s">
        <v>15</v>
      </c>
      <c r="H444" t="s">
        <v>10</v>
      </c>
      <c r="I444" t="s">
        <v>23</v>
      </c>
      <c r="J444" t="s">
        <v>15</v>
      </c>
      <c r="K444" t="s">
        <v>10</v>
      </c>
      <c r="L444" t="s">
        <v>23</v>
      </c>
      <c r="M444" t="s">
        <v>33</v>
      </c>
    </row>
    <row r="445" spans="1:13" x14ac:dyDescent="0.25">
      <c r="A445">
        <v>25</v>
      </c>
      <c r="B445" t="s">
        <v>10</v>
      </c>
      <c r="C445" t="s">
        <v>24</v>
      </c>
      <c r="D445" t="s">
        <v>11</v>
      </c>
      <c r="E445">
        <v>0</v>
      </c>
      <c r="F445">
        <v>3.6147848801313612E-18</v>
      </c>
      <c r="G445" t="s">
        <v>15</v>
      </c>
      <c r="H445" t="s">
        <v>10</v>
      </c>
      <c r="I445" t="s">
        <v>24</v>
      </c>
      <c r="J445" t="s">
        <v>15</v>
      </c>
      <c r="K445" t="s">
        <v>10</v>
      </c>
      <c r="L445" t="s">
        <v>24</v>
      </c>
      <c r="M445" t="s">
        <v>33</v>
      </c>
    </row>
    <row r="446" spans="1:13" x14ac:dyDescent="0.25">
      <c r="A446">
        <v>26</v>
      </c>
      <c r="B446" t="s">
        <v>10</v>
      </c>
      <c r="C446" t="s">
        <v>25</v>
      </c>
      <c r="D446" t="s">
        <v>11</v>
      </c>
      <c r="E446">
        <v>767.5</v>
      </c>
      <c r="F446">
        <v>5.2181683108007727E-3</v>
      </c>
      <c r="G446" t="s">
        <v>15</v>
      </c>
      <c r="H446" t="s">
        <v>25</v>
      </c>
      <c r="I446" t="s">
        <v>10</v>
      </c>
      <c r="J446" t="s">
        <v>12</v>
      </c>
      <c r="K446" t="s">
        <v>39</v>
      </c>
      <c r="L446" t="s">
        <v>39</v>
      </c>
      <c r="M446" t="s">
        <v>33</v>
      </c>
    </row>
    <row r="447" spans="1:13" x14ac:dyDescent="0.25">
      <c r="A447">
        <v>27</v>
      </c>
      <c r="B447" t="s">
        <v>10</v>
      </c>
      <c r="C447" t="s">
        <v>26</v>
      </c>
      <c r="D447" t="s">
        <v>11</v>
      </c>
      <c r="E447">
        <v>5.5</v>
      </c>
      <c r="F447">
        <v>3.0034838407104057E-17</v>
      </c>
      <c r="G447" t="s">
        <v>15</v>
      </c>
      <c r="H447" t="s">
        <v>10</v>
      </c>
      <c r="I447" t="s">
        <v>26</v>
      </c>
      <c r="J447" t="s">
        <v>15</v>
      </c>
      <c r="K447" t="s">
        <v>10</v>
      </c>
      <c r="L447" t="s">
        <v>26</v>
      </c>
      <c r="M447" t="s">
        <v>33</v>
      </c>
    </row>
    <row r="448" spans="1:13" x14ac:dyDescent="0.25">
      <c r="A448">
        <v>28</v>
      </c>
      <c r="B448" t="s">
        <v>10</v>
      </c>
      <c r="C448" t="s">
        <v>27</v>
      </c>
      <c r="D448" t="s">
        <v>11</v>
      </c>
      <c r="E448">
        <v>228</v>
      </c>
      <c r="F448">
        <v>3.6184900659439072E-13</v>
      </c>
      <c r="G448" t="s">
        <v>15</v>
      </c>
      <c r="H448" t="s">
        <v>27</v>
      </c>
      <c r="I448" t="s">
        <v>10</v>
      </c>
      <c r="J448" t="s">
        <v>15</v>
      </c>
      <c r="K448" t="s">
        <v>27</v>
      </c>
      <c r="L448" t="s">
        <v>10</v>
      </c>
      <c r="M448" t="s">
        <v>33</v>
      </c>
    </row>
    <row r="449" spans="1:13" x14ac:dyDescent="0.25">
      <c r="A449">
        <v>31</v>
      </c>
      <c r="B449" t="s">
        <v>14</v>
      </c>
      <c r="C449" t="s">
        <v>16</v>
      </c>
      <c r="D449" t="s">
        <v>11</v>
      </c>
      <c r="E449">
        <v>1202.5</v>
      </c>
      <c r="F449">
        <v>0.1762791909907262</v>
      </c>
      <c r="G449" t="s">
        <v>12</v>
      </c>
      <c r="J449" t="s">
        <v>12</v>
      </c>
      <c r="K449" t="s">
        <v>39</v>
      </c>
      <c r="L449" t="s">
        <v>39</v>
      </c>
      <c r="M449" t="s">
        <v>33</v>
      </c>
    </row>
    <row r="450" spans="1:13" x14ac:dyDescent="0.25">
      <c r="A450">
        <v>32</v>
      </c>
      <c r="B450" t="s">
        <v>14</v>
      </c>
      <c r="C450" t="s">
        <v>17</v>
      </c>
      <c r="D450" t="s">
        <v>11</v>
      </c>
      <c r="E450">
        <v>0</v>
      </c>
      <c r="F450">
        <v>3.8372034613322668E-18</v>
      </c>
      <c r="G450" t="s">
        <v>15</v>
      </c>
      <c r="H450" t="s">
        <v>14</v>
      </c>
      <c r="I450" t="s">
        <v>17</v>
      </c>
      <c r="J450" t="s">
        <v>15</v>
      </c>
      <c r="K450" t="s">
        <v>14</v>
      </c>
      <c r="L450" t="s">
        <v>17</v>
      </c>
      <c r="M450" t="s">
        <v>33</v>
      </c>
    </row>
    <row r="451" spans="1:13" x14ac:dyDescent="0.25">
      <c r="A451">
        <v>33</v>
      </c>
      <c r="B451" t="s">
        <v>14</v>
      </c>
      <c r="C451" t="s">
        <v>18</v>
      </c>
      <c r="D451" t="s">
        <v>11</v>
      </c>
      <c r="E451">
        <v>913</v>
      </c>
      <c r="F451">
        <v>4.2884409252665553E-3</v>
      </c>
      <c r="G451" t="s">
        <v>15</v>
      </c>
      <c r="H451" t="s">
        <v>14</v>
      </c>
      <c r="I451" t="s">
        <v>18</v>
      </c>
      <c r="J451" t="s">
        <v>12</v>
      </c>
      <c r="K451" t="s">
        <v>39</v>
      </c>
      <c r="L451" t="s">
        <v>39</v>
      </c>
      <c r="M451" t="s">
        <v>33</v>
      </c>
    </row>
    <row r="452" spans="1:13" x14ac:dyDescent="0.25">
      <c r="A452">
        <v>34</v>
      </c>
      <c r="B452" t="s">
        <v>14</v>
      </c>
      <c r="C452" t="s">
        <v>19</v>
      </c>
      <c r="D452" t="s">
        <v>11</v>
      </c>
      <c r="E452">
        <v>921.5</v>
      </c>
      <c r="F452">
        <v>0.17179171099618931</v>
      </c>
      <c r="G452" t="s">
        <v>12</v>
      </c>
      <c r="J452" t="s">
        <v>12</v>
      </c>
      <c r="K452" t="s">
        <v>39</v>
      </c>
      <c r="L452" t="s">
        <v>39</v>
      </c>
      <c r="M452" t="s">
        <v>33</v>
      </c>
    </row>
    <row r="453" spans="1:13" x14ac:dyDescent="0.25">
      <c r="A453">
        <v>35</v>
      </c>
      <c r="B453" t="s">
        <v>14</v>
      </c>
      <c r="C453" t="s">
        <v>20</v>
      </c>
      <c r="D453" t="s">
        <v>11</v>
      </c>
      <c r="E453">
        <v>0</v>
      </c>
      <c r="F453">
        <v>3.5781136049009997E-18</v>
      </c>
      <c r="G453" t="s">
        <v>15</v>
      </c>
      <c r="H453" t="s">
        <v>14</v>
      </c>
      <c r="I453" t="s">
        <v>20</v>
      </c>
      <c r="J453" t="s">
        <v>15</v>
      </c>
      <c r="K453" t="s">
        <v>14</v>
      </c>
      <c r="L453" t="s">
        <v>20</v>
      </c>
      <c r="M453" t="s">
        <v>33</v>
      </c>
    </row>
    <row r="454" spans="1:13" x14ac:dyDescent="0.25">
      <c r="A454">
        <v>36</v>
      </c>
      <c r="B454" t="s">
        <v>14</v>
      </c>
      <c r="C454" t="s">
        <v>21</v>
      </c>
      <c r="D454" t="s">
        <v>11</v>
      </c>
      <c r="E454">
        <v>401.5</v>
      </c>
      <c r="F454">
        <v>2.3106752137433771E-10</v>
      </c>
      <c r="G454" t="s">
        <v>15</v>
      </c>
      <c r="H454" t="s">
        <v>21</v>
      </c>
      <c r="I454" t="s">
        <v>14</v>
      </c>
      <c r="J454" t="s">
        <v>15</v>
      </c>
      <c r="K454" t="s">
        <v>21</v>
      </c>
      <c r="L454" t="s">
        <v>14</v>
      </c>
      <c r="M454" t="s">
        <v>33</v>
      </c>
    </row>
    <row r="455" spans="1:13" x14ac:dyDescent="0.25">
      <c r="A455">
        <v>37</v>
      </c>
      <c r="B455" t="s">
        <v>14</v>
      </c>
      <c r="C455" t="s">
        <v>22</v>
      </c>
      <c r="D455" t="s">
        <v>11</v>
      </c>
      <c r="E455">
        <v>0</v>
      </c>
      <c r="F455">
        <v>3.8205566665744227E-18</v>
      </c>
      <c r="G455" t="s">
        <v>15</v>
      </c>
      <c r="H455" t="s">
        <v>14</v>
      </c>
      <c r="I455" t="s">
        <v>22</v>
      </c>
      <c r="J455" t="s">
        <v>15</v>
      </c>
      <c r="K455" t="s">
        <v>14</v>
      </c>
      <c r="L455" t="s">
        <v>22</v>
      </c>
      <c r="M455" t="s">
        <v>33</v>
      </c>
    </row>
    <row r="456" spans="1:13" x14ac:dyDescent="0.25">
      <c r="A456">
        <v>38</v>
      </c>
      <c r="B456" t="s">
        <v>14</v>
      </c>
      <c r="C456" t="s">
        <v>23</v>
      </c>
      <c r="D456" t="s">
        <v>11</v>
      </c>
      <c r="E456">
        <v>0</v>
      </c>
      <c r="F456">
        <v>3.5663468973887927E-17</v>
      </c>
      <c r="G456" t="s">
        <v>15</v>
      </c>
      <c r="H456" t="s">
        <v>14</v>
      </c>
      <c r="I456" t="s">
        <v>23</v>
      </c>
      <c r="J456" t="s">
        <v>15</v>
      </c>
      <c r="K456" t="s">
        <v>14</v>
      </c>
      <c r="L456" t="s">
        <v>23</v>
      </c>
      <c r="M456" t="s">
        <v>33</v>
      </c>
    </row>
    <row r="457" spans="1:13" x14ac:dyDescent="0.25">
      <c r="A457">
        <v>39</v>
      </c>
      <c r="B457" t="s">
        <v>14</v>
      </c>
      <c r="C457" t="s">
        <v>24</v>
      </c>
      <c r="D457" t="s">
        <v>11</v>
      </c>
      <c r="E457">
        <v>0</v>
      </c>
      <c r="F457">
        <v>3.6598821278622714E-18</v>
      </c>
      <c r="G457" t="s">
        <v>15</v>
      </c>
      <c r="H457" t="s">
        <v>14</v>
      </c>
      <c r="I457" t="s">
        <v>24</v>
      </c>
      <c r="J457" t="s">
        <v>15</v>
      </c>
      <c r="K457" t="s">
        <v>14</v>
      </c>
      <c r="L457" t="s">
        <v>24</v>
      </c>
      <c r="M457" t="s">
        <v>33</v>
      </c>
    </row>
    <row r="458" spans="1:13" x14ac:dyDescent="0.25">
      <c r="A458">
        <v>40</v>
      </c>
      <c r="B458" t="s">
        <v>14</v>
      </c>
      <c r="C458" t="s">
        <v>25</v>
      </c>
      <c r="D458" t="s">
        <v>11</v>
      </c>
      <c r="E458">
        <v>404.5</v>
      </c>
      <c r="F458">
        <v>1.4770937045579869E-2</v>
      </c>
      <c r="G458" t="s">
        <v>15</v>
      </c>
      <c r="H458" t="s">
        <v>14</v>
      </c>
      <c r="I458" t="s">
        <v>25</v>
      </c>
      <c r="J458" t="s">
        <v>12</v>
      </c>
      <c r="K458" t="s">
        <v>39</v>
      </c>
      <c r="L458" t="s">
        <v>39</v>
      </c>
      <c r="M458" t="s">
        <v>33</v>
      </c>
    </row>
    <row r="459" spans="1:13" x14ac:dyDescent="0.25">
      <c r="A459">
        <v>41</v>
      </c>
      <c r="B459" t="s">
        <v>14</v>
      </c>
      <c r="C459" t="s">
        <v>26</v>
      </c>
      <c r="D459" t="s">
        <v>11</v>
      </c>
      <c r="E459">
        <v>4.5</v>
      </c>
      <c r="F459">
        <v>9.1501016921441252E-18</v>
      </c>
      <c r="G459" t="s">
        <v>15</v>
      </c>
      <c r="H459" t="s">
        <v>14</v>
      </c>
      <c r="I459" t="s">
        <v>26</v>
      </c>
      <c r="J459" t="s">
        <v>15</v>
      </c>
      <c r="K459" t="s">
        <v>14</v>
      </c>
      <c r="L459" t="s">
        <v>26</v>
      </c>
      <c r="M459" t="s">
        <v>33</v>
      </c>
    </row>
    <row r="460" spans="1:13" x14ac:dyDescent="0.25">
      <c r="A460">
        <v>42</v>
      </c>
      <c r="B460" t="s">
        <v>14</v>
      </c>
      <c r="C460" t="s">
        <v>27</v>
      </c>
      <c r="D460" t="s">
        <v>11</v>
      </c>
      <c r="E460">
        <v>441</v>
      </c>
      <c r="F460">
        <v>8.7471019049483829E-9</v>
      </c>
      <c r="G460" t="s">
        <v>15</v>
      </c>
      <c r="H460" t="s">
        <v>27</v>
      </c>
      <c r="I460" t="s">
        <v>14</v>
      </c>
      <c r="J460" t="s">
        <v>15</v>
      </c>
      <c r="K460" t="s">
        <v>27</v>
      </c>
      <c r="L460" t="s">
        <v>14</v>
      </c>
      <c r="M460" t="s">
        <v>33</v>
      </c>
    </row>
    <row r="461" spans="1:13" x14ac:dyDescent="0.25">
      <c r="A461">
        <v>45</v>
      </c>
      <c r="B461" t="s">
        <v>16</v>
      </c>
      <c r="C461" t="s">
        <v>17</v>
      </c>
      <c r="D461" t="s">
        <v>11</v>
      </c>
      <c r="E461">
        <v>0</v>
      </c>
      <c r="F461">
        <v>3.8328730206038727E-18</v>
      </c>
      <c r="G461" t="s">
        <v>15</v>
      </c>
      <c r="H461" t="s">
        <v>16</v>
      </c>
      <c r="I461" t="s">
        <v>17</v>
      </c>
      <c r="J461" t="s">
        <v>15</v>
      </c>
      <c r="K461" t="s">
        <v>16</v>
      </c>
      <c r="L461" t="s">
        <v>17</v>
      </c>
      <c r="M461" t="s">
        <v>33</v>
      </c>
    </row>
    <row r="462" spans="1:13" x14ac:dyDescent="0.25">
      <c r="A462">
        <v>46</v>
      </c>
      <c r="B462" t="s">
        <v>16</v>
      </c>
      <c r="C462" t="s">
        <v>18</v>
      </c>
      <c r="D462" t="s">
        <v>11</v>
      </c>
      <c r="E462">
        <v>923</v>
      </c>
      <c r="F462">
        <v>4.143061085835361E-2</v>
      </c>
      <c r="G462" t="s">
        <v>15</v>
      </c>
      <c r="H462" t="s">
        <v>16</v>
      </c>
      <c r="I462" t="s">
        <v>18</v>
      </c>
      <c r="J462" t="s">
        <v>12</v>
      </c>
      <c r="K462" t="s">
        <v>39</v>
      </c>
      <c r="L462" t="s">
        <v>39</v>
      </c>
      <c r="M462" t="s">
        <v>33</v>
      </c>
    </row>
    <row r="463" spans="1:13" x14ac:dyDescent="0.25">
      <c r="A463">
        <v>47</v>
      </c>
      <c r="B463" t="s">
        <v>16</v>
      </c>
      <c r="C463" t="s">
        <v>19</v>
      </c>
      <c r="D463" t="s">
        <v>11</v>
      </c>
      <c r="E463">
        <v>1448</v>
      </c>
      <c r="F463">
        <v>0.78529069431174781</v>
      </c>
      <c r="G463" t="s">
        <v>12</v>
      </c>
      <c r="J463" t="s">
        <v>12</v>
      </c>
      <c r="K463" t="s">
        <v>39</v>
      </c>
      <c r="L463" t="s">
        <v>39</v>
      </c>
      <c r="M463" t="s">
        <v>33</v>
      </c>
    </row>
    <row r="464" spans="1:13" x14ac:dyDescent="0.25">
      <c r="A464">
        <v>48</v>
      </c>
      <c r="B464" t="s">
        <v>16</v>
      </c>
      <c r="C464" t="s">
        <v>20</v>
      </c>
      <c r="D464" t="s">
        <v>11</v>
      </c>
      <c r="E464">
        <v>0</v>
      </c>
      <c r="F464">
        <v>3.6723303114303986E-18</v>
      </c>
      <c r="G464" t="s">
        <v>15</v>
      </c>
      <c r="H464" t="s">
        <v>16</v>
      </c>
      <c r="I464" t="s">
        <v>20</v>
      </c>
      <c r="J464" t="s">
        <v>15</v>
      </c>
      <c r="K464" t="s">
        <v>16</v>
      </c>
      <c r="L464" t="s">
        <v>20</v>
      </c>
      <c r="M464" t="s">
        <v>33</v>
      </c>
    </row>
    <row r="465" spans="1:13" x14ac:dyDescent="0.25">
      <c r="A465">
        <v>49</v>
      </c>
      <c r="B465" t="s">
        <v>16</v>
      </c>
      <c r="C465" t="s">
        <v>21</v>
      </c>
      <c r="D465" t="s">
        <v>11</v>
      </c>
      <c r="E465">
        <v>237.5</v>
      </c>
      <c r="F465">
        <v>1.9404454554308509E-11</v>
      </c>
      <c r="G465" t="s">
        <v>15</v>
      </c>
      <c r="H465" t="s">
        <v>21</v>
      </c>
      <c r="I465" t="s">
        <v>16</v>
      </c>
      <c r="J465" t="s">
        <v>15</v>
      </c>
      <c r="K465" t="s">
        <v>21</v>
      </c>
      <c r="L465" t="s">
        <v>16</v>
      </c>
      <c r="M465" t="s">
        <v>33</v>
      </c>
    </row>
    <row r="466" spans="1:13" x14ac:dyDescent="0.25">
      <c r="A466">
        <v>50</v>
      </c>
      <c r="B466" t="s">
        <v>16</v>
      </c>
      <c r="C466" t="s">
        <v>22</v>
      </c>
      <c r="D466" t="s">
        <v>11</v>
      </c>
      <c r="E466">
        <v>0</v>
      </c>
      <c r="F466">
        <v>3.8261699917721289E-18</v>
      </c>
      <c r="G466" t="s">
        <v>15</v>
      </c>
      <c r="H466" t="s">
        <v>16</v>
      </c>
      <c r="I466" t="s">
        <v>22</v>
      </c>
      <c r="J466" t="s">
        <v>15</v>
      </c>
      <c r="K466" t="s">
        <v>16</v>
      </c>
      <c r="L466" t="s">
        <v>22</v>
      </c>
      <c r="M466" t="s">
        <v>33</v>
      </c>
    </row>
    <row r="467" spans="1:13" x14ac:dyDescent="0.25">
      <c r="A467">
        <v>51</v>
      </c>
      <c r="B467" t="s">
        <v>16</v>
      </c>
      <c r="C467" t="s">
        <v>23</v>
      </c>
      <c r="D467" t="s">
        <v>11</v>
      </c>
      <c r="E467">
        <v>37</v>
      </c>
      <c r="F467">
        <v>2.6053416399453688E-16</v>
      </c>
      <c r="G467" t="s">
        <v>15</v>
      </c>
      <c r="H467" t="s">
        <v>16</v>
      </c>
      <c r="I467" t="s">
        <v>23</v>
      </c>
      <c r="J467" t="s">
        <v>15</v>
      </c>
      <c r="K467" t="s">
        <v>16</v>
      </c>
      <c r="L467" t="s">
        <v>23</v>
      </c>
      <c r="M467" t="s">
        <v>33</v>
      </c>
    </row>
    <row r="468" spans="1:13" x14ac:dyDescent="0.25">
      <c r="A468">
        <v>52</v>
      </c>
      <c r="B468" t="s">
        <v>16</v>
      </c>
      <c r="C468" t="s">
        <v>24</v>
      </c>
      <c r="D468" t="s">
        <v>11</v>
      </c>
      <c r="E468">
        <v>0</v>
      </c>
      <c r="F468">
        <v>3.7053028297958363E-18</v>
      </c>
      <c r="G468" t="s">
        <v>15</v>
      </c>
      <c r="H468" t="s">
        <v>16</v>
      </c>
      <c r="I468" t="s">
        <v>24</v>
      </c>
      <c r="J468" t="s">
        <v>15</v>
      </c>
      <c r="K468" t="s">
        <v>16</v>
      </c>
      <c r="L468" t="s">
        <v>24</v>
      </c>
      <c r="M468" t="s">
        <v>33</v>
      </c>
    </row>
    <row r="469" spans="1:13" x14ac:dyDescent="0.25">
      <c r="A469">
        <v>53</v>
      </c>
      <c r="B469" t="s">
        <v>16</v>
      </c>
      <c r="C469" t="s">
        <v>25</v>
      </c>
      <c r="D469" t="s">
        <v>11</v>
      </c>
      <c r="E469">
        <v>1517</v>
      </c>
      <c r="F469">
        <v>0.90659189299834442</v>
      </c>
      <c r="G469" t="s">
        <v>12</v>
      </c>
      <c r="J469" t="s">
        <v>12</v>
      </c>
      <c r="K469" t="s">
        <v>39</v>
      </c>
      <c r="L469" t="s">
        <v>39</v>
      </c>
      <c r="M469" t="s">
        <v>33</v>
      </c>
    </row>
    <row r="470" spans="1:13" x14ac:dyDescent="0.25">
      <c r="A470">
        <v>54</v>
      </c>
      <c r="B470" t="s">
        <v>16</v>
      </c>
      <c r="C470" t="s">
        <v>26</v>
      </c>
      <c r="D470" t="s">
        <v>11</v>
      </c>
      <c r="E470">
        <v>13</v>
      </c>
      <c r="F470">
        <v>1.7524267898324481E-17</v>
      </c>
      <c r="G470" t="s">
        <v>15</v>
      </c>
      <c r="H470" t="s">
        <v>16</v>
      </c>
      <c r="I470" t="s">
        <v>26</v>
      </c>
      <c r="J470" t="s">
        <v>15</v>
      </c>
      <c r="K470" t="s">
        <v>16</v>
      </c>
      <c r="L470" t="s">
        <v>26</v>
      </c>
      <c r="M470" t="s">
        <v>33</v>
      </c>
    </row>
    <row r="471" spans="1:13" x14ac:dyDescent="0.25">
      <c r="A471">
        <v>55</v>
      </c>
      <c r="B471" t="s">
        <v>16</v>
      </c>
      <c r="C471" t="s">
        <v>27</v>
      </c>
      <c r="D471" t="s">
        <v>11</v>
      </c>
      <c r="E471">
        <v>268.5</v>
      </c>
      <c r="F471">
        <v>2.1876360570900779E-10</v>
      </c>
      <c r="G471" t="s">
        <v>15</v>
      </c>
      <c r="H471" t="s">
        <v>27</v>
      </c>
      <c r="I471" t="s">
        <v>16</v>
      </c>
      <c r="J471" t="s">
        <v>15</v>
      </c>
      <c r="K471" t="s">
        <v>27</v>
      </c>
      <c r="L471" t="s">
        <v>16</v>
      </c>
      <c r="M471" t="s">
        <v>33</v>
      </c>
    </row>
    <row r="472" spans="1:13" x14ac:dyDescent="0.25">
      <c r="A472">
        <v>58</v>
      </c>
      <c r="B472" t="s">
        <v>17</v>
      </c>
      <c r="C472" t="s">
        <v>18</v>
      </c>
      <c r="D472" t="s">
        <v>11</v>
      </c>
      <c r="E472">
        <v>0</v>
      </c>
      <c r="F472">
        <v>5.6015796262611463E-18</v>
      </c>
      <c r="G472" t="s">
        <v>15</v>
      </c>
      <c r="H472" t="s">
        <v>18</v>
      </c>
      <c r="I472" t="s">
        <v>17</v>
      </c>
      <c r="J472" t="s">
        <v>15</v>
      </c>
      <c r="K472" t="s">
        <v>18</v>
      </c>
      <c r="L472" t="s">
        <v>17</v>
      </c>
      <c r="M472" t="s">
        <v>33</v>
      </c>
    </row>
    <row r="473" spans="1:13" x14ac:dyDescent="0.25">
      <c r="A473">
        <v>59</v>
      </c>
      <c r="B473" t="s">
        <v>17</v>
      </c>
      <c r="C473" t="s">
        <v>19</v>
      </c>
      <c r="D473" t="s">
        <v>11</v>
      </c>
      <c r="E473">
        <v>0</v>
      </c>
      <c r="F473">
        <v>3.8478326507493468E-18</v>
      </c>
      <c r="G473" t="s">
        <v>15</v>
      </c>
      <c r="H473" t="s">
        <v>19</v>
      </c>
      <c r="I473" t="s">
        <v>17</v>
      </c>
      <c r="J473" t="s">
        <v>15</v>
      </c>
      <c r="K473" t="s">
        <v>19</v>
      </c>
      <c r="L473" t="s">
        <v>17</v>
      </c>
      <c r="M473" t="s">
        <v>33</v>
      </c>
    </row>
    <row r="474" spans="1:13" x14ac:dyDescent="0.25">
      <c r="A474">
        <v>60</v>
      </c>
      <c r="B474" t="s">
        <v>17</v>
      </c>
      <c r="C474" t="s">
        <v>20</v>
      </c>
      <c r="D474" t="s">
        <v>11</v>
      </c>
      <c r="E474">
        <v>311.5</v>
      </c>
      <c r="F474">
        <v>1.0700799082429329E-12</v>
      </c>
      <c r="G474" t="s">
        <v>15</v>
      </c>
      <c r="H474" t="s">
        <v>20</v>
      </c>
      <c r="I474" t="s">
        <v>17</v>
      </c>
      <c r="J474" t="s">
        <v>15</v>
      </c>
      <c r="K474" t="s">
        <v>20</v>
      </c>
      <c r="L474" t="s">
        <v>17</v>
      </c>
      <c r="M474" t="s">
        <v>33</v>
      </c>
    </row>
    <row r="475" spans="1:13" x14ac:dyDescent="0.25">
      <c r="A475">
        <v>61</v>
      </c>
      <c r="B475" t="s">
        <v>17</v>
      </c>
      <c r="C475" t="s">
        <v>21</v>
      </c>
      <c r="D475" t="s">
        <v>11</v>
      </c>
      <c r="E475">
        <v>0</v>
      </c>
      <c r="F475">
        <v>3.7919642453950303E-18</v>
      </c>
      <c r="G475" t="s">
        <v>15</v>
      </c>
      <c r="H475" t="s">
        <v>21</v>
      </c>
      <c r="I475" t="s">
        <v>17</v>
      </c>
      <c r="J475" t="s">
        <v>15</v>
      </c>
      <c r="K475" t="s">
        <v>21</v>
      </c>
      <c r="L475" t="s">
        <v>17</v>
      </c>
      <c r="M475" t="s">
        <v>33</v>
      </c>
    </row>
    <row r="476" spans="1:13" x14ac:dyDescent="0.25">
      <c r="A476">
        <v>62</v>
      </c>
      <c r="B476" t="s">
        <v>17</v>
      </c>
      <c r="C476" t="s">
        <v>22</v>
      </c>
      <c r="D476" t="s">
        <v>11</v>
      </c>
      <c r="E476">
        <v>1990.5</v>
      </c>
      <c r="F476">
        <v>0.36110561430169519</v>
      </c>
      <c r="G476" t="s">
        <v>12</v>
      </c>
      <c r="J476" t="s">
        <v>12</v>
      </c>
      <c r="K476" t="s">
        <v>39</v>
      </c>
      <c r="L476" t="s">
        <v>39</v>
      </c>
      <c r="M476" t="s">
        <v>33</v>
      </c>
    </row>
    <row r="477" spans="1:13" x14ac:dyDescent="0.25">
      <c r="A477">
        <v>63</v>
      </c>
      <c r="B477" t="s">
        <v>17</v>
      </c>
      <c r="C477" t="s">
        <v>23</v>
      </c>
      <c r="D477" t="s">
        <v>11</v>
      </c>
      <c r="E477">
        <v>2</v>
      </c>
      <c r="F477">
        <v>1.2782710183050661E-17</v>
      </c>
      <c r="G477" t="s">
        <v>15</v>
      </c>
      <c r="H477" t="s">
        <v>23</v>
      </c>
      <c r="I477" t="s">
        <v>17</v>
      </c>
      <c r="J477" t="s">
        <v>15</v>
      </c>
      <c r="K477" t="s">
        <v>23</v>
      </c>
      <c r="L477" t="s">
        <v>17</v>
      </c>
      <c r="M477" t="s">
        <v>33</v>
      </c>
    </row>
    <row r="478" spans="1:13" x14ac:dyDescent="0.25">
      <c r="A478">
        <v>64</v>
      </c>
      <c r="B478" t="s">
        <v>17</v>
      </c>
      <c r="C478" t="s">
        <v>24</v>
      </c>
      <c r="D478" t="s">
        <v>11</v>
      </c>
      <c r="E478">
        <v>267.5</v>
      </c>
      <c r="F478">
        <v>4.8952115103859332E-14</v>
      </c>
      <c r="G478" t="s">
        <v>15</v>
      </c>
      <c r="H478" t="s">
        <v>24</v>
      </c>
      <c r="I478" t="s">
        <v>17</v>
      </c>
      <c r="J478" t="s">
        <v>15</v>
      </c>
      <c r="K478" t="s">
        <v>24</v>
      </c>
      <c r="L478" t="s">
        <v>17</v>
      </c>
      <c r="M478" t="s">
        <v>33</v>
      </c>
    </row>
    <row r="479" spans="1:13" x14ac:dyDescent="0.25">
      <c r="A479">
        <v>65</v>
      </c>
      <c r="B479" t="s">
        <v>17</v>
      </c>
      <c r="C479" t="s">
        <v>25</v>
      </c>
      <c r="D479" t="s">
        <v>11</v>
      </c>
      <c r="E479">
        <v>0</v>
      </c>
      <c r="F479">
        <v>3.8443588299145269E-18</v>
      </c>
      <c r="G479" t="s">
        <v>15</v>
      </c>
      <c r="H479" t="s">
        <v>25</v>
      </c>
      <c r="I479" t="s">
        <v>17</v>
      </c>
      <c r="J479" t="s">
        <v>15</v>
      </c>
      <c r="K479" t="s">
        <v>25</v>
      </c>
      <c r="L479" t="s">
        <v>17</v>
      </c>
      <c r="M479" t="s">
        <v>33</v>
      </c>
    </row>
    <row r="480" spans="1:13" x14ac:dyDescent="0.25">
      <c r="A480">
        <v>66</v>
      </c>
      <c r="B480" t="s">
        <v>17</v>
      </c>
      <c r="C480" t="s">
        <v>26</v>
      </c>
      <c r="D480" t="s">
        <v>11</v>
      </c>
      <c r="E480">
        <v>56</v>
      </c>
      <c r="F480">
        <v>3.0009022992515017E-17</v>
      </c>
      <c r="G480" t="s">
        <v>15</v>
      </c>
      <c r="H480" t="s">
        <v>26</v>
      </c>
      <c r="I480" t="s">
        <v>17</v>
      </c>
      <c r="J480" t="s">
        <v>15</v>
      </c>
      <c r="K480" t="s">
        <v>26</v>
      </c>
      <c r="L480" t="s">
        <v>17</v>
      </c>
      <c r="M480" t="s">
        <v>33</v>
      </c>
    </row>
    <row r="481" spans="1:13" x14ac:dyDescent="0.25">
      <c r="A481">
        <v>67</v>
      </c>
      <c r="B481" t="s">
        <v>17</v>
      </c>
      <c r="C481" t="s">
        <v>27</v>
      </c>
      <c r="D481" t="s">
        <v>11</v>
      </c>
      <c r="E481">
        <v>0</v>
      </c>
      <c r="F481">
        <v>3.8061275161567732E-18</v>
      </c>
      <c r="G481" t="s">
        <v>15</v>
      </c>
      <c r="H481" t="s">
        <v>27</v>
      </c>
      <c r="I481" t="s">
        <v>17</v>
      </c>
      <c r="J481" t="s">
        <v>15</v>
      </c>
      <c r="K481" t="s">
        <v>27</v>
      </c>
      <c r="L481" t="s">
        <v>17</v>
      </c>
      <c r="M481" t="s">
        <v>33</v>
      </c>
    </row>
    <row r="482" spans="1:13" x14ac:dyDescent="0.25">
      <c r="A482">
        <v>70</v>
      </c>
      <c r="B482" t="s">
        <v>18</v>
      </c>
      <c r="C482" t="s">
        <v>19</v>
      </c>
      <c r="D482" t="s">
        <v>11</v>
      </c>
      <c r="E482">
        <v>998.5</v>
      </c>
      <c r="F482">
        <v>2.3730657356819701E-2</v>
      </c>
      <c r="G482" t="s">
        <v>15</v>
      </c>
      <c r="H482" t="s">
        <v>19</v>
      </c>
      <c r="I482" t="s">
        <v>18</v>
      </c>
      <c r="J482" t="s">
        <v>12</v>
      </c>
      <c r="K482" t="s">
        <v>39</v>
      </c>
      <c r="L482" t="s">
        <v>39</v>
      </c>
      <c r="M482" t="s">
        <v>33</v>
      </c>
    </row>
    <row r="483" spans="1:13" x14ac:dyDescent="0.25">
      <c r="A483">
        <v>71</v>
      </c>
      <c r="B483" t="s">
        <v>18</v>
      </c>
      <c r="C483" t="s">
        <v>20</v>
      </c>
      <c r="D483" t="s">
        <v>11</v>
      </c>
      <c r="E483">
        <v>0</v>
      </c>
      <c r="F483">
        <v>3.5490308140219621E-18</v>
      </c>
      <c r="G483" t="s">
        <v>15</v>
      </c>
      <c r="H483" t="s">
        <v>18</v>
      </c>
      <c r="I483" t="s">
        <v>20</v>
      </c>
      <c r="J483" t="s">
        <v>15</v>
      </c>
      <c r="K483" t="s">
        <v>18</v>
      </c>
      <c r="L483" t="s">
        <v>20</v>
      </c>
      <c r="M483" t="s">
        <v>33</v>
      </c>
    </row>
    <row r="484" spans="1:13" x14ac:dyDescent="0.25">
      <c r="A484">
        <v>72</v>
      </c>
      <c r="B484" t="s">
        <v>18</v>
      </c>
      <c r="C484" t="s">
        <v>21</v>
      </c>
      <c r="D484" t="s">
        <v>11</v>
      </c>
      <c r="E484">
        <v>314.5</v>
      </c>
      <c r="F484">
        <v>1.972430672313457E-11</v>
      </c>
      <c r="G484" t="s">
        <v>15</v>
      </c>
      <c r="H484" t="s">
        <v>21</v>
      </c>
      <c r="I484" t="s">
        <v>18</v>
      </c>
      <c r="J484" t="s">
        <v>15</v>
      </c>
      <c r="K484" t="s">
        <v>21</v>
      </c>
      <c r="L484" t="s">
        <v>18</v>
      </c>
      <c r="M484" t="s">
        <v>33</v>
      </c>
    </row>
    <row r="485" spans="1:13" x14ac:dyDescent="0.25">
      <c r="A485">
        <v>73</v>
      </c>
      <c r="B485" t="s">
        <v>18</v>
      </c>
      <c r="C485" t="s">
        <v>22</v>
      </c>
      <c r="D485" t="s">
        <v>11</v>
      </c>
      <c r="E485">
        <v>0</v>
      </c>
      <c r="F485">
        <v>3.7900367657735211E-18</v>
      </c>
      <c r="G485" t="s">
        <v>15</v>
      </c>
      <c r="H485" t="s">
        <v>18</v>
      </c>
      <c r="I485" t="s">
        <v>22</v>
      </c>
      <c r="J485" t="s">
        <v>15</v>
      </c>
      <c r="K485" t="s">
        <v>18</v>
      </c>
      <c r="L485" t="s">
        <v>22</v>
      </c>
      <c r="M485" t="s">
        <v>33</v>
      </c>
    </row>
    <row r="486" spans="1:13" x14ac:dyDescent="0.25">
      <c r="A486">
        <v>74</v>
      </c>
      <c r="B486" t="s">
        <v>18</v>
      </c>
      <c r="C486" t="s">
        <v>23</v>
      </c>
      <c r="D486" t="s">
        <v>11</v>
      </c>
      <c r="E486">
        <v>210</v>
      </c>
      <c r="F486">
        <v>9.5681620121776254E-15</v>
      </c>
      <c r="G486" t="s">
        <v>15</v>
      </c>
      <c r="H486" t="s">
        <v>18</v>
      </c>
      <c r="I486" t="s">
        <v>23</v>
      </c>
      <c r="J486" t="s">
        <v>15</v>
      </c>
      <c r="K486" t="s">
        <v>18</v>
      </c>
      <c r="L486" t="s">
        <v>23</v>
      </c>
      <c r="M486" t="s">
        <v>33</v>
      </c>
    </row>
    <row r="487" spans="1:13" x14ac:dyDescent="0.25">
      <c r="A487">
        <v>75</v>
      </c>
      <c r="B487" t="s">
        <v>18</v>
      </c>
      <c r="C487" t="s">
        <v>24</v>
      </c>
      <c r="D487" t="s">
        <v>11</v>
      </c>
      <c r="E487">
        <v>0</v>
      </c>
      <c r="F487">
        <v>3.6390179835344223E-18</v>
      </c>
      <c r="G487" t="s">
        <v>15</v>
      </c>
      <c r="H487" t="s">
        <v>18</v>
      </c>
      <c r="I487" t="s">
        <v>24</v>
      </c>
      <c r="J487" t="s">
        <v>15</v>
      </c>
      <c r="K487" t="s">
        <v>18</v>
      </c>
      <c r="L487" t="s">
        <v>24</v>
      </c>
      <c r="M487" t="s">
        <v>33</v>
      </c>
    </row>
    <row r="488" spans="1:13" x14ac:dyDescent="0.25">
      <c r="A488">
        <v>76</v>
      </c>
      <c r="B488" t="s">
        <v>18</v>
      </c>
      <c r="C488" t="s">
        <v>25</v>
      </c>
      <c r="D488" t="s">
        <v>11</v>
      </c>
      <c r="E488">
        <v>1216</v>
      </c>
      <c r="F488">
        <v>0.19910450557717779</v>
      </c>
      <c r="G488" t="s">
        <v>12</v>
      </c>
      <c r="J488" t="s">
        <v>12</v>
      </c>
      <c r="K488" t="s">
        <v>39</v>
      </c>
      <c r="L488" t="s">
        <v>39</v>
      </c>
      <c r="M488" t="s">
        <v>33</v>
      </c>
    </row>
    <row r="489" spans="1:13" x14ac:dyDescent="0.25">
      <c r="A489">
        <v>77</v>
      </c>
      <c r="B489" t="s">
        <v>18</v>
      </c>
      <c r="C489" t="s">
        <v>26</v>
      </c>
      <c r="D489" t="s">
        <v>11</v>
      </c>
      <c r="E489">
        <v>0</v>
      </c>
      <c r="F489">
        <v>1.7024100091907021E-17</v>
      </c>
      <c r="G489" t="s">
        <v>15</v>
      </c>
      <c r="H489" t="s">
        <v>18</v>
      </c>
      <c r="I489" t="s">
        <v>26</v>
      </c>
      <c r="J489" t="s">
        <v>15</v>
      </c>
      <c r="K489" t="s">
        <v>18</v>
      </c>
      <c r="L489" t="s">
        <v>26</v>
      </c>
      <c r="M489" t="s">
        <v>33</v>
      </c>
    </row>
    <row r="490" spans="1:13" x14ac:dyDescent="0.25">
      <c r="A490">
        <v>78</v>
      </c>
      <c r="B490" t="s">
        <v>18</v>
      </c>
      <c r="C490" t="s">
        <v>27</v>
      </c>
      <c r="D490" t="s">
        <v>11</v>
      </c>
      <c r="E490">
        <v>300.5</v>
      </c>
      <c r="F490">
        <v>8.9589495460869659E-11</v>
      </c>
      <c r="G490" t="s">
        <v>15</v>
      </c>
      <c r="H490" t="s">
        <v>27</v>
      </c>
      <c r="I490" t="s">
        <v>18</v>
      </c>
      <c r="J490" t="s">
        <v>15</v>
      </c>
      <c r="K490" t="s">
        <v>27</v>
      </c>
      <c r="L490" t="s">
        <v>18</v>
      </c>
      <c r="M490" t="s">
        <v>33</v>
      </c>
    </row>
    <row r="491" spans="1:13" x14ac:dyDescent="0.25">
      <c r="A491">
        <v>81</v>
      </c>
      <c r="B491" t="s">
        <v>19</v>
      </c>
      <c r="C491" t="s">
        <v>20</v>
      </c>
      <c r="D491" t="s">
        <v>11</v>
      </c>
      <c r="E491">
        <v>0</v>
      </c>
      <c r="F491">
        <v>3.5127931756161036E-18</v>
      </c>
      <c r="G491" t="s">
        <v>15</v>
      </c>
      <c r="H491" t="s">
        <v>19</v>
      </c>
      <c r="I491" t="s">
        <v>20</v>
      </c>
      <c r="J491" t="s">
        <v>15</v>
      </c>
      <c r="K491" t="s">
        <v>19</v>
      </c>
      <c r="L491" t="s">
        <v>20</v>
      </c>
      <c r="M491" t="s">
        <v>33</v>
      </c>
    </row>
    <row r="492" spans="1:13" x14ac:dyDescent="0.25">
      <c r="A492">
        <v>82</v>
      </c>
      <c r="B492" t="s">
        <v>19</v>
      </c>
      <c r="C492" t="s">
        <v>21</v>
      </c>
      <c r="D492" t="s">
        <v>11</v>
      </c>
      <c r="E492">
        <v>258</v>
      </c>
      <c r="F492">
        <v>9.823961936585955E-11</v>
      </c>
      <c r="G492" t="s">
        <v>15</v>
      </c>
      <c r="H492" t="s">
        <v>21</v>
      </c>
      <c r="I492" t="s">
        <v>19</v>
      </c>
      <c r="J492" t="s">
        <v>15</v>
      </c>
      <c r="K492" t="s">
        <v>21</v>
      </c>
      <c r="L492" t="s">
        <v>19</v>
      </c>
      <c r="M492" t="s">
        <v>33</v>
      </c>
    </row>
    <row r="493" spans="1:13" x14ac:dyDescent="0.25">
      <c r="A493">
        <v>83</v>
      </c>
      <c r="B493" t="s">
        <v>19</v>
      </c>
      <c r="C493" t="s">
        <v>22</v>
      </c>
      <c r="D493" t="s">
        <v>11</v>
      </c>
      <c r="E493">
        <v>0</v>
      </c>
      <c r="F493">
        <v>3.7977522612878251E-18</v>
      </c>
      <c r="G493" t="s">
        <v>15</v>
      </c>
      <c r="H493" t="s">
        <v>19</v>
      </c>
      <c r="I493" t="s">
        <v>22</v>
      </c>
      <c r="J493" t="s">
        <v>15</v>
      </c>
      <c r="K493" t="s">
        <v>19</v>
      </c>
      <c r="L493" t="s">
        <v>22</v>
      </c>
      <c r="M493" t="s">
        <v>33</v>
      </c>
    </row>
    <row r="494" spans="1:13" x14ac:dyDescent="0.25">
      <c r="A494">
        <v>84</v>
      </c>
      <c r="B494" t="s">
        <v>19</v>
      </c>
      <c r="C494" t="s">
        <v>23</v>
      </c>
      <c r="D494" t="s">
        <v>11</v>
      </c>
      <c r="E494">
        <v>20</v>
      </c>
      <c r="F494">
        <v>2.1467303584611779E-17</v>
      </c>
      <c r="G494" t="s">
        <v>15</v>
      </c>
      <c r="H494" t="s">
        <v>19</v>
      </c>
      <c r="I494" t="s">
        <v>23</v>
      </c>
      <c r="J494" t="s">
        <v>15</v>
      </c>
      <c r="K494" t="s">
        <v>19</v>
      </c>
      <c r="L494" t="s">
        <v>23</v>
      </c>
      <c r="M494" t="s">
        <v>33</v>
      </c>
    </row>
    <row r="495" spans="1:13" x14ac:dyDescent="0.25">
      <c r="A495">
        <v>85</v>
      </c>
      <c r="B495" t="s">
        <v>19</v>
      </c>
      <c r="C495" t="s">
        <v>24</v>
      </c>
      <c r="D495" t="s">
        <v>11</v>
      </c>
      <c r="E495">
        <v>0</v>
      </c>
      <c r="F495">
        <v>3.5311682435097908E-18</v>
      </c>
      <c r="G495" t="s">
        <v>15</v>
      </c>
      <c r="H495" t="s">
        <v>19</v>
      </c>
      <c r="I495" t="s">
        <v>24</v>
      </c>
      <c r="J495" t="s">
        <v>15</v>
      </c>
      <c r="K495" t="s">
        <v>19</v>
      </c>
      <c r="L495" t="s">
        <v>24</v>
      </c>
      <c r="M495" t="s">
        <v>33</v>
      </c>
    </row>
    <row r="496" spans="1:13" x14ac:dyDescent="0.25">
      <c r="A496">
        <v>86</v>
      </c>
      <c r="B496" t="s">
        <v>19</v>
      </c>
      <c r="C496" t="s">
        <v>25</v>
      </c>
      <c r="D496" t="s">
        <v>11</v>
      </c>
      <c r="E496">
        <v>1025.5</v>
      </c>
      <c r="F496">
        <v>0.47555625130369761</v>
      </c>
      <c r="G496" t="s">
        <v>12</v>
      </c>
      <c r="J496" t="s">
        <v>12</v>
      </c>
      <c r="K496" t="s">
        <v>39</v>
      </c>
      <c r="L496" t="s">
        <v>39</v>
      </c>
      <c r="M496" t="s">
        <v>33</v>
      </c>
    </row>
    <row r="497" spans="1:13" x14ac:dyDescent="0.25">
      <c r="A497">
        <v>87</v>
      </c>
      <c r="B497" t="s">
        <v>19</v>
      </c>
      <c r="C497" t="s">
        <v>26</v>
      </c>
      <c r="D497" t="s">
        <v>11</v>
      </c>
      <c r="E497">
        <v>6</v>
      </c>
      <c r="F497">
        <v>9.6378017042687827E-18</v>
      </c>
      <c r="G497" t="s">
        <v>15</v>
      </c>
      <c r="H497" t="s">
        <v>19</v>
      </c>
      <c r="I497" t="s">
        <v>26</v>
      </c>
      <c r="J497" t="s">
        <v>15</v>
      </c>
      <c r="K497" t="s">
        <v>19</v>
      </c>
      <c r="L497" t="s">
        <v>26</v>
      </c>
      <c r="M497" t="s">
        <v>33</v>
      </c>
    </row>
    <row r="498" spans="1:13" x14ac:dyDescent="0.25">
      <c r="A498">
        <v>88</v>
      </c>
      <c r="B498" t="s">
        <v>19</v>
      </c>
      <c r="C498" t="s">
        <v>27</v>
      </c>
      <c r="D498" t="s">
        <v>11</v>
      </c>
      <c r="E498">
        <v>378.5</v>
      </c>
      <c r="F498">
        <v>3.3172715180282151E-10</v>
      </c>
      <c r="G498" t="s">
        <v>15</v>
      </c>
      <c r="H498" t="s">
        <v>27</v>
      </c>
      <c r="I498" t="s">
        <v>19</v>
      </c>
      <c r="J498" t="s">
        <v>15</v>
      </c>
      <c r="K498" t="s">
        <v>27</v>
      </c>
      <c r="L498" t="s">
        <v>19</v>
      </c>
      <c r="M498" t="s">
        <v>33</v>
      </c>
    </row>
    <row r="499" spans="1:13" x14ac:dyDescent="0.25">
      <c r="A499">
        <v>91</v>
      </c>
      <c r="B499" t="s">
        <v>20</v>
      </c>
      <c r="C499" t="s">
        <v>21</v>
      </c>
      <c r="D499" t="s">
        <v>11</v>
      </c>
      <c r="E499">
        <v>0</v>
      </c>
      <c r="F499">
        <v>3.3082685811080331E-18</v>
      </c>
      <c r="G499" t="s">
        <v>15</v>
      </c>
      <c r="H499" t="s">
        <v>21</v>
      </c>
      <c r="I499" t="s">
        <v>20</v>
      </c>
      <c r="J499" t="s">
        <v>15</v>
      </c>
      <c r="K499" t="s">
        <v>21</v>
      </c>
      <c r="L499" t="s">
        <v>20</v>
      </c>
      <c r="M499" t="s">
        <v>33</v>
      </c>
    </row>
    <row r="500" spans="1:13" x14ac:dyDescent="0.25">
      <c r="A500">
        <v>92</v>
      </c>
      <c r="B500" t="s">
        <v>20</v>
      </c>
      <c r="C500" t="s">
        <v>22</v>
      </c>
      <c r="D500" t="s">
        <v>11</v>
      </c>
      <c r="E500">
        <v>195</v>
      </c>
      <c r="F500">
        <v>1.4883662742180571E-14</v>
      </c>
      <c r="G500" t="s">
        <v>15</v>
      </c>
      <c r="H500" t="s">
        <v>20</v>
      </c>
      <c r="I500" t="s">
        <v>22</v>
      </c>
      <c r="J500" t="s">
        <v>15</v>
      </c>
      <c r="K500" t="s">
        <v>20</v>
      </c>
      <c r="L500" t="s">
        <v>22</v>
      </c>
      <c r="M500" t="s">
        <v>33</v>
      </c>
    </row>
    <row r="501" spans="1:13" x14ac:dyDescent="0.25">
      <c r="A501">
        <v>93</v>
      </c>
      <c r="B501" t="s">
        <v>20</v>
      </c>
      <c r="C501" t="s">
        <v>23</v>
      </c>
      <c r="D501" t="s">
        <v>11</v>
      </c>
      <c r="E501">
        <v>25.5</v>
      </c>
      <c r="F501">
        <v>2.5110828116176149E-17</v>
      </c>
      <c r="G501" t="s">
        <v>15</v>
      </c>
      <c r="H501" t="s">
        <v>23</v>
      </c>
      <c r="I501" t="s">
        <v>20</v>
      </c>
      <c r="J501" t="s">
        <v>15</v>
      </c>
      <c r="K501" t="s">
        <v>23</v>
      </c>
      <c r="L501" t="s">
        <v>20</v>
      </c>
      <c r="M501" t="s">
        <v>33</v>
      </c>
    </row>
    <row r="502" spans="1:13" x14ac:dyDescent="0.25">
      <c r="A502">
        <v>94</v>
      </c>
      <c r="B502" t="s">
        <v>20</v>
      </c>
      <c r="C502" t="s">
        <v>24</v>
      </c>
      <c r="D502" t="s">
        <v>11</v>
      </c>
      <c r="E502">
        <v>370</v>
      </c>
      <c r="F502">
        <v>3.4915305598126769E-4</v>
      </c>
      <c r="G502" t="s">
        <v>15</v>
      </c>
      <c r="H502" t="s">
        <v>24</v>
      </c>
      <c r="I502" t="s">
        <v>20</v>
      </c>
      <c r="J502" t="s">
        <v>12</v>
      </c>
      <c r="K502" t="s">
        <v>39</v>
      </c>
      <c r="L502" t="s">
        <v>39</v>
      </c>
      <c r="M502" t="s">
        <v>33</v>
      </c>
    </row>
    <row r="503" spans="1:13" x14ac:dyDescent="0.25">
      <c r="A503">
        <v>95</v>
      </c>
      <c r="B503" t="s">
        <v>20</v>
      </c>
      <c r="C503" t="s">
        <v>25</v>
      </c>
      <c r="D503" t="s">
        <v>11</v>
      </c>
      <c r="E503">
        <v>0</v>
      </c>
      <c r="F503">
        <v>3.5623324971365969E-18</v>
      </c>
      <c r="G503" t="s">
        <v>15</v>
      </c>
      <c r="H503" t="s">
        <v>25</v>
      </c>
      <c r="I503" t="s">
        <v>20</v>
      </c>
      <c r="J503" t="s">
        <v>15</v>
      </c>
      <c r="K503" t="s">
        <v>25</v>
      </c>
      <c r="L503" t="s">
        <v>20</v>
      </c>
      <c r="M503" t="s">
        <v>33</v>
      </c>
    </row>
    <row r="504" spans="1:13" x14ac:dyDescent="0.25">
      <c r="A504">
        <v>96</v>
      </c>
      <c r="B504" t="s">
        <v>20</v>
      </c>
      <c r="C504" t="s">
        <v>26</v>
      </c>
      <c r="D504" t="s">
        <v>11</v>
      </c>
      <c r="E504">
        <v>59</v>
      </c>
      <c r="F504">
        <v>5.1255220134828449E-16</v>
      </c>
      <c r="G504" t="s">
        <v>15</v>
      </c>
      <c r="H504" t="s">
        <v>26</v>
      </c>
      <c r="I504" t="s">
        <v>20</v>
      </c>
      <c r="J504" t="s">
        <v>15</v>
      </c>
      <c r="K504" t="s">
        <v>26</v>
      </c>
      <c r="L504" t="s">
        <v>20</v>
      </c>
      <c r="M504" t="s">
        <v>33</v>
      </c>
    </row>
    <row r="505" spans="1:13" x14ac:dyDescent="0.25">
      <c r="A505">
        <v>97</v>
      </c>
      <c r="B505" t="s">
        <v>20</v>
      </c>
      <c r="C505" t="s">
        <v>27</v>
      </c>
      <c r="D505" t="s">
        <v>11</v>
      </c>
      <c r="E505">
        <v>0</v>
      </c>
      <c r="F505">
        <v>3.306575009513334E-18</v>
      </c>
      <c r="G505" t="s">
        <v>15</v>
      </c>
      <c r="H505" t="s">
        <v>27</v>
      </c>
      <c r="I505" t="s">
        <v>20</v>
      </c>
      <c r="J505" t="s">
        <v>15</v>
      </c>
      <c r="K505" t="s">
        <v>27</v>
      </c>
      <c r="L505" t="s">
        <v>20</v>
      </c>
      <c r="M505" t="s">
        <v>33</v>
      </c>
    </row>
    <row r="506" spans="1:13" x14ac:dyDescent="0.25">
      <c r="A506">
        <v>100</v>
      </c>
      <c r="B506" t="s">
        <v>21</v>
      </c>
      <c r="C506" t="s">
        <v>22</v>
      </c>
      <c r="D506" t="s">
        <v>11</v>
      </c>
      <c r="E506">
        <v>0</v>
      </c>
      <c r="F506">
        <v>3.7746503301605489E-18</v>
      </c>
      <c r="G506" t="s">
        <v>15</v>
      </c>
      <c r="H506" t="s">
        <v>21</v>
      </c>
      <c r="I506" t="s">
        <v>22</v>
      </c>
      <c r="J506" t="s">
        <v>15</v>
      </c>
      <c r="K506" t="s">
        <v>21</v>
      </c>
      <c r="L506" t="s">
        <v>22</v>
      </c>
      <c r="M506" t="s">
        <v>33</v>
      </c>
    </row>
    <row r="507" spans="1:13" x14ac:dyDescent="0.25">
      <c r="A507">
        <v>101</v>
      </c>
      <c r="B507" t="s">
        <v>21</v>
      </c>
      <c r="C507" t="s">
        <v>23</v>
      </c>
      <c r="D507" t="s">
        <v>11</v>
      </c>
      <c r="E507">
        <v>11.5</v>
      </c>
      <c r="F507">
        <v>1.0929236826913869E-17</v>
      </c>
      <c r="G507" t="s">
        <v>15</v>
      </c>
      <c r="H507" t="s">
        <v>21</v>
      </c>
      <c r="I507" t="s">
        <v>23</v>
      </c>
      <c r="J507" t="s">
        <v>15</v>
      </c>
      <c r="K507" t="s">
        <v>21</v>
      </c>
      <c r="L507" t="s">
        <v>23</v>
      </c>
      <c r="M507" t="s">
        <v>33</v>
      </c>
    </row>
    <row r="508" spans="1:13" x14ac:dyDescent="0.25">
      <c r="A508">
        <v>102</v>
      </c>
      <c r="B508" t="s">
        <v>21</v>
      </c>
      <c r="C508" t="s">
        <v>24</v>
      </c>
      <c r="D508" t="s">
        <v>11</v>
      </c>
      <c r="E508">
        <v>0</v>
      </c>
      <c r="F508">
        <v>3.4542864769697531E-18</v>
      </c>
      <c r="G508" t="s">
        <v>15</v>
      </c>
      <c r="H508" t="s">
        <v>21</v>
      </c>
      <c r="I508" t="s">
        <v>24</v>
      </c>
      <c r="J508" t="s">
        <v>15</v>
      </c>
      <c r="K508" t="s">
        <v>21</v>
      </c>
      <c r="L508" t="s">
        <v>24</v>
      </c>
      <c r="M508" t="s">
        <v>33</v>
      </c>
    </row>
    <row r="509" spans="1:13" x14ac:dyDescent="0.25">
      <c r="A509">
        <v>103</v>
      </c>
      <c r="B509" t="s">
        <v>21</v>
      </c>
      <c r="C509" t="s">
        <v>25</v>
      </c>
      <c r="D509" t="s">
        <v>11</v>
      </c>
      <c r="E509">
        <v>163</v>
      </c>
      <c r="F509">
        <v>1.041925144831598E-12</v>
      </c>
      <c r="G509" t="s">
        <v>15</v>
      </c>
      <c r="H509" t="s">
        <v>21</v>
      </c>
      <c r="I509" t="s">
        <v>25</v>
      </c>
      <c r="J509" t="s">
        <v>15</v>
      </c>
      <c r="K509" t="s">
        <v>21</v>
      </c>
      <c r="L509" t="s">
        <v>25</v>
      </c>
      <c r="M509" t="s">
        <v>33</v>
      </c>
    </row>
    <row r="510" spans="1:13" x14ac:dyDescent="0.25">
      <c r="A510">
        <v>104</v>
      </c>
      <c r="B510" t="s">
        <v>21</v>
      </c>
      <c r="C510" t="s">
        <v>26</v>
      </c>
      <c r="D510" t="s">
        <v>11</v>
      </c>
      <c r="E510">
        <v>0</v>
      </c>
      <c r="F510">
        <v>3.5915185951744796E-18</v>
      </c>
      <c r="G510" t="s">
        <v>15</v>
      </c>
      <c r="H510" t="s">
        <v>21</v>
      </c>
      <c r="I510" t="s">
        <v>26</v>
      </c>
      <c r="J510" t="s">
        <v>15</v>
      </c>
      <c r="K510" t="s">
        <v>21</v>
      </c>
      <c r="L510" t="s">
        <v>26</v>
      </c>
      <c r="M510" t="s">
        <v>33</v>
      </c>
    </row>
    <row r="511" spans="1:13" x14ac:dyDescent="0.25">
      <c r="A511">
        <v>105</v>
      </c>
      <c r="B511" t="s">
        <v>21</v>
      </c>
      <c r="C511" t="s">
        <v>27</v>
      </c>
      <c r="D511" t="s">
        <v>11</v>
      </c>
      <c r="E511">
        <v>891</v>
      </c>
      <c r="F511">
        <v>0.41990981194531529</v>
      </c>
      <c r="G511" t="s">
        <v>12</v>
      </c>
      <c r="J511" t="s">
        <v>12</v>
      </c>
      <c r="K511" t="s">
        <v>39</v>
      </c>
      <c r="L511" t="s">
        <v>39</v>
      </c>
      <c r="M511" t="s">
        <v>33</v>
      </c>
    </row>
    <row r="512" spans="1:13" x14ac:dyDescent="0.25">
      <c r="A512">
        <v>108</v>
      </c>
      <c r="B512" t="s">
        <v>22</v>
      </c>
      <c r="C512" t="s">
        <v>23</v>
      </c>
      <c r="D512" t="s">
        <v>11</v>
      </c>
      <c r="E512">
        <v>0</v>
      </c>
      <c r="F512">
        <v>5.533878876509438E-18</v>
      </c>
      <c r="G512" t="s">
        <v>15</v>
      </c>
      <c r="H512" t="s">
        <v>23</v>
      </c>
      <c r="I512" t="s">
        <v>22</v>
      </c>
      <c r="J512" t="s">
        <v>15</v>
      </c>
      <c r="K512" t="s">
        <v>23</v>
      </c>
      <c r="L512" t="s">
        <v>22</v>
      </c>
      <c r="M512" t="s">
        <v>33</v>
      </c>
    </row>
    <row r="513" spans="1:13" x14ac:dyDescent="0.25">
      <c r="A513">
        <v>109</v>
      </c>
      <c r="B513" t="s">
        <v>22</v>
      </c>
      <c r="C513" t="s">
        <v>24</v>
      </c>
      <c r="D513" t="s">
        <v>11</v>
      </c>
      <c r="E513">
        <v>159</v>
      </c>
      <c r="F513">
        <v>9.2869390604057163E-16</v>
      </c>
      <c r="G513" t="s">
        <v>15</v>
      </c>
      <c r="H513" t="s">
        <v>24</v>
      </c>
      <c r="I513" t="s">
        <v>22</v>
      </c>
      <c r="J513" t="s">
        <v>15</v>
      </c>
      <c r="K513" t="s">
        <v>24</v>
      </c>
      <c r="L513" t="s">
        <v>22</v>
      </c>
      <c r="M513" t="s">
        <v>33</v>
      </c>
    </row>
    <row r="514" spans="1:13" x14ac:dyDescent="0.25">
      <c r="A514">
        <v>110</v>
      </c>
      <c r="B514" t="s">
        <v>22</v>
      </c>
      <c r="C514" t="s">
        <v>25</v>
      </c>
      <c r="D514" t="s">
        <v>11</v>
      </c>
      <c r="E514">
        <v>0</v>
      </c>
      <c r="F514">
        <v>3.8497879823979153E-18</v>
      </c>
      <c r="G514" t="s">
        <v>15</v>
      </c>
      <c r="H514" t="s">
        <v>25</v>
      </c>
      <c r="I514" t="s">
        <v>22</v>
      </c>
      <c r="J514" t="s">
        <v>15</v>
      </c>
      <c r="K514" t="s">
        <v>25</v>
      </c>
      <c r="L514" t="s">
        <v>22</v>
      </c>
      <c r="M514" t="s">
        <v>33</v>
      </c>
    </row>
    <row r="515" spans="1:13" x14ac:dyDescent="0.25">
      <c r="A515">
        <v>111</v>
      </c>
      <c r="B515" t="s">
        <v>22</v>
      </c>
      <c r="C515" t="s">
        <v>26</v>
      </c>
      <c r="D515" t="s">
        <v>11</v>
      </c>
      <c r="E515">
        <v>0</v>
      </c>
      <c r="F515">
        <v>3.8162440372994327E-18</v>
      </c>
      <c r="G515" t="s">
        <v>15</v>
      </c>
      <c r="H515" t="s">
        <v>26</v>
      </c>
      <c r="I515" t="s">
        <v>22</v>
      </c>
      <c r="J515" t="s">
        <v>15</v>
      </c>
      <c r="K515" t="s">
        <v>26</v>
      </c>
      <c r="L515" t="s">
        <v>22</v>
      </c>
      <c r="M515" t="s">
        <v>33</v>
      </c>
    </row>
    <row r="516" spans="1:13" x14ac:dyDescent="0.25">
      <c r="A516">
        <v>112</v>
      </c>
      <c r="B516" t="s">
        <v>22</v>
      </c>
      <c r="C516" t="s">
        <v>27</v>
      </c>
      <c r="D516" t="s">
        <v>11</v>
      </c>
      <c r="E516">
        <v>0</v>
      </c>
      <c r="F516">
        <v>3.7975377410610647E-18</v>
      </c>
      <c r="G516" t="s">
        <v>15</v>
      </c>
      <c r="H516" t="s">
        <v>27</v>
      </c>
      <c r="I516" t="s">
        <v>22</v>
      </c>
      <c r="J516" t="s">
        <v>15</v>
      </c>
      <c r="K516" t="s">
        <v>27</v>
      </c>
      <c r="L516" t="s">
        <v>22</v>
      </c>
      <c r="M516" t="s">
        <v>33</v>
      </c>
    </row>
    <row r="517" spans="1:13" x14ac:dyDescent="0.25">
      <c r="A517">
        <v>115</v>
      </c>
      <c r="B517" t="s">
        <v>23</v>
      </c>
      <c r="C517" t="s">
        <v>24</v>
      </c>
      <c r="D517" t="s">
        <v>11</v>
      </c>
      <c r="E517">
        <v>93</v>
      </c>
      <c r="F517">
        <v>8.5200386070231432E-17</v>
      </c>
      <c r="G517" t="s">
        <v>15</v>
      </c>
      <c r="H517" t="s">
        <v>23</v>
      </c>
      <c r="I517" t="s">
        <v>24</v>
      </c>
      <c r="J517" t="s">
        <v>15</v>
      </c>
      <c r="K517" t="s">
        <v>23</v>
      </c>
      <c r="L517" t="s">
        <v>24</v>
      </c>
      <c r="M517" t="s">
        <v>33</v>
      </c>
    </row>
    <row r="518" spans="1:13" x14ac:dyDescent="0.25">
      <c r="A518">
        <v>116</v>
      </c>
      <c r="B518" t="s">
        <v>23</v>
      </c>
      <c r="C518" t="s">
        <v>25</v>
      </c>
      <c r="D518" t="s">
        <v>11</v>
      </c>
      <c r="E518">
        <v>64</v>
      </c>
      <c r="F518">
        <v>5.4602604844891693E-17</v>
      </c>
      <c r="G518" t="s">
        <v>15</v>
      </c>
      <c r="H518" t="s">
        <v>25</v>
      </c>
      <c r="I518" t="s">
        <v>23</v>
      </c>
      <c r="J518" t="s">
        <v>15</v>
      </c>
      <c r="K518" t="s">
        <v>25</v>
      </c>
      <c r="L518" t="s">
        <v>23</v>
      </c>
      <c r="M518" t="s">
        <v>33</v>
      </c>
    </row>
    <row r="519" spans="1:13" x14ac:dyDescent="0.25">
      <c r="A519">
        <v>117</v>
      </c>
      <c r="B519" t="s">
        <v>23</v>
      </c>
      <c r="C519" t="s">
        <v>26</v>
      </c>
      <c r="D519" t="s">
        <v>11</v>
      </c>
      <c r="E519">
        <v>1393.5</v>
      </c>
      <c r="F519">
        <v>8.347040422253045E-3</v>
      </c>
      <c r="G519" t="s">
        <v>15</v>
      </c>
      <c r="H519" t="s">
        <v>23</v>
      </c>
      <c r="I519" t="s">
        <v>26</v>
      </c>
      <c r="J519" t="s">
        <v>12</v>
      </c>
      <c r="K519" t="s">
        <v>39</v>
      </c>
      <c r="L519" t="s">
        <v>39</v>
      </c>
      <c r="M519" t="s">
        <v>33</v>
      </c>
    </row>
    <row r="520" spans="1:13" x14ac:dyDescent="0.25">
      <c r="A520">
        <v>118</v>
      </c>
      <c r="B520" t="s">
        <v>23</v>
      </c>
      <c r="C520" t="s">
        <v>27</v>
      </c>
      <c r="D520" t="s">
        <v>11</v>
      </c>
      <c r="E520">
        <v>26.5</v>
      </c>
      <c r="F520">
        <v>1.2040123704828321E-17</v>
      </c>
      <c r="G520" t="s">
        <v>15</v>
      </c>
      <c r="H520" t="s">
        <v>27</v>
      </c>
      <c r="I520" t="s">
        <v>23</v>
      </c>
      <c r="J520" t="s">
        <v>15</v>
      </c>
      <c r="K520" t="s">
        <v>27</v>
      </c>
      <c r="L520" t="s">
        <v>23</v>
      </c>
      <c r="M520" t="s">
        <v>33</v>
      </c>
    </row>
    <row r="521" spans="1:13" x14ac:dyDescent="0.25">
      <c r="A521">
        <v>121</v>
      </c>
      <c r="B521" t="s">
        <v>24</v>
      </c>
      <c r="C521" t="s">
        <v>25</v>
      </c>
      <c r="D521" t="s">
        <v>11</v>
      </c>
      <c r="E521">
        <v>0</v>
      </c>
      <c r="F521">
        <v>3.7107555065872402E-18</v>
      </c>
      <c r="G521" t="s">
        <v>15</v>
      </c>
      <c r="H521" t="s">
        <v>25</v>
      </c>
      <c r="I521" t="s">
        <v>24</v>
      </c>
      <c r="J521" t="s">
        <v>15</v>
      </c>
      <c r="K521" t="s">
        <v>25</v>
      </c>
      <c r="L521" t="s">
        <v>24</v>
      </c>
      <c r="M521" t="s">
        <v>33</v>
      </c>
    </row>
    <row r="522" spans="1:13" x14ac:dyDescent="0.25">
      <c r="A522">
        <v>122</v>
      </c>
      <c r="B522" t="s">
        <v>24</v>
      </c>
      <c r="C522" t="s">
        <v>26</v>
      </c>
      <c r="D522" t="s">
        <v>11</v>
      </c>
      <c r="E522">
        <v>163.5</v>
      </c>
      <c r="F522">
        <v>1.559967370329837E-15</v>
      </c>
      <c r="G522" t="s">
        <v>15</v>
      </c>
      <c r="H522" t="s">
        <v>26</v>
      </c>
      <c r="I522" t="s">
        <v>24</v>
      </c>
      <c r="J522" t="s">
        <v>15</v>
      </c>
      <c r="K522" t="s">
        <v>26</v>
      </c>
      <c r="L522" t="s">
        <v>24</v>
      </c>
      <c r="M522" t="s">
        <v>33</v>
      </c>
    </row>
    <row r="523" spans="1:13" x14ac:dyDescent="0.25">
      <c r="A523">
        <v>123</v>
      </c>
      <c r="B523" t="s">
        <v>24</v>
      </c>
      <c r="C523" t="s">
        <v>27</v>
      </c>
      <c r="D523" t="s">
        <v>11</v>
      </c>
      <c r="E523">
        <v>0</v>
      </c>
      <c r="F523">
        <v>3.5110004906565533E-18</v>
      </c>
      <c r="G523" t="s">
        <v>15</v>
      </c>
      <c r="H523" t="s">
        <v>27</v>
      </c>
      <c r="I523" t="s">
        <v>24</v>
      </c>
      <c r="J523" t="s">
        <v>15</v>
      </c>
      <c r="K523" t="s">
        <v>27</v>
      </c>
      <c r="L523" t="s">
        <v>24</v>
      </c>
      <c r="M523" t="s">
        <v>33</v>
      </c>
    </row>
    <row r="524" spans="1:13" x14ac:dyDescent="0.25">
      <c r="A524">
        <v>126</v>
      </c>
      <c r="B524" t="s">
        <v>25</v>
      </c>
      <c r="C524" t="s">
        <v>26</v>
      </c>
      <c r="D524" t="s">
        <v>11</v>
      </c>
      <c r="E524">
        <v>0</v>
      </c>
      <c r="F524">
        <v>1.171087283226487E-17</v>
      </c>
      <c r="G524" t="s">
        <v>15</v>
      </c>
      <c r="H524" t="s">
        <v>25</v>
      </c>
      <c r="I524" t="s">
        <v>26</v>
      </c>
      <c r="J524" t="s">
        <v>15</v>
      </c>
      <c r="K524" t="s">
        <v>25</v>
      </c>
      <c r="L524" t="s">
        <v>26</v>
      </c>
      <c r="M524" t="s">
        <v>33</v>
      </c>
    </row>
    <row r="525" spans="1:13" x14ac:dyDescent="0.25">
      <c r="A525">
        <v>127</v>
      </c>
      <c r="B525" t="s">
        <v>25</v>
      </c>
      <c r="C525" t="s">
        <v>27</v>
      </c>
      <c r="D525" t="s">
        <v>11</v>
      </c>
      <c r="E525">
        <v>210.5</v>
      </c>
      <c r="F525">
        <v>1.28192514355339E-11</v>
      </c>
      <c r="G525" t="s">
        <v>15</v>
      </c>
      <c r="H525" t="s">
        <v>27</v>
      </c>
      <c r="I525" t="s">
        <v>25</v>
      </c>
      <c r="J525" t="s">
        <v>15</v>
      </c>
      <c r="K525" t="s">
        <v>27</v>
      </c>
      <c r="L525" t="s">
        <v>25</v>
      </c>
      <c r="M525" t="s">
        <v>33</v>
      </c>
    </row>
    <row r="526" spans="1:13" x14ac:dyDescent="0.25">
      <c r="A526">
        <v>130</v>
      </c>
      <c r="B526" t="s">
        <v>26</v>
      </c>
      <c r="C526" t="s">
        <v>27</v>
      </c>
      <c r="D526" t="s">
        <v>11</v>
      </c>
      <c r="E526">
        <v>0</v>
      </c>
      <c r="F526">
        <v>5.4132793749910007E-18</v>
      </c>
      <c r="G526" t="s">
        <v>15</v>
      </c>
      <c r="H526" t="s">
        <v>27</v>
      </c>
      <c r="I526" t="s">
        <v>26</v>
      </c>
      <c r="J526" t="s">
        <v>15</v>
      </c>
      <c r="K526" t="s">
        <v>27</v>
      </c>
      <c r="L526" t="s">
        <v>26</v>
      </c>
      <c r="M526" t="s">
        <v>33</v>
      </c>
    </row>
    <row r="527" spans="1:13" x14ac:dyDescent="0.25">
      <c r="A527">
        <v>0</v>
      </c>
      <c r="B527" t="s">
        <v>9</v>
      </c>
      <c r="C527" t="s">
        <v>10</v>
      </c>
      <c r="D527" t="s">
        <v>11</v>
      </c>
      <c r="E527">
        <v>1478</v>
      </c>
      <c r="F527">
        <v>1.4854926265566721E-2</v>
      </c>
      <c r="G527" t="s">
        <v>15</v>
      </c>
      <c r="H527" t="s">
        <v>9</v>
      </c>
      <c r="I527" t="s">
        <v>10</v>
      </c>
      <c r="J527" t="s">
        <v>12</v>
      </c>
      <c r="K527" t="s">
        <v>39</v>
      </c>
      <c r="L527" t="s">
        <v>39</v>
      </c>
      <c r="M527" t="s">
        <v>34</v>
      </c>
    </row>
    <row r="528" spans="1:13" x14ac:dyDescent="0.25">
      <c r="A528">
        <v>1</v>
      </c>
      <c r="B528" t="s">
        <v>9</v>
      </c>
      <c r="C528" t="s">
        <v>14</v>
      </c>
      <c r="D528" t="s">
        <v>11</v>
      </c>
      <c r="E528">
        <v>1907</v>
      </c>
      <c r="F528">
        <v>0.97634541487227222</v>
      </c>
      <c r="G528" t="s">
        <v>12</v>
      </c>
      <c r="J528" t="s">
        <v>12</v>
      </c>
      <c r="K528" t="s">
        <v>39</v>
      </c>
      <c r="L528" t="s">
        <v>39</v>
      </c>
      <c r="M528" t="s">
        <v>34</v>
      </c>
    </row>
    <row r="529" spans="1:13" x14ac:dyDescent="0.25">
      <c r="A529">
        <v>2</v>
      </c>
      <c r="B529" t="s">
        <v>9</v>
      </c>
      <c r="C529" t="s">
        <v>16</v>
      </c>
      <c r="D529" t="s">
        <v>11</v>
      </c>
      <c r="E529">
        <v>1536.5</v>
      </c>
      <c r="F529">
        <v>0.55900170318872622</v>
      </c>
      <c r="G529" t="s">
        <v>12</v>
      </c>
      <c r="J529" t="s">
        <v>12</v>
      </c>
      <c r="K529" t="s">
        <v>39</v>
      </c>
      <c r="L529" t="s">
        <v>39</v>
      </c>
      <c r="M529" t="s">
        <v>34</v>
      </c>
    </row>
    <row r="530" spans="1:13" x14ac:dyDescent="0.25">
      <c r="A530">
        <v>3</v>
      </c>
      <c r="B530" t="s">
        <v>9</v>
      </c>
      <c r="C530" t="s">
        <v>17</v>
      </c>
      <c r="D530" t="s">
        <v>11</v>
      </c>
      <c r="E530">
        <v>0</v>
      </c>
      <c r="F530">
        <v>3.817106193802901E-18</v>
      </c>
      <c r="G530" t="s">
        <v>15</v>
      </c>
      <c r="H530" t="s">
        <v>9</v>
      </c>
      <c r="I530" t="s">
        <v>17</v>
      </c>
      <c r="J530" t="s">
        <v>15</v>
      </c>
      <c r="K530" t="s">
        <v>9</v>
      </c>
      <c r="L530" t="s">
        <v>17</v>
      </c>
      <c r="M530" t="s">
        <v>34</v>
      </c>
    </row>
    <row r="531" spans="1:13" x14ac:dyDescent="0.25">
      <c r="A531">
        <v>4</v>
      </c>
      <c r="B531" t="s">
        <v>9</v>
      </c>
      <c r="C531" t="s">
        <v>18</v>
      </c>
      <c r="D531" t="s">
        <v>11</v>
      </c>
      <c r="E531">
        <v>1209.5</v>
      </c>
      <c r="F531">
        <v>1.163657449347166E-3</v>
      </c>
      <c r="G531" t="s">
        <v>15</v>
      </c>
      <c r="H531" t="s">
        <v>9</v>
      </c>
      <c r="I531" t="s">
        <v>18</v>
      </c>
      <c r="J531" t="s">
        <v>12</v>
      </c>
      <c r="K531" t="s">
        <v>39</v>
      </c>
      <c r="L531" t="s">
        <v>39</v>
      </c>
      <c r="M531" t="s">
        <v>34</v>
      </c>
    </row>
    <row r="532" spans="1:13" x14ac:dyDescent="0.25">
      <c r="A532">
        <v>5</v>
      </c>
      <c r="B532" t="s">
        <v>9</v>
      </c>
      <c r="C532" t="s">
        <v>19</v>
      </c>
      <c r="D532" t="s">
        <v>11</v>
      </c>
      <c r="E532">
        <v>1252.5</v>
      </c>
      <c r="F532">
        <v>7.7149315070970123E-3</v>
      </c>
      <c r="G532" t="s">
        <v>15</v>
      </c>
      <c r="H532" t="s">
        <v>19</v>
      </c>
      <c r="I532" t="s">
        <v>9</v>
      </c>
      <c r="J532" t="s">
        <v>12</v>
      </c>
      <c r="K532" t="s">
        <v>39</v>
      </c>
      <c r="L532" t="s">
        <v>39</v>
      </c>
      <c r="M532" t="s">
        <v>34</v>
      </c>
    </row>
    <row r="533" spans="1:13" x14ac:dyDescent="0.25">
      <c r="A533">
        <v>6</v>
      </c>
      <c r="B533" t="s">
        <v>9</v>
      </c>
      <c r="C533" t="s">
        <v>20</v>
      </c>
      <c r="D533" t="s">
        <v>11</v>
      </c>
      <c r="E533">
        <v>35</v>
      </c>
      <c r="F533">
        <v>3.6378089727745218E-16</v>
      </c>
      <c r="G533" t="s">
        <v>15</v>
      </c>
      <c r="H533" t="s">
        <v>9</v>
      </c>
      <c r="I533" t="s">
        <v>20</v>
      </c>
      <c r="J533" t="s">
        <v>15</v>
      </c>
      <c r="K533" t="s">
        <v>9</v>
      </c>
      <c r="L533" t="s">
        <v>20</v>
      </c>
      <c r="M533" t="s">
        <v>34</v>
      </c>
    </row>
    <row r="534" spans="1:13" x14ac:dyDescent="0.25">
      <c r="A534">
        <v>7</v>
      </c>
      <c r="B534" t="s">
        <v>9</v>
      </c>
      <c r="C534" t="s">
        <v>21</v>
      </c>
      <c r="D534" t="s">
        <v>11</v>
      </c>
      <c r="E534">
        <v>776.5</v>
      </c>
      <c r="F534">
        <v>6.7177832370545527E-6</v>
      </c>
      <c r="G534" t="s">
        <v>15</v>
      </c>
      <c r="H534" t="s">
        <v>21</v>
      </c>
      <c r="I534" t="s">
        <v>9</v>
      </c>
      <c r="J534" t="s">
        <v>15</v>
      </c>
      <c r="K534" t="s">
        <v>21</v>
      </c>
      <c r="L534" t="s">
        <v>9</v>
      </c>
      <c r="M534" t="s">
        <v>34</v>
      </c>
    </row>
    <row r="535" spans="1:13" x14ac:dyDescent="0.25">
      <c r="A535">
        <v>8</v>
      </c>
      <c r="B535" t="s">
        <v>9</v>
      </c>
      <c r="C535" t="s">
        <v>22</v>
      </c>
      <c r="D535" t="s">
        <v>11</v>
      </c>
      <c r="E535">
        <v>2.5</v>
      </c>
      <c r="F535">
        <v>1.29531511516486E-17</v>
      </c>
      <c r="G535" t="s">
        <v>15</v>
      </c>
      <c r="H535" t="s">
        <v>9</v>
      </c>
      <c r="I535" t="s">
        <v>22</v>
      </c>
      <c r="J535" t="s">
        <v>15</v>
      </c>
      <c r="K535" t="s">
        <v>9</v>
      </c>
      <c r="L535" t="s">
        <v>22</v>
      </c>
      <c r="M535" t="s">
        <v>34</v>
      </c>
    </row>
    <row r="536" spans="1:13" x14ac:dyDescent="0.25">
      <c r="A536">
        <v>9</v>
      </c>
      <c r="B536" t="s">
        <v>9</v>
      </c>
      <c r="C536" t="s">
        <v>23</v>
      </c>
      <c r="D536" t="s">
        <v>11</v>
      </c>
      <c r="E536">
        <v>1667.5</v>
      </c>
      <c r="F536">
        <v>0.17001445931662171</v>
      </c>
      <c r="G536" t="s">
        <v>12</v>
      </c>
      <c r="J536" t="s">
        <v>12</v>
      </c>
      <c r="K536" t="s">
        <v>39</v>
      </c>
      <c r="L536" t="s">
        <v>39</v>
      </c>
      <c r="M536" t="s">
        <v>34</v>
      </c>
    </row>
    <row r="537" spans="1:13" x14ac:dyDescent="0.25">
      <c r="A537">
        <v>10</v>
      </c>
      <c r="B537" t="s">
        <v>9</v>
      </c>
      <c r="C537" t="s">
        <v>24</v>
      </c>
      <c r="D537" t="s">
        <v>11</v>
      </c>
      <c r="E537">
        <v>56</v>
      </c>
      <c r="F537">
        <v>9.8366218308467673E-17</v>
      </c>
      <c r="G537" t="s">
        <v>15</v>
      </c>
      <c r="H537" t="s">
        <v>9</v>
      </c>
      <c r="I537" t="s">
        <v>24</v>
      </c>
      <c r="J537" t="s">
        <v>15</v>
      </c>
      <c r="K537" t="s">
        <v>9</v>
      </c>
      <c r="L537" t="s">
        <v>24</v>
      </c>
      <c r="M537" t="s">
        <v>34</v>
      </c>
    </row>
    <row r="538" spans="1:13" x14ac:dyDescent="0.25">
      <c r="A538">
        <v>11</v>
      </c>
      <c r="B538" t="s">
        <v>9</v>
      </c>
      <c r="C538" t="s">
        <v>25</v>
      </c>
      <c r="D538" t="s">
        <v>11</v>
      </c>
      <c r="E538">
        <v>1294.5</v>
      </c>
      <c r="F538">
        <v>5.718595769689418E-3</v>
      </c>
      <c r="G538" t="s">
        <v>15</v>
      </c>
      <c r="H538" t="s">
        <v>9</v>
      </c>
      <c r="I538" t="s">
        <v>25</v>
      </c>
      <c r="J538" t="s">
        <v>12</v>
      </c>
      <c r="K538" t="s">
        <v>39</v>
      </c>
      <c r="L538" t="s">
        <v>39</v>
      </c>
      <c r="M538" t="s">
        <v>34</v>
      </c>
    </row>
    <row r="539" spans="1:13" x14ac:dyDescent="0.25">
      <c r="A539">
        <v>12</v>
      </c>
      <c r="B539" t="s">
        <v>9</v>
      </c>
      <c r="C539" t="s">
        <v>26</v>
      </c>
      <c r="D539" t="s">
        <v>11</v>
      </c>
      <c r="E539">
        <v>590.5</v>
      </c>
      <c r="F539">
        <v>5.7326591015327337E-10</v>
      </c>
      <c r="G539" t="s">
        <v>15</v>
      </c>
      <c r="H539" t="s">
        <v>9</v>
      </c>
      <c r="I539" t="s">
        <v>26</v>
      </c>
      <c r="J539" t="s">
        <v>15</v>
      </c>
      <c r="K539" t="s">
        <v>9</v>
      </c>
      <c r="L539" t="s">
        <v>26</v>
      </c>
      <c r="M539" t="s">
        <v>34</v>
      </c>
    </row>
    <row r="540" spans="1:13" x14ac:dyDescent="0.25">
      <c r="A540">
        <v>13</v>
      </c>
      <c r="B540" t="s">
        <v>9</v>
      </c>
      <c r="C540" t="s">
        <v>27</v>
      </c>
      <c r="D540" t="s">
        <v>11</v>
      </c>
      <c r="E540">
        <v>1218</v>
      </c>
      <c r="F540">
        <v>1.6932011954205711E-2</v>
      </c>
      <c r="G540" t="s">
        <v>15</v>
      </c>
      <c r="H540" t="s">
        <v>27</v>
      </c>
      <c r="I540" t="s">
        <v>9</v>
      </c>
      <c r="J540" t="s">
        <v>12</v>
      </c>
      <c r="K540" t="s">
        <v>39</v>
      </c>
      <c r="L540" t="s">
        <v>39</v>
      </c>
      <c r="M540" t="s">
        <v>34</v>
      </c>
    </row>
    <row r="541" spans="1:13" x14ac:dyDescent="0.25">
      <c r="A541">
        <v>16</v>
      </c>
      <c r="B541" t="s">
        <v>10</v>
      </c>
      <c r="C541" t="s">
        <v>14</v>
      </c>
      <c r="D541" t="s">
        <v>11</v>
      </c>
      <c r="E541">
        <v>427</v>
      </c>
      <c r="F541">
        <v>4.6596942571449801E-6</v>
      </c>
      <c r="G541" t="s">
        <v>15</v>
      </c>
      <c r="H541" t="s">
        <v>14</v>
      </c>
      <c r="I541" t="s">
        <v>10</v>
      </c>
      <c r="J541" t="s">
        <v>15</v>
      </c>
      <c r="K541" t="s">
        <v>14</v>
      </c>
      <c r="L541" t="s">
        <v>10</v>
      </c>
      <c r="M541" t="s">
        <v>34</v>
      </c>
    </row>
    <row r="542" spans="1:13" x14ac:dyDescent="0.25">
      <c r="A542">
        <v>17</v>
      </c>
      <c r="B542" t="s">
        <v>10</v>
      </c>
      <c r="C542" t="s">
        <v>16</v>
      </c>
      <c r="D542" t="s">
        <v>11</v>
      </c>
      <c r="E542">
        <v>1130.5</v>
      </c>
      <c r="F542">
        <v>8.9688378231711735E-4</v>
      </c>
      <c r="G542" t="s">
        <v>15</v>
      </c>
      <c r="H542" t="s">
        <v>16</v>
      </c>
      <c r="I542" t="s">
        <v>10</v>
      </c>
      <c r="J542" t="s">
        <v>12</v>
      </c>
      <c r="K542" t="s">
        <v>39</v>
      </c>
      <c r="L542" t="s">
        <v>39</v>
      </c>
      <c r="M542" t="s">
        <v>34</v>
      </c>
    </row>
    <row r="543" spans="1:13" x14ac:dyDescent="0.25">
      <c r="A543">
        <v>18</v>
      </c>
      <c r="B543" t="s">
        <v>10</v>
      </c>
      <c r="C543" t="s">
        <v>17</v>
      </c>
      <c r="D543" t="s">
        <v>11</v>
      </c>
      <c r="E543">
        <v>0</v>
      </c>
      <c r="F543">
        <v>3.8253058947030191E-18</v>
      </c>
      <c r="G543" t="s">
        <v>15</v>
      </c>
      <c r="H543" t="s">
        <v>10</v>
      </c>
      <c r="I543" t="s">
        <v>17</v>
      </c>
      <c r="J543" t="s">
        <v>15</v>
      </c>
      <c r="K543" t="s">
        <v>10</v>
      </c>
      <c r="L543" t="s">
        <v>17</v>
      </c>
      <c r="M543" t="s">
        <v>34</v>
      </c>
    </row>
    <row r="544" spans="1:13" x14ac:dyDescent="0.25">
      <c r="A544">
        <v>19</v>
      </c>
      <c r="B544" t="s">
        <v>10</v>
      </c>
      <c r="C544" t="s">
        <v>18</v>
      </c>
      <c r="D544" t="s">
        <v>11</v>
      </c>
      <c r="E544">
        <v>1598.5</v>
      </c>
      <c r="F544">
        <v>0.51074054873341379</v>
      </c>
      <c r="G544" t="s">
        <v>12</v>
      </c>
      <c r="J544" t="s">
        <v>12</v>
      </c>
      <c r="K544" t="s">
        <v>39</v>
      </c>
      <c r="L544" t="s">
        <v>39</v>
      </c>
      <c r="M544" t="s">
        <v>34</v>
      </c>
    </row>
    <row r="545" spans="1:13" x14ac:dyDescent="0.25">
      <c r="A545">
        <v>20</v>
      </c>
      <c r="B545" t="s">
        <v>10</v>
      </c>
      <c r="C545" t="s">
        <v>19</v>
      </c>
      <c r="D545" t="s">
        <v>11</v>
      </c>
      <c r="E545">
        <v>326</v>
      </c>
      <c r="F545">
        <v>1.138430228344935E-10</v>
      </c>
      <c r="G545" t="s">
        <v>15</v>
      </c>
      <c r="H545" t="s">
        <v>19</v>
      </c>
      <c r="I545" t="s">
        <v>10</v>
      </c>
      <c r="J545" t="s">
        <v>15</v>
      </c>
      <c r="K545" t="s">
        <v>19</v>
      </c>
      <c r="L545" t="s">
        <v>10</v>
      </c>
      <c r="M545" t="s">
        <v>34</v>
      </c>
    </row>
    <row r="546" spans="1:13" x14ac:dyDescent="0.25">
      <c r="A546">
        <v>21</v>
      </c>
      <c r="B546" t="s">
        <v>10</v>
      </c>
      <c r="C546" t="s">
        <v>20</v>
      </c>
      <c r="D546" t="s">
        <v>11</v>
      </c>
      <c r="E546">
        <v>5</v>
      </c>
      <c r="F546">
        <v>4.2114190065228732E-17</v>
      </c>
      <c r="G546" t="s">
        <v>15</v>
      </c>
      <c r="H546" t="s">
        <v>10</v>
      </c>
      <c r="I546" t="s">
        <v>20</v>
      </c>
      <c r="J546" t="s">
        <v>15</v>
      </c>
      <c r="K546" t="s">
        <v>10</v>
      </c>
      <c r="L546" t="s">
        <v>20</v>
      </c>
      <c r="M546" t="s">
        <v>34</v>
      </c>
    </row>
    <row r="547" spans="1:13" x14ac:dyDescent="0.25">
      <c r="A547">
        <v>22</v>
      </c>
      <c r="B547" t="s">
        <v>10</v>
      </c>
      <c r="C547" t="s">
        <v>21</v>
      </c>
      <c r="D547" t="s">
        <v>11</v>
      </c>
      <c r="E547">
        <v>128</v>
      </c>
      <c r="F547">
        <v>5.1255785800616418E-13</v>
      </c>
      <c r="G547" t="s">
        <v>15</v>
      </c>
      <c r="H547" t="s">
        <v>21</v>
      </c>
      <c r="I547" t="s">
        <v>10</v>
      </c>
      <c r="J547" t="s">
        <v>15</v>
      </c>
      <c r="K547" t="s">
        <v>21</v>
      </c>
      <c r="L547" t="s">
        <v>10</v>
      </c>
      <c r="M547" t="s">
        <v>34</v>
      </c>
    </row>
    <row r="548" spans="1:13" x14ac:dyDescent="0.25">
      <c r="A548">
        <v>23</v>
      </c>
      <c r="B548" t="s">
        <v>10</v>
      </c>
      <c r="C548" t="s">
        <v>22</v>
      </c>
      <c r="D548" t="s">
        <v>11</v>
      </c>
      <c r="E548">
        <v>2</v>
      </c>
      <c r="F548">
        <v>5.8142588066284822E-18</v>
      </c>
      <c r="G548" t="s">
        <v>15</v>
      </c>
      <c r="H548" t="s">
        <v>10</v>
      </c>
      <c r="I548" t="s">
        <v>22</v>
      </c>
      <c r="J548" t="s">
        <v>15</v>
      </c>
      <c r="K548" t="s">
        <v>10</v>
      </c>
      <c r="L548" t="s">
        <v>22</v>
      </c>
      <c r="M548" t="s">
        <v>34</v>
      </c>
    </row>
    <row r="549" spans="1:13" x14ac:dyDescent="0.25">
      <c r="A549">
        <v>24</v>
      </c>
      <c r="B549" t="s">
        <v>10</v>
      </c>
      <c r="C549" t="s">
        <v>23</v>
      </c>
      <c r="D549" t="s">
        <v>11</v>
      </c>
      <c r="E549">
        <v>1245</v>
      </c>
      <c r="F549">
        <v>0.25741866391247048</v>
      </c>
      <c r="G549" t="s">
        <v>12</v>
      </c>
      <c r="J549" t="s">
        <v>12</v>
      </c>
      <c r="K549" t="s">
        <v>39</v>
      </c>
      <c r="L549" t="s">
        <v>39</v>
      </c>
      <c r="M549" t="s">
        <v>34</v>
      </c>
    </row>
    <row r="550" spans="1:13" x14ac:dyDescent="0.25">
      <c r="A550">
        <v>25</v>
      </c>
      <c r="B550" t="s">
        <v>10</v>
      </c>
      <c r="C550" t="s">
        <v>24</v>
      </c>
      <c r="D550" t="s">
        <v>11</v>
      </c>
      <c r="E550">
        <v>95</v>
      </c>
      <c r="F550">
        <v>1.0853147632968101E-15</v>
      </c>
      <c r="G550" t="s">
        <v>15</v>
      </c>
      <c r="H550" t="s">
        <v>10</v>
      </c>
      <c r="I550" t="s">
        <v>24</v>
      </c>
      <c r="J550" t="s">
        <v>15</v>
      </c>
      <c r="K550" t="s">
        <v>10</v>
      </c>
      <c r="L550" t="s">
        <v>24</v>
      </c>
      <c r="M550" t="s">
        <v>34</v>
      </c>
    </row>
    <row r="551" spans="1:13" x14ac:dyDescent="0.25">
      <c r="A551">
        <v>26</v>
      </c>
      <c r="B551" t="s">
        <v>10</v>
      </c>
      <c r="C551" t="s">
        <v>25</v>
      </c>
      <c r="D551" t="s">
        <v>11</v>
      </c>
      <c r="E551">
        <v>1367.5</v>
      </c>
      <c r="F551">
        <v>0.494652822379817</v>
      </c>
      <c r="G551" t="s">
        <v>12</v>
      </c>
      <c r="J551" t="s">
        <v>12</v>
      </c>
      <c r="K551" t="s">
        <v>39</v>
      </c>
      <c r="L551" t="s">
        <v>39</v>
      </c>
      <c r="M551" t="s">
        <v>34</v>
      </c>
    </row>
    <row r="552" spans="1:13" x14ac:dyDescent="0.25">
      <c r="A552">
        <v>27</v>
      </c>
      <c r="B552" t="s">
        <v>10</v>
      </c>
      <c r="C552" t="s">
        <v>26</v>
      </c>
      <c r="D552" t="s">
        <v>11</v>
      </c>
      <c r="E552">
        <v>475</v>
      </c>
      <c r="F552">
        <v>1.738117878384079E-9</v>
      </c>
      <c r="G552" t="s">
        <v>15</v>
      </c>
      <c r="H552" t="s">
        <v>10</v>
      </c>
      <c r="I552" t="s">
        <v>26</v>
      </c>
      <c r="J552" t="s">
        <v>15</v>
      </c>
      <c r="K552" t="s">
        <v>10</v>
      </c>
      <c r="L552" t="s">
        <v>26</v>
      </c>
      <c r="M552" t="s">
        <v>34</v>
      </c>
    </row>
    <row r="553" spans="1:13" x14ac:dyDescent="0.25">
      <c r="A553">
        <v>28</v>
      </c>
      <c r="B553" t="s">
        <v>10</v>
      </c>
      <c r="C553" t="s">
        <v>27</v>
      </c>
      <c r="D553" t="s">
        <v>11</v>
      </c>
      <c r="E553">
        <v>549</v>
      </c>
      <c r="F553">
        <v>3.264450434598187E-8</v>
      </c>
      <c r="G553" t="s">
        <v>15</v>
      </c>
      <c r="H553" t="s">
        <v>27</v>
      </c>
      <c r="I553" t="s">
        <v>10</v>
      </c>
      <c r="J553" t="s">
        <v>15</v>
      </c>
      <c r="K553" t="s">
        <v>27</v>
      </c>
      <c r="L553" t="s">
        <v>10</v>
      </c>
      <c r="M553" t="s">
        <v>34</v>
      </c>
    </row>
    <row r="554" spans="1:13" x14ac:dyDescent="0.25">
      <c r="A554">
        <v>31</v>
      </c>
      <c r="B554" t="s">
        <v>14</v>
      </c>
      <c r="C554" t="s">
        <v>16</v>
      </c>
      <c r="D554" t="s">
        <v>11</v>
      </c>
      <c r="E554">
        <v>1683</v>
      </c>
      <c r="F554">
        <v>0.41879118409356691</v>
      </c>
      <c r="G554" t="s">
        <v>12</v>
      </c>
      <c r="J554" t="s">
        <v>12</v>
      </c>
      <c r="K554" t="s">
        <v>39</v>
      </c>
      <c r="L554" t="s">
        <v>39</v>
      </c>
      <c r="M554" t="s">
        <v>34</v>
      </c>
    </row>
    <row r="555" spans="1:13" x14ac:dyDescent="0.25">
      <c r="A555">
        <v>32</v>
      </c>
      <c r="B555" t="s">
        <v>14</v>
      </c>
      <c r="C555" t="s">
        <v>17</v>
      </c>
      <c r="D555" t="s">
        <v>11</v>
      </c>
      <c r="E555">
        <v>0</v>
      </c>
      <c r="F555">
        <v>3.7831910241202809E-18</v>
      </c>
      <c r="G555" t="s">
        <v>15</v>
      </c>
      <c r="H555" t="s">
        <v>14</v>
      </c>
      <c r="I555" t="s">
        <v>17</v>
      </c>
      <c r="J555" t="s">
        <v>15</v>
      </c>
      <c r="K555" t="s">
        <v>14</v>
      </c>
      <c r="L555" t="s">
        <v>17</v>
      </c>
      <c r="M555" t="s">
        <v>34</v>
      </c>
    </row>
    <row r="556" spans="1:13" x14ac:dyDescent="0.25">
      <c r="A556">
        <v>33</v>
      </c>
      <c r="B556" t="s">
        <v>14</v>
      </c>
      <c r="C556" t="s">
        <v>18</v>
      </c>
      <c r="D556" t="s">
        <v>11</v>
      </c>
      <c r="E556">
        <v>1079.5</v>
      </c>
      <c r="F556">
        <v>1.626084200149686E-3</v>
      </c>
      <c r="G556" t="s">
        <v>15</v>
      </c>
      <c r="H556" t="s">
        <v>14</v>
      </c>
      <c r="I556" t="s">
        <v>18</v>
      </c>
      <c r="J556" t="s">
        <v>12</v>
      </c>
      <c r="K556" t="s">
        <v>39</v>
      </c>
      <c r="L556" t="s">
        <v>39</v>
      </c>
      <c r="M556" t="s">
        <v>34</v>
      </c>
    </row>
    <row r="557" spans="1:13" x14ac:dyDescent="0.25">
      <c r="A557">
        <v>34</v>
      </c>
      <c r="B557" t="s">
        <v>14</v>
      </c>
      <c r="C557" t="s">
        <v>19</v>
      </c>
      <c r="D557" t="s">
        <v>11</v>
      </c>
      <c r="E557">
        <v>703.5</v>
      </c>
      <c r="F557">
        <v>4.9122926511934212E-5</v>
      </c>
      <c r="G557" t="s">
        <v>15</v>
      </c>
      <c r="H557" t="s">
        <v>19</v>
      </c>
      <c r="I557" t="s">
        <v>14</v>
      </c>
      <c r="J557" t="s">
        <v>15</v>
      </c>
      <c r="K557" t="s">
        <v>19</v>
      </c>
      <c r="L557" t="s">
        <v>14</v>
      </c>
      <c r="M557" t="s">
        <v>34</v>
      </c>
    </row>
    <row r="558" spans="1:13" x14ac:dyDescent="0.25">
      <c r="A558">
        <v>35</v>
      </c>
      <c r="B558" t="s">
        <v>14</v>
      </c>
      <c r="C558" t="s">
        <v>20</v>
      </c>
      <c r="D558" t="s">
        <v>11</v>
      </c>
      <c r="E558">
        <v>3.5</v>
      </c>
      <c r="F558">
        <v>1.8784297925000199E-17</v>
      </c>
      <c r="G558" t="s">
        <v>15</v>
      </c>
      <c r="H558" t="s">
        <v>14</v>
      </c>
      <c r="I558" t="s">
        <v>20</v>
      </c>
      <c r="J558" t="s">
        <v>15</v>
      </c>
      <c r="K558" t="s">
        <v>14</v>
      </c>
      <c r="L558" t="s">
        <v>20</v>
      </c>
      <c r="M558" t="s">
        <v>34</v>
      </c>
    </row>
    <row r="559" spans="1:13" x14ac:dyDescent="0.25">
      <c r="A559">
        <v>36</v>
      </c>
      <c r="B559" t="s">
        <v>14</v>
      </c>
      <c r="C559" t="s">
        <v>21</v>
      </c>
      <c r="D559" t="s">
        <v>11</v>
      </c>
      <c r="E559">
        <v>395.5</v>
      </c>
      <c r="F559">
        <v>6.7566111375469107E-9</v>
      </c>
      <c r="G559" t="s">
        <v>15</v>
      </c>
      <c r="H559" t="s">
        <v>21</v>
      </c>
      <c r="I559" t="s">
        <v>14</v>
      </c>
      <c r="J559" t="s">
        <v>15</v>
      </c>
      <c r="K559" t="s">
        <v>21</v>
      </c>
      <c r="L559" t="s">
        <v>14</v>
      </c>
      <c r="M559" t="s">
        <v>34</v>
      </c>
    </row>
    <row r="560" spans="1:13" x14ac:dyDescent="0.25">
      <c r="A560">
        <v>37</v>
      </c>
      <c r="B560" t="s">
        <v>14</v>
      </c>
      <c r="C560" t="s">
        <v>22</v>
      </c>
      <c r="D560" t="s">
        <v>11</v>
      </c>
      <c r="E560">
        <v>0</v>
      </c>
      <c r="F560">
        <v>8.1029141388204938E-18</v>
      </c>
      <c r="G560" t="s">
        <v>15</v>
      </c>
      <c r="H560" t="s">
        <v>14</v>
      </c>
      <c r="I560" t="s">
        <v>22</v>
      </c>
      <c r="J560" t="s">
        <v>15</v>
      </c>
      <c r="K560" t="s">
        <v>14</v>
      </c>
      <c r="L560" t="s">
        <v>22</v>
      </c>
      <c r="M560" t="s">
        <v>34</v>
      </c>
    </row>
    <row r="561" spans="1:13" x14ac:dyDescent="0.25">
      <c r="A561">
        <v>38</v>
      </c>
      <c r="B561" t="s">
        <v>14</v>
      </c>
      <c r="C561" t="s">
        <v>23</v>
      </c>
      <c r="D561" t="s">
        <v>11</v>
      </c>
      <c r="E561">
        <v>1017.5</v>
      </c>
      <c r="F561">
        <v>3.098550189279518E-2</v>
      </c>
      <c r="G561" t="s">
        <v>15</v>
      </c>
      <c r="H561" t="s">
        <v>14</v>
      </c>
      <c r="I561" t="s">
        <v>23</v>
      </c>
      <c r="J561" t="s">
        <v>12</v>
      </c>
      <c r="K561" t="s">
        <v>39</v>
      </c>
      <c r="L561" t="s">
        <v>39</v>
      </c>
      <c r="M561" t="s">
        <v>34</v>
      </c>
    </row>
    <row r="562" spans="1:13" x14ac:dyDescent="0.25">
      <c r="A562">
        <v>39</v>
      </c>
      <c r="B562" t="s">
        <v>14</v>
      </c>
      <c r="C562" t="s">
        <v>24</v>
      </c>
      <c r="D562" t="s">
        <v>11</v>
      </c>
      <c r="E562">
        <v>24.5</v>
      </c>
      <c r="F562">
        <v>5.4511487256264007E-17</v>
      </c>
      <c r="G562" t="s">
        <v>15</v>
      </c>
      <c r="H562" t="s">
        <v>14</v>
      </c>
      <c r="I562" t="s">
        <v>24</v>
      </c>
      <c r="J562" t="s">
        <v>15</v>
      </c>
      <c r="K562" t="s">
        <v>14</v>
      </c>
      <c r="L562" t="s">
        <v>24</v>
      </c>
      <c r="M562" t="s">
        <v>34</v>
      </c>
    </row>
    <row r="563" spans="1:13" x14ac:dyDescent="0.25">
      <c r="A563">
        <v>40</v>
      </c>
      <c r="B563" t="s">
        <v>14</v>
      </c>
      <c r="C563" t="s">
        <v>25</v>
      </c>
      <c r="D563" t="s">
        <v>11</v>
      </c>
      <c r="E563">
        <v>790</v>
      </c>
      <c r="F563">
        <v>3.874208078051327E-5</v>
      </c>
      <c r="G563" t="s">
        <v>15</v>
      </c>
      <c r="H563" t="s">
        <v>14</v>
      </c>
      <c r="I563" t="s">
        <v>25</v>
      </c>
      <c r="J563" t="s">
        <v>15</v>
      </c>
      <c r="K563" t="s">
        <v>14</v>
      </c>
      <c r="L563" t="s">
        <v>25</v>
      </c>
      <c r="M563" t="s">
        <v>34</v>
      </c>
    </row>
    <row r="564" spans="1:13" x14ac:dyDescent="0.25">
      <c r="A564">
        <v>41</v>
      </c>
      <c r="B564" t="s">
        <v>14</v>
      </c>
      <c r="C564" t="s">
        <v>26</v>
      </c>
      <c r="D564" t="s">
        <v>11</v>
      </c>
      <c r="E564">
        <v>228.5</v>
      </c>
      <c r="F564">
        <v>5.8114123831065153E-13</v>
      </c>
      <c r="G564" t="s">
        <v>15</v>
      </c>
      <c r="H564" t="s">
        <v>14</v>
      </c>
      <c r="I564" t="s">
        <v>26</v>
      </c>
      <c r="J564" t="s">
        <v>15</v>
      </c>
      <c r="K564" t="s">
        <v>14</v>
      </c>
      <c r="L564" t="s">
        <v>26</v>
      </c>
      <c r="M564" t="s">
        <v>34</v>
      </c>
    </row>
    <row r="565" spans="1:13" x14ac:dyDescent="0.25">
      <c r="A565">
        <v>42</v>
      </c>
      <c r="B565" t="s">
        <v>14</v>
      </c>
      <c r="C565" t="s">
        <v>27</v>
      </c>
      <c r="D565" t="s">
        <v>11</v>
      </c>
      <c r="E565">
        <v>857.5</v>
      </c>
      <c r="F565">
        <v>1.6718287667858241E-3</v>
      </c>
      <c r="G565" t="s">
        <v>15</v>
      </c>
      <c r="H565" t="s">
        <v>27</v>
      </c>
      <c r="I565" t="s">
        <v>14</v>
      </c>
      <c r="J565" t="s">
        <v>12</v>
      </c>
      <c r="K565" t="s">
        <v>39</v>
      </c>
      <c r="L565" t="s">
        <v>39</v>
      </c>
      <c r="M565" t="s">
        <v>34</v>
      </c>
    </row>
    <row r="566" spans="1:13" x14ac:dyDescent="0.25">
      <c r="A566">
        <v>45</v>
      </c>
      <c r="B566" t="s">
        <v>16</v>
      </c>
      <c r="C566" t="s">
        <v>17</v>
      </c>
      <c r="D566" t="s">
        <v>11</v>
      </c>
      <c r="E566">
        <v>0</v>
      </c>
      <c r="F566">
        <v>3.8140894535892723E-18</v>
      </c>
      <c r="G566" t="s">
        <v>15</v>
      </c>
      <c r="H566" t="s">
        <v>16</v>
      </c>
      <c r="I566" t="s">
        <v>17</v>
      </c>
      <c r="J566" t="s">
        <v>15</v>
      </c>
      <c r="K566" t="s">
        <v>16</v>
      </c>
      <c r="L566" t="s">
        <v>17</v>
      </c>
      <c r="M566" t="s">
        <v>34</v>
      </c>
    </row>
    <row r="567" spans="1:13" x14ac:dyDescent="0.25">
      <c r="A567">
        <v>46</v>
      </c>
      <c r="B567" t="s">
        <v>16</v>
      </c>
      <c r="C567" t="s">
        <v>18</v>
      </c>
      <c r="D567" t="s">
        <v>11</v>
      </c>
      <c r="E567">
        <v>483</v>
      </c>
      <c r="F567">
        <v>7.6823999642625206E-8</v>
      </c>
      <c r="G567" t="s">
        <v>15</v>
      </c>
      <c r="H567" t="s">
        <v>16</v>
      </c>
      <c r="I567" t="s">
        <v>18</v>
      </c>
      <c r="J567" t="s">
        <v>15</v>
      </c>
      <c r="K567" t="s">
        <v>16</v>
      </c>
      <c r="L567" t="s">
        <v>18</v>
      </c>
      <c r="M567" t="s">
        <v>34</v>
      </c>
    </row>
    <row r="568" spans="1:13" x14ac:dyDescent="0.25">
      <c r="A568">
        <v>47</v>
      </c>
      <c r="B568" t="s">
        <v>16</v>
      </c>
      <c r="C568" t="s">
        <v>19</v>
      </c>
      <c r="D568" t="s">
        <v>11</v>
      </c>
      <c r="E568">
        <v>1151</v>
      </c>
      <c r="F568">
        <v>4.535983845967647E-3</v>
      </c>
      <c r="G568" t="s">
        <v>15</v>
      </c>
      <c r="H568" t="s">
        <v>19</v>
      </c>
      <c r="I568" t="s">
        <v>16</v>
      </c>
      <c r="J568" t="s">
        <v>12</v>
      </c>
      <c r="K568" t="s">
        <v>39</v>
      </c>
      <c r="L568" t="s">
        <v>39</v>
      </c>
      <c r="M568" t="s">
        <v>34</v>
      </c>
    </row>
    <row r="569" spans="1:13" x14ac:dyDescent="0.25">
      <c r="A569">
        <v>48</v>
      </c>
      <c r="B569" t="s">
        <v>16</v>
      </c>
      <c r="C569" t="s">
        <v>20</v>
      </c>
      <c r="D569" t="s">
        <v>11</v>
      </c>
      <c r="E569">
        <v>18.5</v>
      </c>
      <c r="F569">
        <v>3.0043838577129529E-17</v>
      </c>
      <c r="G569" t="s">
        <v>15</v>
      </c>
      <c r="H569" t="s">
        <v>16</v>
      </c>
      <c r="I569" t="s">
        <v>20</v>
      </c>
      <c r="J569" t="s">
        <v>15</v>
      </c>
      <c r="K569" t="s">
        <v>16</v>
      </c>
      <c r="L569" t="s">
        <v>20</v>
      </c>
      <c r="M569" t="s">
        <v>34</v>
      </c>
    </row>
    <row r="570" spans="1:13" x14ac:dyDescent="0.25">
      <c r="A570">
        <v>49</v>
      </c>
      <c r="B570" t="s">
        <v>16</v>
      </c>
      <c r="C570" t="s">
        <v>21</v>
      </c>
      <c r="D570" t="s">
        <v>11</v>
      </c>
      <c r="E570">
        <v>405.5</v>
      </c>
      <c r="F570">
        <v>1.1245846391196449E-7</v>
      </c>
      <c r="G570" t="s">
        <v>15</v>
      </c>
      <c r="H570" t="s">
        <v>21</v>
      </c>
      <c r="I570" t="s">
        <v>16</v>
      </c>
      <c r="J570" t="s">
        <v>15</v>
      </c>
      <c r="K570" t="s">
        <v>21</v>
      </c>
      <c r="L570" t="s">
        <v>16</v>
      </c>
      <c r="M570" t="s">
        <v>34</v>
      </c>
    </row>
    <row r="571" spans="1:13" x14ac:dyDescent="0.25">
      <c r="A571">
        <v>50</v>
      </c>
      <c r="B571" t="s">
        <v>16</v>
      </c>
      <c r="C571" t="s">
        <v>22</v>
      </c>
      <c r="D571" t="s">
        <v>11</v>
      </c>
      <c r="E571">
        <v>0</v>
      </c>
      <c r="F571">
        <v>3.7750769304004283E-18</v>
      </c>
      <c r="G571" t="s">
        <v>15</v>
      </c>
      <c r="H571" t="s">
        <v>16</v>
      </c>
      <c r="I571" t="s">
        <v>22</v>
      </c>
      <c r="J571" t="s">
        <v>15</v>
      </c>
      <c r="K571" t="s">
        <v>16</v>
      </c>
      <c r="L571" t="s">
        <v>22</v>
      </c>
      <c r="M571" t="s">
        <v>34</v>
      </c>
    </row>
    <row r="572" spans="1:13" x14ac:dyDescent="0.25">
      <c r="A572">
        <v>51</v>
      </c>
      <c r="B572" t="s">
        <v>16</v>
      </c>
      <c r="C572" t="s">
        <v>23</v>
      </c>
      <c r="D572" t="s">
        <v>11</v>
      </c>
      <c r="E572">
        <v>1384.5</v>
      </c>
      <c r="F572">
        <v>5.1950261095972172E-2</v>
      </c>
      <c r="G572" t="s">
        <v>12</v>
      </c>
      <c r="J572" t="s">
        <v>12</v>
      </c>
      <c r="K572" t="s">
        <v>39</v>
      </c>
      <c r="L572" t="s">
        <v>39</v>
      </c>
      <c r="M572" t="s">
        <v>34</v>
      </c>
    </row>
    <row r="573" spans="1:13" x14ac:dyDescent="0.25">
      <c r="A573">
        <v>52</v>
      </c>
      <c r="B573" t="s">
        <v>16</v>
      </c>
      <c r="C573" t="s">
        <v>24</v>
      </c>
      <c r="D573" t="s">
        <v>11</v>
      </c>
      <c r="E573">
        <v>0</v>
      </c>
      <c r="F573">
        <v>5.2451440748228652E-17</v>
      </c>
      <c r="G573" t="s">
        <v>15</v>
      </c>
      <c r="H573" t="s">
        <v>16</v>
      </c>
      <c r="I573" t="s">
        <v>24</v>
      </c>
      <c r="J573" t="s">
        <v>15</v>
      </c>
      <c r="K573" t="s">
        <v>16</v>
      </c>
      <c r="L573" t="s">
        <v>24</v>
      </c>
      <c r="M573" t="s">
        <v>34</v>
      </c>
    </row>
    <row r="574" spans="1:13" x14ac:dyDescent="0.25">
      <c r="A574">
        <v>53</v>
      </c>
      <c r="B574" t="s">
        <v>16</v>
      </c>
      <c r="C574" t="s">
        <v>25</v>
      </c>
      <c r="D574" t="s">
        <v>11</v>
      </c>
      <c r="E574">
        <v>620</v>
      </c>
      <c r="F574">
        <v>2.061400019379488E-5</v>
      </c>
      <c r="G574" t="s">
        <v>15</v>
      </c>
      <c r="H574" t="s">
        <v>16</v>
      </c>
      <c r="I574" t="s">
        <v>25</v>
      </c>
      <c r="J574" t="s">
        <v>15</v>
      </c>
      <c r="K574" t="s">
        <v>16</v>
      </c>
      <c r="L574" t="s">
        <v>25</v>
      </c>
      <c r="M574" t="s">
        <v>34</v>
      </c>
    </row>
    <row r="575" spans="1:13" x14ac:dyDescent="0.25">
      <c r="A575">
        <v>54</v>
      </c>
      <c r="B575" t="s">
        <v>16</v>
      </c>
      <c r="C575" t="s">
        <v>26</v>
      </c>
      <c r="D575" t="s">
        <v>11</v>
      </c>
      <c r="E575">
        <v>279.5</v>
      </c>
      <c r="F575">
        <v>4.3578269387866589E-12</v>
      </c>
      <c r="G575" t="s">
        <v>15</v>
      </c>
      <c r="H575" t="s">
        <v>16</v>
      </c>
      <c r="I575" t="s">
        <v>26</v>
      </c>
      <c r="J575" t="s">
        <v>15</v>
      </c>
      <c r="K575" t="s">
        <v>16</v>
      </c>
      <c r="L575" t="s">
        <v>26</v>
      </c>
      <c r="M575" t="s">
        <v>34</v>
      </c>
    </row>
    <row r="576" spans="1:13" x14ac:dyDescent="0.25">
      <c r="A576">
        <v>55</v>
      </c>
      <c r="B576" t="s">
        <v>16</v>
      </c>
      <c r="C576" t="s">
        <v>27</v>
      </c>
      <c r="D576" t="s">
        <v>11</v>
      </c>
      <c r="E576">
        <v>1109.5</v>
      </c>
      <c r="F576">
        <v>2.0942859532072009E-2</v>
      </c>
      <c r="G576" t="s">
        <v>15</v>
      </c>
      <c r="H576" t="s">
        <v>27</v>
      </c>
      <c r="I576" t="s">
        <v>16</v>
      </c>
      <c r="J576" t="s">
        <v>12</v>
      </c>
      <c r="K576" t="s">
        <v>39</v>
      </c>
      <c r="L576" t="s">
        <v>39</v>
      </c>
      <c r="M576" t="s">
        <v>34</v>
      </c>
    </row>
    <row r="577" spans="1:13" x14ac:dyDescent="0.25">
      <c r="A577">
        <v>58</v>
      </c>
      <c r="B577" t="s">
        <v>17</v>
      </c>
      <c r="C577" t="s">
        <v>18</v>
      </c>
      <c r="D577" t="s">
        <v>11</v>
      </c>
      <c r="E577">
        <v>0</v>
      </c>
      <c r="F577">
        <v>3.8346046406715653E-18</v>
      </c>
      <c r="G577" t="s">
        <v>15</v>
      </c>
      <c r="H577" t="s">
        <v>18</v>
      </c>
      <c r="I577" t="s">
        <v>17</v>
      </c>
      <c r="J577" t="s">
        <v>15</v>
      </c>
      <c r="K577" t="s">
        <v>18</v>
      </c>
      <c r="L577" t="s">
        <v>17</v>
      </c>
      <c r="M577" t="s">
        <v>34</v>
      </c>
    </row>
    <row r="578" spans="1:13" x14ac:dyDescent="0.25">
      <c r="A578">
        <v>59</v>
      </c>
      <c r="B578" t="s">
        <v>17</v>
      </c>
      <c r="C578" t="s">
        <v>19</v>
      </c>
      <c r="D578" t="s">
        <v>11</v>
      </c>
      <c r="E578">
        <v>0</v>
      </c>
      <c r="F578">
        <v>3.7733708036230399E-18</v>
      </c>
      <c r="G578" t="s">
        <v>15</v>
      </c>
      <c r="H578" t="s">
        <v>19</v>
      </c>
      <c r="I578" t="s">
        <v>17</v>
      </c>
      <c r="J578" t="s">
        <v>15</v>
      </c>
      <c r="K578" t="s">
        <v>19</v>
      </c>
      <c r="L578" t="s">
        <v>17</v>
      </c>
      <c r="M578" t="s">
        <v>34</v>
      </c>
    </row>
    <row r="579" spans="1:13" x14ac:dyDescent="0.25">
      <c r="A579">
        <v>60</v>
      </c>
      <c r="B579" t="s">
        <v>17</v>
      </c>
      <c r="C579" t="s">
        <v>20</v>
      </c>
      <c r="D579" t="s">
        <v>11</v>
      </c>
      <c r="E579">
        <v>26</v>
      </c>
      <c r="F579">
        <v>1.1805762651287101E-16</v>
      </c>
      <c r="G579" t="s">
        <v>15</v>
      </c>
      <c r="H579" t="s">
        <v>20</v>
      </c>
      <c r="I579" t="s">
        <v>17</v>
      </c>
      <c r="J579" t="s">
        <v>15</v>
      </c>
      <c r="K579" t="s">
        <v>20</v>
      </c>
      <c r="L579" t="s">
        <v>17</v>
      </c>
      <c r="M579" t="s">
        <v>34</v>
      </c>
    </row>
    <row r="580" spans="1:13" x14ac:dyDescent="0.25">
      <c r="A580">
        <v>61</v>
      </c>
      <c r="B580" t="s">
        <v>17</v>
      </c>
      <c r="C580" t="s">
        <v>21</v>
      </c>
      <c r="D580" t="s">
        <v>11</v>
      </c>
      <c r="E580">
        <v>0</v>
      </c>
      <c r="F580">
        <v>3.7703868405043811E-18</v>
      </c>
      <c r="G580" t="s">
        <v>15</v>
      </c>
      <c r="H580" t="s">
        <v>21</v>
      </c>
      <c r="I580" t="s">
        <v>17</v>
      </c>
      <c r="J580" t="s">
        <v>15</v>
      </c>
      <c r="K580" t="s">
        <v>21</v>
      </c>
      <c r="L580" t="s">
        <v>17</v>
      </c>
      <c r="M580" t="s">
        <v>34</v>
      </c>
    </row>
    <row r="581" spans="1:13" x14ac:dyDescent="0.25">
      <c r="A581">
        <v>62</v>
      </c>
      <c r="B581" t="s">
        <v>17</v>
      </c>
      <c r="C581" t="s">
        <v>22</v>
      </c>
      <c r="D581" t="s">
        <v>11</v>
      </c>
      <c r="E581">
        <v>463</v>
      </c>
      <c r="F581">
        <v>7.8284641539212869E-10</v>
      </c>
      <c r="G581" t="s">
        <v>15</v>
      </c>
      <c r="H581" t="s">
        <v>22</v>
      </c>
      <c r="I581" t="s">
        <v>17</v>
      </c>
      <c r="J581" t="s">
        <v>15</v>
      </c>
      <c r="K581" t="s">
        <v>22</v>
      </c>
      <c r="L581" t="s">
        <v>17</v>
      </c>
      <c r="M581" t="s">
        <v>34</v>
      </c>
    </row>
    <row r="582" spans="1:13" x14ac:dyDescent="0.25">
      <c r="A582">
        <v>63</v>
      </c>
      <c r="B582" t="s">
        <v>17</v>
      </c>
      <c r="C582" t="s">
        <v>23</v>
      </c>
      <c r="D582" t="s">
        <v>11</v>
      </c>
      <c r="E582">
        <v>0</v>
      </c>
      <c r="F582">
        <v>3.8173217617770842E-18</v>
      </c>
      <c r="G582" t="s">
        <v>15</v>
      </c>
      <c r="H582" t="s">
        <v>23</v>
      </c>
      <c r="I582" t="s">
        <v>17</v>
      </c>
      <c r="J582" t="s">
        <v>15</v>
      </c>
      <c r="K582" t="s">
        <v>23</v>
      </c>
      <c r="L582" t="s">
        <v>17</v>
      </c>
      <c r="M582" t="s">
        <v>34</v>
      </c>
    </row>
    <row r="583" spans="1:13" x14ac:dyDescent="0.25">
      <c r="A583">
        <v>64</v>
      </c>
      <c r="B583" t="s">
        <v>17</v>
      </c>
      <c r="C583" t="s">
        <v>24</v>
      </c>
      <c r="D583" t="s">
        <v>11</v>
      </c>
      <c r="E583">
        <v>6.5</v>
      </c>
      <c r="F583">
        <v>4.4973020303836882E-17</v>
      </c>
      <c r="G583" t="s">
        <v>15</v>
      </c>
      <c r="H583" t="s">
        <v>24</v>
      </c>
      <c r="I583" t="s">
        <v>17</v>
      </c>
      <c r="J583" t="s">
        <v>15</v>
      </c>
      <c r="K583" t="s">
        <v>24</v>
      </c>
      <c r="L583" t="s">
        <v>17</v>
      </c>
      <c r="M583" t="s">
        <v>34</v>
      </c>
    </row>
    <row r="584" spans="1:13" x14ac:dyDescent="0.25">
      <c r="A584">
        <v>65</v>
      </c>
      <c r="B584" t="s">
        <v>17</v>
      </c>
      <c r="C584" t="s">
        <v>25</v>
      </c>
      <c r="D584" t="s">
        <v>11</v>
      </c>
      <c r="E584">
        <v>0</v>
      </c>
      <c r="F584">
        <v>5.5591352488367476E-18</v>
      </c>
      <c r="G584" t="s">
        <v>15</v>
      </c>
      <c r="H584" t="s">
        <v>25</v>
      </c>
      <c r="I584" t="s">
        <v>17</v>
      </c>
      <c r="J584" t="s">
        <v>15</v>
      </c>
      <c r="K584" t="s">
        <v>25</v>
      </c>
      <c r="L584" t="s">
        <v>17</v>
      </c>
      <c r="M584" t="s">
        <v>34</v>
      </c>
    </row>
    <row r="585" spans="1:13" x14ac:dyDescent="0.25">
      <c r="A585">
        <v>66</v>
      </c>
      <c r="B585" t="s">
        <v>17</v>
      </c>
      <c r="C585" t="s">
        <v>26</v>
      </c>
      <c r="D585" t="s">
        <v>11</v>
      </c>
      <c r="E585">
        <v>9</v>
      </c>
      <c r="F585">
        <v>2.308635085334928E-17</v>
      </c>
      <c r="G585" t="s">
        <v>15</v>
      </c>
      <c r="H585" t="s">
        <v>26</v>
      </c>
      <c r="I585" t="s">
        <v>17</v>
      </c>
      <c r="J585" t="s">
        <v>15</v>
      </c>
      <c r="K585" t="s">
        <v>26</v>
      </c>
      <c r="L585" t="s">
        <v>17</v>
      </c>
      <c r="M585" t="s">
        <v>34</v>
      </c>
    </row>
    <row r="586" spans="1:13" x14ac:dyDescent="0.25">
      <c r="A586">
        <v>67</v>
      </c>
      <c r="B586" t="s">
        <v>17</v>
      </c>
      <c r="C586" t="s">
        <v>27</v>
      </c>
      <c r="D586" t="s">
        <v>11</v>
      </c>
      <c r="E586">
        <v>0</v>
      </c>
      <c r="F586">
        <v>3.7966797750179697E-18</v>
      </c>
      <c r="G586" t="s">
        <v>15</v>
      </c>
      <c r="H586" t="s">
        <v>27</v>
      </c>
      <c r="I586" t="s">
        <v>17</v>
      </c>
      <c r="J586" t="s">
        <v>15</v>
      </c>
      <c r="K586" t="s">
        <v>27</v>
      </c>
      <c r="L586" t="s">
        <v>17</v>
      </c>
      <c r="M586" t="s">
        <v>34</v>
      </c>
    </row>
    <row r="587" spans="1:13" x14ac:dyDescent="0.25">
      <c r="A587">
        <v>70</v>
      </c>
      <c r="B587" t="s">
        <v>18</v>
      </c>
      <c r="C587" t="s">
        <v>19</v>
      </c>
      <c r="D587" t="s">
        <v>11</v>
      </c>
      <c r="E587">
        <v>514</v>
      </c>
      <c r="F587">
        <v>4.8416822349740136E-9</v>
      </c>
      <c r="G587" t="s">
        <v>15</v>
      </c>
      <c r="H587" t="s">
        <v>19</v>
      </c>
      <c r="I587" t="s">
        <v>18</v>
      </c>
      <c r="J587" t="s">
        <v>15</v>
      </c>
      <c r="K587" t="s">
        <v>19</v>
      </c>
      <c r="L587" t="s">
        <v>18</v>
      </c>
      <c r="M587" t="s">
        <v>34</v>
      </c>
    </row>
    <row r="588" spans="1:13" x14ac:dyDescent="0.25">
      <c r="A588">
        <v>71</v>
      </c>
      <c r="B588" t="s">
        <v>18</v>
      </c>
      <c r="C588" t="s">
        <v>20</v>
      </c>
      <c r="D588" t="s">
        <v>11</v>
      </c>
      <c r="E588">
        <v>111.5</v>
      </c>
      <c r="F588">
        <v>4.1771624302310067E-15</v>
      </c>
      <c r="G588" t="s">
        <v>15</v>
      </c>
      <c r="H588" t="s">
        <v>18</v>
      </c>
      <c r="I588" t="s">
        <v>20</v>
      </c>
      <c r="J588" t="s">
        <v>15</v>
      </c>
      <c r="K588" t="s">
        <v>18</v>
      </c>
      <c r="L588" t="s">
        <v>20</v>
      </c>
      <c r="M588" t="s">
        <v>34</v>
      </c>
    </row>
    <row r="589" spans="1:13" x14ac:dyDescent="0.25">
      <c r="A589">
        <v>72</v>
      </c>
      <c r="B589" t="s">
        <v>18</v>
      </c>
      <c r="C589" t="s">
        <v>21</v>
      </c>
      <c r="D589" t="s">
        <v>11</v>
      </c>
      <c r="E589">
        <v>209</v>
      </c>
      <c r="F589">
        <v>2.079508460181929E-13</v>
      </c>
      <c r="G589" t="s">
        <v>15</v>
      </c>
      <c r="H589" t="s">
        <v>21</v>
      </c>
      <c r="I589" t="s">
        <v>18</v>
      </c>
      <c r="J589" t="s">
        <v>15</v>
      </c>
      <c r="K589" t="s">
        <v>21</v>
      </c>
      <c r="L589" t="s">
        <v>18</v>
      </c>
      <c r="M589" t="s">
        <v>34</v>
      </c>
    </row>
    <row r="590" spans="1:13" x14ac:dyDescent="0.25">
      <c r="A590">
        <v>73</v>
      </c>
      <c r="B590" t="s">
        <v>18</v>
      </c>
      <c r="C590" t="s">
        <v>22</v>
      </c>
      <c r="D590" t="s">
        <v>11</v>
      </c>
      <c r="E590">
        <v>2.5</v>
      </c>
      <c r="F590">
        <v>3.9818621519257392E-18</v>
      </c>
      <c r="G590" t="s">
        <v>15</v>
      </c>
      <c r="H590" t="s">
        <v>18</v>
      </c>
      <c r="I590" t="s">
        <v>22</v>
      </c>
      <c r="J590" t="s">
        <v>15</v>
      </c>
      <c r="K590" t="s">
        <v>18</v>
      </c>
      <c r="L590" t="s">
        <v>22</v>
      </c>
      <c r="M590" t="s">
        <v>34</v>
      </c>
    </row>
    <row r="591" spans="1:13" x14ac:dyDescent="0.25">
      <c r="A591">
        <v>74</v>
      </c>
      <c r="B591" t="s">
        <v>18</v>
      </c>
      <c r="C591" t="s">
        <v>23</v>
      </c>
      <c r="D591" t="s">
        <v>11</v>
      </c>
      <c r="E591">
        <v>1404.5</v>
      </c>
      <c r="F591">
        <v>3.08362526898073E-2</v>
      </c>
      <c r="G591" t="s">
        <v>15</v>
      </c>
      <c r="H591" t="s">
        <v>23</v>
      </c>
      <c r="I591" t="s">
        <v>18</v>
      </c>
      <c r="J591" t="s">
        <v>12</v>
      </c>
      <c r="K591" t="s">
        <v>39</v>
      </c>
      <c r="L591" t="s">
        <v>39</v>
      </c>
      <c r="M591" t="s">
        <v>34</v>
      </c>
    </row>
    <row r="592" spans="1:13" x14ac:dyDescent="0.25">
      <c r="A592">
        <v>75</v>
      </c>
      <c r="B592" t="s">
        <v>18</v>
      </c>
      <c r="C592" t="s">
        <v>24</v>
      </c>
      <c r="D592" t="s">
        <v>11</v>
      </c>
      <c r="E592">
        <v>148</v>
      </c>
      <c r="F592">
        <v>1.292625233816565E-14</v>
      </c>
      <c r="G592" t="s">
        <v>15</v>
      </c>
      <c r="H592" t="s">
        <v>18</v>
      </c>
      <c r="I592" t="s">
        <v>24</v>
      </c>
      <c r="J592" t="s">
        <v>15</v>
      </c>
      <c r="K592" t="s">
        <v>18</v>
      </c>
      <c r="L592" t="s">
        <v>24</v>
      </c>
      <c r="M592" t="s">
        <v>34</v>
      </c>
    </row>
    <row r="593" spans="1:13" x14ac:dyDescent="0.25">
      <c r="A593">
        <v>76</v>
      </c>
      <c r="B593" t="s">
        <v>18</v>
      </c>
      <c r="C593" t="s">
        <v>25</v>
      </c>
      <c r="D593" t="s">
        <v>11</v>
      </c>
      <c r="E593">
        <v>1524</v>
      </c>
      <c r="F593">
        <v>0.41114623619952217</v>
      </c>
      <c r="G593" t="s">
        <v>12</v>
      </c>
      <c r="J593" t="s">
        <v>12</v>
      </c>
      <c r="K593" t="s">
        <v>39</v>
      </c>
      <c r="L593" t="s">
        <v>39</v>
      </c>
      <c r="M593" t="s">
        <v>34</v>
      </c>
    </row>
    <row r="594" spans="1:13" x14ac:dyDescent="0.25">
      <c r="A594">
        <v>77</v>
      </c>
      <c r="B594" t="s">
        <v>18</v>
      </c>
      <c r="C594" t="s">
        <v>26</v>
      </c>
      <c r="D594" t="s">
        <v>11</v>
      </c>
      <c r="E594">
        <v>672.5</v>
      </c>
      <c r="F594">
        <v>3.9788537392090679E-7</v>
      </c>
      <c r="G594" t="s">
        <v>15</v>
      </c>
      <c r="H594" t="s">
        <v>18</v>
      </c>
      <c r="I594" t="s">
        <v>26</v>
      </c>
      <c r="J594" t="s">
        <v>15</v>
      </c>
      <c r="K594" t="s">
        <v>18</v>
      </c>
      <c r="L594" t="s">
        <v>26</v>
      </c>
      <c r="M594" t="s">
        <v>34</v>
      </c>
    </row>
    <row r="595" spans="1:13" x14ac:dyDescent="0.25">
      <c r="A595">
        <v>78</v>
      </c>
      <c r="B595" t="s">
        <v>18</v>
      </c>
      <c r="C595" t="s">
        <v>27</v>
      </c>
      <c r="D595" t="s">
        <v>11</v>
      </c>
      <c r="E595">
        <v>601.5</v>
      </c>
      <c r="F595">
        <v>2.6773850896688951E-8</v>
      </c>
      <c r="G595" t="s">
        <v>15</v>
      </c>
      <c r="H595" t="s">
        <v>27</v>
      </c>
      <c r="I595" t="s">
        <v>18</v>
      </c>
      <c r="J595" t="s">
        <v>15</v>
      </c>
      <c r="K595" t="s">
        <v>27</v>
      </c>
      <c r="L595" t="s">
        <v>18</v>
      </c>
      <c r="M595" t="s">
        <v>34</v>
      </c>
    </row>
    <row r="596" spans="1:13" x14ac:dyDescent="0.25">
      <c r="A596">
        <v>81</v>
      </c>
      <c r="B596" t="s">
        <v>19</v>
      </c>
      <c r="C596" t="s">
        <v>20</v>
      </c>
      <c r="D596" t="s">
        <v>11</v>
      </c>
      <c r="E596">
        <v>6</v>
      </c>
      <c r="F596">
        <v>6.3970144285438311E-18</v>
      </c>
      <c r="G596" t="s">
        <v>15</v>
      </c>
      <c r="H596" t="s">
        <v>19</v>
      </c>
      <c r="I596" t="s">
        <v>20</v>
      </c>
      <c r="J596" t="s">
        <v>15</v>
      </c>
      <c r="K596" t="s">
        <v>19</v>
      </c>
      <c r="L596" t="s">
        <v>20</v>
      </c>
      <c r="M596" t="s">
        <v>34</v>
      </c>
    </row>
    <row r="597" spans="1:13" x14ac:dyDescent="0.25">
      <c r="A597">
        <v>82</v>
      </c>
      <c r="B597" t="s">
        <v>19</v>
      </c>
      <c r="C597" t="s">
        <v>21</v>
      </c>
      <c r="D597" t="s">
        <v>11</v>
      </c>
      <c r="E597">
        <v>634</v>
      </c>
      <c r="F597">
        <v>2.454909576711151E-3</v>
      </c>
      <c r="G597" t="s">
        <v>15</v>
      </c>
      <c r="H597" t="s">
        <v>21</v>
      </c>
      <c r="I597" t="s">
        <v>19</v>
      </c>
      <c r="J597" t="s">
        <v>12</v>
      </c>
      <c r="K597" t="s">
        <v>39</v>
      </c>
      <c r="L597" t="s">
        <v>39</v>
      </c>
      <c r="M597" t="s">
        <v>34</v>
      </c>
    </row>
    <row r="598" spans="1:13" x14ac:dyDescent="0.25">
      <c r="A598">
        <v>83</v>
      </c>
      <c r="B598" t="s">
        <v>19</v>
      </c>
      <c r="C598" t="s">
        <v>22</v>
      </c>
      <c r="D598" t="s">
        <v>11</v>
      </c>
      <c r="E598">
        <v>0</v>
      </c>
      <c r="F598">
        <v>3.818399774766853E-18</v>
      </c>
      <c r="G598" t="s">
        <v>15</v>
      </c>
      <c r="H598" t="s">
        <v>19</v>
      </c>
      <c r="I598" t="s">
        <v>22</v>
      </c>
      <c r="J598" t="s">
        <v>15</v>
      </c>
      <c r="K598" t="s">
        <v>19</v>
      </c>
      <c r="L598" t="s">
        <v>22</v>
      </c>
      <c r="M598" t="s">
        <v>34</v>
      </c>
    </row>
    <row r="599" spans="1:13" x14ac:dyDescent="0.25">
      <c r="A599">
        <v>84</v>
      </c>
      <c r="B599" t="s">
        <v>19</v>
      </c>
      <c r="C599" t="s">
        <v>23</v>
      </c>
      <c r="D599" t="s">
        <v>11</v>
      </c>
      <c r="E599">
        <v>531.5</v>
      </c>
      <c r="F599">
        <v>1.353407812902589E-6</v>
      </c>
      <c r="G599" t="s">
        <v>15</v>
      </c>
      <c r="H599" t="s">
        <v>19</v>
      </c>
      <c r="I599" t="s">
        <v>23</v>
      </c>
      <c r="J599" t="s">
        <v>15</v>
      </c>
      <c r="K599" t="s">
        <v>19</v>
      </c>
      <c r="L599" t="s">
        <v>23</v>
      </c>
      <c r="M599" t="s">
        <v>34</v>
      </c>
    </row>
    <row r="600" spans="1:13" x14ac:dyDescent="0.25">
      <c r="A600">
        <v>85</v>
      </c>
      <c r="B600" t="s">
        <v>19</v>
      </c>
      <c r="C600" t="s">
        <v>24</v>
      </c>
      <c r="D600" t="s">
        <v>11</v>
      </c>
      <c r="E600">
        <v>0</v>
      </c>
      <c r="F600">
        <v>1.1484281756903591E-17</v>
      </c>
      <c r="G600" t="s">
        <v>15</v>
      </c>
      <c r="H600" t="s">
        <v>19</v>
      </c>
      <c r="I600" t="s">
        <v>24</v>
      </c>
      <c r="J600" t="s">
        <v>15</v>
      </c>
      <c r="K600" t="s">
        <v>19</v>
      </c>
      <c r="L600" t="s">
        <v>24</v>
      </c>
      <c r="M600" t="s">
        <v>34</v>
      </c>
    </row>
    <row r="601" spans="1:13" x14ac:dyDescent="0.25">
      <c r="A601">
        <v>86</v>
      </c>
      <c r="B601" t="s">
        <v>19</v>
      </c>
      <c r="C601" t="s">
        <v>25</v>
      </c>
      <c r="D601" t="s">
        <v>11</v>
      </c>
      <c r="E601">
        <v>232.5</v>
      </c>
      <c r="F601">
        <v>1.5799687367942009E-12</v>
      </c>
      <c r="G601" t="s">
        <v>15</v>
      </c>
      <c r="H601" t="s">
        <v>19</v>
      </c>
      <c r="I601" t="s">
        <v>25</v>
      </c>
      <c r="J601" t="s">
        <v>15</v>
      </c>
      <c r="K601" t="s">
        <v>19</v>
      </c>
      <c r="L601" t="s">
        <v>25</v>
      </c>
      <c r="M601" t="s">
        <v>34</v>
      </c>
    </row>
    <row r="602" spans="1:13" x14ac:dyDescent="0.25">
      <c r="A602">
        <v>87</v>
      </c>
      <c r="B602" t="s">
        <v>19</v>
      </c>
      <c r="C602" t="s">
        <v>26</v>
      </c>
      <c r="D602" t="s">
        <v>11</v>
      </c>
      <c r="E602">
        <v>156.5</v>
      </c>
      <c r="F602">
        <v>3.0191056651400408E-15</v>
      </c>
      <c r="G602" t="s">
        <v>15</v>
      </c>
      <c r="H602" t="s">
        <v>19</v>
      </c>
      <c r="I602" t="s">
        <v>26</v>
      </c>
      <c r="J602" t="s">
        <v>15</v>
      </c>
      <c r="K602" t="s">
        <v>19</v>
      </c>
      <c r="L602" t="s">
        <v>26</v>
      </c>
      <c r="M602" t="s">
        <v>34</v>
      </c>
    </row>
    <row r="603" spans="1:13" x14ac:dyDescent="0.25">
      <c r="A603">
        <v>88</v>
      </c>
      <c r="B603" t="s">
        <v>19</v>
      </c>
      <c r="C603" t="s">
        <v>27</v>
      </c>
      <c r="D603" t="s">
        <v>11</v>
      </c>
      <c r="E603">
        <v>866.5</v>
      </c>
      <c r="F603">
        <v>0.1241674676997532</v>
      </c>
      <c r="G603" t="s">
        <v>12</v>
      </c>
      <c r="J603" t="s">
        <v>12</v>
      </c>
      <c r="K603" t="s">
        <v>39</v>
      </c>
      <c r="L603" t="s">
        <v>39</v>
      </c>
      <c r="M603" t="s">
        <v>34</v>
      </c>
    </row>
    <row r="604" spans="1:13" x14ac:dyDescent="0.25">
      <c r="A604">
        <v>91</v>
      </c>
      <c r="B604" t="s">
        <v>20</v>
      </c>
      <c r="C604" t="s">
        <v>21</v>
      </c>
      <c r="D604" t="s">
        <v>11</v>
      </c>
      <c r="E604">
        <v>0</v>
      </c>
      <c r="F604">
        <v>3.643553020073901E-18</v>
      </c>
      <c r="G604" t="s">
        <v>15</v>
      </c>
      <c r="H604" t="s">
        <v>21</v>
      </c>
      <c r="I604" t="s">
        <v>20</v>
      </c>
      <c r="J604" t="s">
        <v>15</v>
      </c>
      <c r="K604" t="s">
        <v>21</v>
      </c>
      <c r="L604" t="s">
        <v>20</v>
      </c>
      <c r="M604" t="s">
        <v>34</v>
      </c>
    </row>
    <row r="605" spans="1:13" x14ac:dyDescent="0.25">
      <c r="A605">
        <v>92</v>
      </c>
      <c r="B605" t="s">
        <v>20</v>
      </c>
      <c r="C605" t="s">
        <v>22</v>
      </c>
      <c r="D605" t="s">
        <v>11</v>
      </c>
      <c r="E605">
        <v>424</v>
      </c>
      <c r="F605">
        <v>2.6396315150181202E-10</v>
      </c>
      <c r="G605" t="s">
        <v>15</v>
      </c>
      <c r="H605" t="s">
        <v>20</v>
      </c>
      <c r="I605" t="s">
        <v>22</v>
      </c>
      <c r="J605" t="s">
        <v>15</v>
      </c>
      <c r="K605" t="s">
        <v>20</v>
      </c>
      <c r="L605" t="s">
        <v>22</v>
      </c>
      <c r="M605" t="s">
        <v>34</v>
      </c>
    </row>
    <row r="606" spans="1:13" x14ac:dyDescent="0.25">
      <c r="A606">
        <v>93</v>
      </c>
      <c r="B606" t="s">
        <v>20</v>
      </c>
      <c r="C606" t="s">
        <v>23</v>
      </c>
      <c r="D606" t="s">
        <v>11</v>
      </c>
      <c r="E606">
        <v>32</v>
      </c>
      <c r="F606">
        <v>6.6890527396615333E-17</v>
      </c>
      <c r="G606" t="s">
        <v>15</v>
      </c>
      <c r="H606" t="s">
        <v>23</v>
      </c>
      <c r="I606" t="s">
        <v>20</v>
      </c>
      <c r="J606" t="s">
        <v>15</v>
      </c>
      <c r="K606" t="s">
        <v>23</v>
      </c>
      <c r="L606" t="s">
        <v>20</v>
      </c>
      <c r="M606" t="s">
        <v>34</v>
      </c>
    </row>
    <row r="607" spans="1:13" x14ac:dyDescent="0.25">
      <c r="A607">
        <v>94</v>
      </c>
      <c r="B607" t="s">
        <v>20</v>
      </c>
      <c r="C607" t="s">
        <v>24</v>
      </c>
      <c r="D607" t="s">
        <v>11</v>
      </c>
      <c r="E607">
        <v>1056.5</v>
      </c>
      <c r="F607">
        <v>2.2314950443252018E-2</v>
      </c>
      <c r="G607" t="s">
        <v>15</v>
      </c>
      <c r="H607" t="s">
        <v>24</v>
      </c>
      <c r="I607" t="s">
        <v>20</v>
      </c>
      <c r="J607" t="s">
        <v>12</v>
      </c>
      <c r="K607" t="s">
        <v>39</v>
      </c>
      <c r="L607" t="s">
        <v>39</v>
      </c>
      <c r="M607" t="s">
        <v>34</v>
      </c>
    </row>
    <row r="608" spans="1:13" x14ac:dyDescent="0.25">
      <c r="A608">
        <v>95</v>
      </c>
      <c r="B608" t="s">
        <v>20</v>
      </c>
      <c r="C608" t="s">
        <v>25</v>
      </c>
      <c r="D608" t="s">
        <v>11</v>
      </c>
      <c r="E608">
        <v>28.5</v>
      </c>
      <c r="F608">
        <v>2.690079514359712E-17</v>
      </c>
      <c r="G608" t="s">
        <v>15</v>
      </c>
      <c r="H608" t="s">
        <v>25</v>
      </c>
      <c r="I608" t="s">
        <v>20</v>
      </c>
      <c r="J608" t="s">
        <v>15</v>
      </c>
      <c r="K608" t="s">
        <v>25</v>
      </c>
      <c r="L608" t="s">
        <v>20</v>
      </c>
      <c r="M608" t="s">
        <v>34</v>
      </c>
    </row>
    <row r="609" spans="1:13" x14ac:dyDescent="0.25">
      <c r="A609">
        <v>96</v>
      </c>
      <c r="B609" t="s">
        <v>20</v>
      </c>
      <c r="C609" t="s">
        <v>26</v>
      </c>
      <c r="D609" t="s">
        <v>11</v>
      </c>
      <c r="E609">
        <v>528</v>
      </c>
      <c r="F609">
        <v>3.3173089414763821E-10</v>
      </c>
      <c r="G609" t="s">
        <v>15</v>
      </c>
      <c r="H609" t="s">
        <v>26</v>
      </c>
      <c r="I609" t="s">
        <v>20</v>
      </c>
      <c r="J609" t="s">
        <v>15</v>
      </c>
      <c r="K609" t="s">
        <v>26</v>
      </c>
      <c r="L609" t="s">
        <v>20</v>
      </c>
      <c r="M609" t="s">
        <v>34</v>
      </c>
    </row>
    <row r="610" spans="1:13" x14ac:dyDescent="0.25">
      <c r="A610">
        <v>97</v>
      </c>
      <c r="B610" t="s">
        <v>20</v>
      </c>
      <c r="C610" t="s">
        <v>27</v>
      </c>
      <c r="D610" t="s">
        <v>11</v>
      </c>
      <c r="E610">
        <v>1.5</v>
      </c>
      <c r="F610">
        <v>1.7846545232882058E-17</v>
      </c>
      <c r="G610" t="s">
        <v>15</v>
      </c>
      <c r="H610" t="s">
        <v>27</v>
      </c>
      <c r="I610" t="s">
        <v>20</v>
      </c>
      <c r="J610" t="s">
        <v>15</v>
      </c>
      <c r="K610" t="s">
        <v>27</v>
      </c>
      <c r="L610" t="s">
        <v>20</v>
      </c>
      <c r="M610" t="s">
        <v>34</v>
      </c>
    </row>
    <row r="611" spans="1:13" x14ac:dyDescent="0.25">
      <c r="A611">
        <v>100</v>
      </c>
      <c r="B611" t="s">
        <v>21</v>
      </c>
      <c r="C611" t="s">
        <v>22</v>
      </c>
      <c r="D611" t="s">
        <v>11</v>
      </c>
      <c r="E611">
        <v>0</v>
      </c>
      <c r="F611">
        <v>3.7878962110651741E-18</v>
      </c>
      <c r="G611" t="s">
        <v>15</v>
      </c>
      <c r="H611" t="s">
        <v>21</v>
      </c>
      <c r="I611" t="s">
        <v>22</v>
      </c>
      <c r="J611" t="s">
        <v>15</v>
      </c>
      <c r="K611" t="s">
        <v>21</v>
      </c>
      <c r="L611" t="s">
        <v>22</v>
      </c>
      <c r="M611" t="s">
        <v>34</v>
      </c>
    </row>
    <row r="612" spans="1:13" x14ac:dyDescent="0.25">
      <c r="A612">
        <v>101</v>
      </c>
      <c r="B612" t="s">
        <v>21</v>
      </c>
      <c r="C612" t="s">
        <v>23</v>
      </c>
      <c r="D612" t="s">
        <v>11</v>
      </c>
      <c r="E612">
        <v>407.5</v>
      </c>
      <c r="F612">
        <v>4.6551224837514759E-10</v>
      </c>
      <c r="G612" t="s">
        <v>15</v>
      </c>
      <c r="H612" t="s">
        <v>21</v>
      </c>
      <c r="I612" t="s">
        <v>23</v>
      </c>
      <c r="J612" t="s">
        <v>15</v>
      </c>
      <c r="K612" t="s">
        <v>21</v>
      </c>
      <c r="L612" t="s">
        <v>23</v>
      </c>
      <c r="M612" t="s">
        <v>34</v>
      </c>
    </row>
    <row r="613" spans="1:13" x14ac:dyDescent="0.25">
      <c r="A613">
        <v>102</v>
      </c>
      <c r="B613" t="s">
        <v>21</v>
      </c>
      <c r="C613" t="s">
        <v>24</v>
      </c>
      <c r="D613" t="s">
        <v>11</v>
      </c>
      <c r="E613">
        <v>0</v>
      </c>
      <c r="F613">
        <v>5.2774554920473484E-18</v>
      </c>
      <c r="G613" t="s">
        <v>15</v>
      </c>
      <c r="H613" t="s">
        <v>21</v>
      </c>
      <c r="I613" t="s">
        <v>24</v>
      </c>
      <c r="J613" t="s">
        <v>15</v>
      </c>
      <c r="K613" t="s">
        <v>21</v>
      </c>
      <c r="L613" t="s">
        <v>24</v>
      </c>
      <c r="M613" t="s">
        <v>34</v>
      </c>
    </row>
    <row r="614" spans="1:13" x14ac:dyDescent="0.25">
      <c r="A614">
        <v>103</v>
      </c>
      <c r="B614" t="s">
        <v>21</v>
      </c>
      <c r="C614" t="s">
        <v>25</v>
      </c>
      <c r="D614" t="s">
        <v>11</v>
      </c>
      <c r="E614">
        <v>32.5</v>
      </c>
      <c r="F614">
        <v>3.3659930044258149E-15</v>
      </c>
      <c r="G614" t="s">
        <v>15</v>
      </c>
      <c r="H614" t="s">
        <v>21</v>
      </c>
      <c r="I614" t="s">
        <v>25</v>
      </c>
      <c r="J614" t="s">
        <v>15</v>
      </c>
      <c r="K614" t="s">
        <v>21</v>
      </c>
      <c r="L614" t="s">
        <v>25</v>
      </c>
      <c r="M614" t="s">
        <v>34</v>
      </c>
    </row>
    <row r="615" spans="1:13" x14ac:dyDescent="0.25">
      <c r="A615">
        <v>104</v>
      </c>
      <c r="B615" t="s">
        <v>21</v>
      </c>
      <c r="C615" t="s">
        <v>26</v>
      </c>
      <c r="D615" t="s">
        <v>11</v>
      </c>
      <c r="E615">
        <v>53</v>
      </c>
      <c r="F615">
        <v>8.7548577448217528E-17</v>
      </c>
      <c r="G615" t="s">
        <v>15</v>
      </c>
      <c r="H615" t="s">
        <v>21</v>
      </c>
      <c r="I615" t="s">
        <v>26</v>
      </c>
      <c r="J615" t="s">
        <v>15</v>
      </c>
      <c r="K615" t="s">
        <v>21</v>
      </c>
      <c r="L615" t="s">
        <v>26</v>
      </c>
      <c r="M615" t="s">
        <v>34</v>
      </c>
    </row>
    <row r="616" spans="1:13" x14ac:dyDescent="0.25">
      <c r="A616">
        <v>105</v>
      </c>
      <c r="B616" t="s">
        <v>21</v>
      </c>
      <c r="C616" t="s">
        <v>27</v>
      </c>
      <c r="D616" t="s">
        <v>11</v>
      </c>
      <c r="E616">
        <v>670.5</v>
      </c>
      <c r="F616">
        <v>6.1308466112491733E-5</v>
      </c>
      <c r="G616" t="s">
        <v>15</v>
      </c>
      <c r="H616" t="s">
        <v>21</v>
      </c>
      <c r="I616" t="s">
        <v>27</v>
      </c>
      <c r="J616" t="s">
        <v>12</v>
      </c>
      <c r="K616" t="s">
        <v>39</v>
      </c>
      <c r="L616" t="s">
        <v>39</v>
      </c>
      <c r="M616" t="s">
        <v>34</v>
      </c>
    </row>
    <row r="617" spans="1:13" x14ac:dyDescent="0.25">
      <c r="A617">
        <v>108</v>
      </c>
      <c r="B617" t="s">
        <v>22</v>
      </c>
      <c r="C617" t="s">
        <v>23</v>
      </c>
      <c r="D617" t="s">
        <v>11</v>
      </c>
      <c r="E617">
        <v>0</v>
      </c>
      <c r="F617">
        <v>8.1723117623692628E-18</v>
      </c>
      <c r="G617" t="s">
        <v>15</v>
      </c>
      <c r="H617" t="s">
        <v>23</v>
      </c>
      <c r="I617" t="s">
        <v>22</v>
      </c>
      <c r="J617" t="s">
        <v>15</v>
      </c>
      <c r="K617" t="s">
        <v>23</v>
      </c>
      <c r="L617" t="s">
        <v>22</v>
      </c>
      <c r="M617" t="s">
        <v>34</v>
      </c>
    </row>
    <row r="618" spans="1:13" x14ac:dyDescent="0.25">
      <c r="A618">
        <v>109</v>
      </c>
      <c r="B618" t="s">
        <v>22</v>
      </c>
      <c r="C618" t="s">
        <v>24</v>
      </c>
      <c r="D618" t="s">
        <v>11</v>
      </c>
      <c r="E618">
        <v>364</v>
      </c>
      <c r="F618">
        <v>6.5898336637754565E-13</v>
      </c>
      <c r="G618" t="s">
        <v>15</v>
      </c>
      <c r="H618" t="s">
        <v>24</v>
      </c>
      <c r="I618" t="s">
        <v>22</v>
      </c>
      <c r="J618" t="s">
        <v>15</v>
      </c>
      <c r="K618" t="s">
        <v>24</v>
      </c>
      <c r="L618" t="s">
        <v>22</v>
      </c>
      <c r="M618" t="s">
        <v>34</v>
      </c>
    </row>
    <row r="619" spans="1:13" x14ac:dyDescent="0.25">
      <c r="A619">
        <v>110</v>
      </c>
      <c r="B619" t="s">
        <v>22</v>
      </c>
      <c r="C619" t="s">
        <v>25</v>
      </c>
      <c r="D619" t="s">
        <v>11</v>
      </c>
      <c r="E619">
        <v>0</v>
      </c>
      <c r="F619">
        <v>1.166872468652742E-17</v>
      </c>
      <c r="G619" t="s">
        <v>15</v>
      </c>
      <c r="H619" t="s">
        <v>25</v>
      </c>
      <c r="I619" t="s">
        <v>22</v>
      </c>
      <c r="J619" t="s">
        <v>15</v>
      </c>
      <c r="K619" t="s">
        <v>25</v>
      </c>
      <c r="L619" t="s">
        <v>22</v>
      </c>
      <c r="M619" t="s">
        <v>34</v>
      </c>
    </row>
    <row r="620" spans="1:13" x14ac:dyDescent="0.25">
      <c r="A620">
        <v>111</v>
      </c>
      <c r="B620" t="s">
        <v>22</v>
      </c>
      <c r="C620" t="s">
        <v>26</v>
      </c>
      <c r="D620" t="s">
        <v>11</v>
      </c>
      <c r="E620">
        <v>144</v>
      </c>
      <c r="F620">
        <v>4.9846316427064047E-15</v>
      </c>
      <c r="G620" t="s">
        <v>15</v>
      </c>
      <c r="H620" t="s">
        <v>26</v>
      </c>
      <c r="I620" t="s">
        <v>22</v>
      </c>
      <c r="J620" t="s">
        <v>15</v>
      </c>
      <c r="K620" t="s">
        <v>26</v>
      </c>
      <c r="L620" t="s">
        <v>22</v>
      </c>
      <c r="M620" t="s">
        <v>34</v>
      </c>
    </row>
    <row r="621" spans="1:13" x14ac:dyDescent="0.25">
      <c r="A621">
        <v>112</v>
      </c>
      <c r="B621" t="s">
        <v>22</v>
      </c>
      <c r="C621" t="s">
        <v>27</v>
      </c>
      <c r="D621" t="s">
        <v>11</v>
      </c>
      <c r="E621">
        <v>0</v>
      </c>
      <c r="F621">
        <v>5.5536911286267409E-18</v>
      </c>
      <c r="G621" t="s">
        <v>15</v>
      </c>
      <c r="H621" t="s">
        <v>27</v>
      </c>
      <c r="I621" t="s">
        <v>22</v>
      </c>
      <c r="J621" t="s">
        <v>15</v>
      </c>
      <c r="K621" t="s">
        <v>27</v>
      </c>
      <c r="L621" t="s">
        <v>22</v>
      </c>
      <c r="M621" t="s">
        <v>34</v>
      </c>
    </row>
    <row r="622" spans="1:13" x14ac:dyDescent="0.25">
      <c r="A622">
        <v>115</v>
      </c>
      <c r="B622" t="s">
        <v>23</v>
      </c>
      <c r="C622" t="s">
        <v>24</v>
      </c>
      <c r="D622" t="s">
        <v>11</v>
      </c>
      <c r="E622">
        <v>96.5</v>
      </c>
      <c r="F622">
        <v>1.144481710361905E-15</v>
      </c>
      <c r="G622" t="s">
        <v>15</v>
      </c>
      <c r="H622" t="s">
        <v>23</v>
      </c>
      <c r="I622" t="s">
        <v>24</v>
      </c>
      <c r="J622" t="s">
        <v>15</v>
      </c>
      <c r="K622" t="s">
        <v>23</v>
      </c>
      <c r="L622" t="s">
        <v>24</v>
      </c>
      <c r="M622" t="s">
        <v>34</v>
      </c>
    </row>
    <row r="623" spans="1:13" x14ac:dyDescent="0.25">
      <c r="A623">
        <v>116</v>
      </c>
      <c r="B623" t="s">
        <v>23</v>
      </c>
      <c r="C623" t="s">
        <v>25</v>
      </c>
      <c r="D623" t="s">
        <v>11</v>
      </c>
      <c r="E623">
        <v>1133.5</v>
      </c>
      <c r="F623">
        <v>4.22069976428203E-2</v>
      </c>
      <c r="G623" t="s">
        <v>15</v>
      </c>
      <c r="H623" t="s">
        <v>23</v>
      </c>
      <c r="I623" t="s">
        <v>25</v>
      </c>
      <c r="J623" t="s">
        <v>12</v>
      </c>
      <c r="K623" t="s">
        <v>39</v>
      </c>
      <c r="L623" t="s">
        <v>39</v>
      </c>
      <c r="M623" t="s">
        <v>34</v>
      </c>
    </row>
    <row r="624" spans="1:13" x14ac:dyDescent="0.25">
      <c r="A624">
        <v>117</v>
      </c>
      <c r="B624" t="s">
        <v>23</v>
      </c>
      <c r="C624" t="s">
        <v>26</v>
      </c>
      <c r="D624" t="s">
        <v>11</v>
      </c>
      <c r="E624">
        <v>360</v>
      </c>
      <c r="F624">
        <v>1.9851297149912769E-10</v>
      </c>
      <c r="G624" t="s">
        <v>15</v>
      </c>
      <c r="H624" t="s">
        <v>23</v>
      </c>
      <c r="I624" t="s">
        <v>26</v>
      </c>
      <c r="J624" t="s">
        <v>15</v>
      </c>
      <c r="K624" t="s">
        <v>23</v>
      </c>
      <c r="L624" t="s">
        <v>26</v>
      </c>
      <c r="M624" t="s">
        <v>34</v>
      </c>
    </row>
    <row r="625" spans="1:13" x14ac:dyDescent="0.25">
      <c r="A625">
        <v>118</v>
      </c>
      <c r="B625" t="s">
        <v>23</v>
      </c>
      <c r="C625" t="s">
        <v>27</v>
      </c>
      <c r="D625" t="s">
        <v>11</v>
      </c>
      <c r="E625">
        <v>768.5</v>
      </c>
      <c r="F625">
        <v>2.5832462631594769E-5</v>
      </c>
      <c r="G625" t="s">
        <v>15</v>
      </c>
      <c r="H625" t="s">
        <v>27</v>
      </c>
      <c r="I625" t="s">
        <v>23</v>
      </c>
      <c r="J625" t="s">
        <v>15</v>
      </c>
      <c r="K625" t="s">
        <v>27</v>
      </c>
      <c r="L625" t="s">
        <v>23</v>
      </c>
      <c r="M625" t="s">
        <v>34</v>
      </c>
    </row>
    <row r="626" spans="1:13" x14ac:dyDescent="0.25">
      <c r="A626">
        <v>121</v>
      </c>
      <c r="B626" t="s">
        <v>24</v>
      </c>
      <c r="C626" t="s">
        <v>25</v>
      </c>
      <c r="D626" t="s">
        <v>11</v>
      </c>
      <c r="E626">
        <v>55.5</v>
      </c>
      <c r="F626">
        <v>1.384732644837241E-16</v>
      </c>
      <c r="G626" t="s">
        <v>15</v>
      </c>
      <c r="H626" t="s">
        <v>25</v>
      </c>
      <c r="I626" t="s">
        <v>24</v>
      </c>
      <c r="J626" t="s">
        <v>15</v>
      </c>
      <c r="K626" t="s">
        <v>25</v>
      </c>
      <c r="L626" t="s">
        <v>24</v>
      </c>
      <c r="M626" t="s">
        <v>34</v>
      </c>
    </row>
    <row r="627" spans="1:13" x14ac:dyDescent="0.25">
      <c r="A627">
        <v>122</v>
      </c>
      <c r="B627" t="s">
        <v>24</v>
      </c>
      <c r="C627" t="s">
        <v>26</v>
      </c>
      <c r="D627" t="s">
        <v>11</v>
      </c>
      <c r="E627">
        <v>768</v>
      </c>
      <c r="F627">
        <v>1.462555331549838E-7</v>
      </c>
      <c r="G627" t="s">
        <v>15</v>
      </c>
      <c r="H627" t="s">
        <v>26</v>
      </c>
      <c r="I627" t="s">
        <v>24</v>
      </c>
      <c r="J627" t="s">
        <v>15</v>
      </c>
      <c r="K627" t="s">
        <v>26</v>
      </c>
      <c r="L627" t="s">
        <v>24</v>
      </c>
      <c r="M627" t="s">
        <v>34</v>
      </c>
    </row>
    <row r="628" spans="1:13" x14ac:dyDescent="0.25">
      <c r="A628">
        <v>123</v>
      </c>
      <c r="B628" t="s">
        <v>24</v>
      </c>
      <c r="C628" t="s">
        <v>27</v>
      </c>
      <c r="D628" t="s">
        <v>11</v>
      </c>
      <c r="E628">
        <v>4.5</v>
      </c>
      <c r="F628">
        <v>8.95666858910112E-18</v>
      </c>
      <c r="G628" t="s">
        <v>15</v>
      </c>
      <c r="H628" t="s">
        <v>27</v>
      </c>
      <c r="I628" t="s">
        <v>24</v>
      </c>
      <c r="J628" t="s">
        <v>15</v>
      </c>
      <c r="K628" t="s">
        <v>27</v>
      </c>
      <c r="L628" t="s">
        <v>24</v>
      </c>
      <c r="M628" t="s">
        <v>34</v>
      </c>
    </row>
    <row r="629" spans="1:13" x14ac:dyDescent="0.25">
      <c r="A629">
        <v>126</v>
      </c>
      <c r="B629" t="s">
        <v>25</v>
      </c>
      <c r="C629" t="s">
        <v>26</v>
      </c>
      <c r="D629" t="s">
        <v>11</v>
      </c>
      <c r="E629">
        <v>614</v>
      </c>
      <c r="F629">
        <v>6.0013268268903171E-8</v>
      </c>
      <c r="G629" t="s">
        <v>15</v>
      </c>
      <c r="H629" t="s">
        <v>25</v>
      </c>
      <c r="I629" t="s">
        <v>26</v>
      </c>
      <c r="J629" t="s">
        <v>15</v>
      </c>
      <c r="K629" t="s">
        <v>25</v>
      </c>
      <c r="L629" t="s">
        <v>26</v>
      </c>
      <c r="M629" t="s">
        <v>34</v>
      </c>
    </row>
    <row r="630" spans="1:13" x14ac:dyDescent="0.25">
      <c r="A630">
        <v>127</v>
      </c>
      <c r="B630" t="s">
        <v>25</v>
      </c>
      <c r="C630" t="s">
        <v>27</v>
      </c>
      <c r="D630" t="s">
        <v>11</v>
      </c>
      <c r="E630">
        <v>285</v>
      </c>
      <c r="F630">
        <v>3.0942184898556482E-11</v>
      </c>
      <c r="G630" t="s">
        <v>15</v>
      </c>
      <c r="H630" t="s">
        <v>27</v>
      </c>
      <c r="I630" t="s">
        <v>25</v>
      </c>
      <c r="J630" t="s">
        <v>15</v>
      </c>
      <c r="K630" t="s">
        <v>27</v>
      </c>
      <c r="L630" t="s">
        <v>25</v>
      </c>
      <c r="M630" t="s">
        <v>34</v>
      </c>
    </row>
    <row r="631" spans="1:13" x14ac:dyDescent="0.25">
      <c r="A631">
        <v>130</v>
      </c>
      <c r="B631" t="s">
        <v>26</v>
      </c>
      <c r="C631" t="s">
        <v>27</v>
      </c>
      <c r="D631" t="s">
        <v>11</v>
      </c>
      <c r="E631">
        <v>143</v>
      </c>
      <c r="F631">
        <v>1.118143093703468E-14</v>
      </c>
      <c r="G631" t="s">
        <v>15</v>
      </c>
      <c r="H631" t="s">
        <v>27</v>
      </c>
      <c r="I631" t="s">
        <v>26</v>
      </c>
      <c r="J631" t="s">
        <v>15</v>
      </c>
      <c r="K631" t="s">
        <v>27</v>
      </c>
      <c r="L631" t="s">
        <v>26</v>
      </c>
      <c r="M63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19FA-1CD9-44C2-B6E5-3CADBDF085D7}">
  <dimension ref="A1:Q17"/>
  <sheetViews>
    <sheetView workbookViewId="0">
      <selection activeCell="A17" sqref="A17"/>
    </sheetView>
  </sheetViews>
  <sheetFormatPr defaultRowHeight="15" x14ac:dyDescent="0.25"/>
  <sheetData>
    <row r="1" spans="1:17" x14ac:dyDescent="0.25">
      <c r="A1" s="2" t="s">
        <v>35</v>
      </c>
      <c r="B1" s="2" t="s">
        <v>9</v>
      </c>
      <c r="C1" s="2" t="s">
        <v>21</v>
      </c>
      <c r="D1" s="2" t="s">
        <v>26</v>
      </c>
      <c r="E1" s="2" t="s">
        <v>25</v>
      </c>
      <c r="F1" s="2" t="s">
        <v>10</v>
      </c>
      <c r="G1" s="2" t="s">
        <v>19</v>
      </c>
      <c r="H1" s="2" t="s">
        <v>22</v>
      </c>
      <c r="I1" s="2" t="s">
        <v>23</v>
      </c>
      <c r="J1" s="2" t="s">
        <v>24</v>
      </c>
      <c r="K1" s="2" t="s">
        <v>20</v>
      </c>
      <c r="L1" s="2" t="s">
        <v>46</v>
      </c>
      <c r="M1" s="2" t="s">
        <v>14</v>
      </c>
      <c r="N1" s="2" t="s">
        <v>16</v>
      </c>
      <c r="O1" s="2" t="s">
        <v>18</v>
      </c>
      <c r="P1" s="2" t="s">
        <v>17</v>
      </c>
      <c r="Q1" s="2" t="s">
        <v>43</v>
      </c>
    </row>
    <row r="2" spans="1:17" x14ac:dyDescent="0.25">
      <c r="A2" s="3" t="s">
        <v>9</v>
      </c>
      <c r="B2" s="4"/>
      <c r="C2" s="4">
        <v>1</v>
      </c>
      <c r="D2" s="4">
        <v>5</v>
      </c>
      <c r="E2" s="4">
        <v>4</v>
      </c>
      <c r="F2" s="4">
        <v>4</v>
      </c>
      <c r="G2" s="4">
        <v>2</v>
      </c>
      <c r="H2" s="4">
        <v>6</v>
      </c>
      <c r="I2" s="4">
        <v>4</v>
      </c>
      <c r="J2" s="4">
        <v>5</v>
      </c>
      <c r="K2" s="4">
        <v>6</v>
      </c>
      <c r="L2" s="4"/>
      <c r="M2" s="4">
        <v>2</v>
      </c>
      <c r="N2" s="4">
        <v>3</v>
      </c>
      <c r="O2" s="4">
        <v>3</v>
      </c>
      <c r="P2" s="4">
        <v>5</v>
      </c>
      <c r="Q2" s="4">
        <v>50</v>
      </c>
    </row>
    <row r="3" spans="1:17" x14ac:dyDescent="0.25">
      <c r="A3" s="3" t="s">
        <v>21</v>
      </c>
      <c r="B3" s="4">
        <v>2</v>
      </c>
      <c r="C3" s="4"/>
      <c r="D3" s="4">
        <v>5</v>
      </c>
      <c r="E3" s="4">
        <v>6</v>
      </c>
      <c r="F3" s="4">
        <v>4</v>
      </c>
      <c r="G3" s="4">
        <v>3</v>
      </c>
      <c r="H3" s="4">
        <v>6</v>
      </c>
      <c r="I3" s="4">
        <v>5</v>
      </c>
      <c r="J3" s="4">
        <v>6</v>
      </c>
      <c r="K3" s="4">
        <v>6</v>
      </c>
      <c r="L3" s="4"/>
      <c r="M3" s="4">
        <v>4</v>
      </c>
      <c r="N3" s="4">
        <v>5</v>
      </c>
      <c r="O3" s="4">
        <v>4</v>
      </c>
      <c r="P3" s="4">
        <v>6</v>
      </c>
      <c r="Q3" s="4">
        <v>62</v>
      </c>
    </row>
    <row r="4" spans="1:17" x14ac:dyDescent="0.25">
      <c r="A4" s="3" t="s">
        <v>26</v>
      </c>
      <c r="B4" s="4"/>
      <c r="C4" s="4"/>
      <c r="D4" s="4"/>
      <c r="E4" s="4">
        <v>2</v>
      </c>
      <c r="F4" s="4"/>
      <c r="G4" s="4"/>
      <c r="H4" s="4">
        <v>5</v>
      </c>
      <c r="I4" s="4">
        <v>2</v>
      </c>
      <c r="J4" s="4">
        <v>6</v>
      </c>
      <c r="K4" s="4">
        <v>6</v>
      </c>
      <c r="L4" s="4"/>
      <c r="M4" s="4"/>
      <c r="N4" s="4">
        <v>1</v>
      </c>
      <c r="O4" s="4"/>
      <c r="P4" s="4">
        <v>4</v>
      </c>
      <c r="Q4" s="4">
        <v>26</v>
      </c>
    </row>
    <row r="5" spans="1:17" x14ac:dyDescent="0.25">
      <c r="A5" s="3" t="s">
        <v>25</v>
      </c>
      <c r="B5" s="4"/>
      <c r="C5" s="4"/>
      <c r="D5" s="4">
        <v>2</v>
      </c>
      <c r="E5" s="4"/>
      <c r="F5" s="4"/>
      <c r="G5" s="4"/>
      <c r="H5" s="4">
        <v>5</v>
      </c>
      <c r="I5" s="4">
        <v>2</v>
      </c>
      <c r="J5" s="4">
        <v>3</v>
      </c>
      <c r="K5" s="4">
        <v>6</v>
      </c>
      <c r="L5" s="4"/>
      <c r="M5" s="4"/>
      <c r="N5" s="4"/>
      <c r="O5" s="4"/>
      <c r="P5" s="4">
        <v>4</v>
      </c>
      <c r="Q5" s="4">
        <v>22</v>
      </c>
    </row>
    <row r="6" spans="1:17" x14ac:dyDescent="0.25">
      <c r="A6" s="3" t="s">
        <v>10</v>
      </c>
      <c r="B6" s="4"/>
      <c r="C6" s="4"/>
      <c r="D6" s="4">
        <v>3</v>
      </c>
      <c r="E6" s="4">
        <v>3</v>
      </c>
      <c r="F6" s="4"/>
      <c r="G6" s="4"/>
      <c r="H6" s="4">
        <v>5</v>
      </c>
      <c r="I6" s="4">
        <v>4</v>
      </c>
      <c r="J6" s="4">
        <v>5</v>
      </c>
      <c r="K6" s="4">
        <v>6</v>
      </c>
      <c r="L6" s="4"/>
      <c r="M6" s="4"/>
      <c r="N6" s="4"/>
      <c r="O6" s="4"/>
      <c r="P6" s="4">
        <v>4</v>
      </c>
      <c r="Q6" s="4">
        <v>30</v>
      </c>
    </row>
    <row r="7" spans="1:17" x14ac:dyDescent="0.25">
      <c r="A7" s="3" t="s">
        <v>19</v>
      </c>
      <c r="B7" s="4"/>
      <c r="C7" s="4"/>
      <c r="D7" s="4">
        <v>4</v>
      </c>
      <c r="E7" s="4">
        <v>5</v>
      </c>
      <c r="F7" s="4">
        <v>3</v>
      </c>
      <c r="G7" s="4"/>
      <c r="H7" s="4">
        <v>6</v>
      </c>
      <c r="I7" s="4">
        <v>5</v>
      </c>
      <c r="J7" s="4">
        <v>6</v>
      </c>
      <c r="K7" s="4">
        <v>6</v>
      </c>
      <c r="L7" s="4"/>
      <c r="M7" s="4">
        <v>2</v>
      </c>
      <c r="N7" s="4">
        <v>2</v>
      </c>
      <c r="O7" s="4">
        <v>3</v>
      </c>
      <c r="P7" s="4">
        <v>6</v>
      </c>
      <c r="Q7" s="4">
        <v>48</v>
      </c>
    </row>
    <row r="8" spans="1:17" x14ac:dyDescent="0.25">
      <c r="A8" s="3" t="s">
        <v>22</v>
      </c>
      <c r="B8" s="4"/>
      <c r="C8" s="4"/>
      <c r="D8" s="4"/>
      <c r="E8" s="4"/>
      <c r="F8" s="4"/>
      <c r="G8" s="4"/>
      <c r="H8" s="4"/>
      <c r="I8" s="4">
        <v>1</v>
      </c>
      <c r="J8" s="4">
        <v>1</v>
      </c>
      <c r="K8" s="4">
        <v>3</v>
      </c>
      <c r="L8" s="4"/>
      <c r="M8" s="4"/>
      <c r="N8" s="4"/>
      <c r="O8" s="4"/>
      <c r="P8" s="4">
        <v>2</v>
      </c>
      <c r="Q8" s="4">
        <v>7</v>
      </c>
    </row>
    <row r="9" spans="1:17" x14ac:dyDescent="0.25">
      <c r="A9" s="3" t="s">
        <v>23</v>
      </c>
      <c r="B9" s="4"/>
      <c r="C9" s="4"/>
      <c r="D9" s="4">
        <v>1</v>
      </c>
      <c r="E9" s="4">
        <v>1</v>
      </c>
      <c r="F9" s="4"/>
      <c r="G9" s="4"/>
      <c r="H9" s="4">
        <v>4</v>
      </c>
      <c r="I9" s="4"/>
      <c r="J9" s="4">
        <v>3</v>
      </c>
      <c r="K9" s="4">
        <v>5</v>
      </c>
      <c r="L9" s="4"/>
      <c r="M9" s="4"/>
      <c r="N9" s="4"/>
      <c r="O9" s="4"/>
      <c r="P9" s="4">
        <v>3</v>
      </c>
      <c r="Q9" s="4">
        <v>17</v>
      </c>
    </row>
    <row r="10" spans="1:17" x14ac:dyDescent="0.25">
      <c r="A10" s="3" t="s">
        <v>24</v>
      </c>
      <c r="B10" s="4"/>
      <c r="C10" s="4"/>
      <c r="D10" s="4"/>
      <c r="E10" s="4"/>
      <c r="F10" s="4"/>
      <c r="G10" s="4"/>
      <c r="H10" s="4">
        <v>4</v>
      </c>
      <c r="I10" s="4">
        <v>1</v>
      </c>
      <c r="J10" s="4"/>
      <c r="K10" s="4">
        <v>3</v>
      </c>
      <c r="L10" s="4"/>
      <c r="M10" s="4"/>
      <c r="N10" s="4"/>
      <c r="O10" s="4"/>
      <c r="P10" s="4">
        <v>3</v>
      </c>
      <c r="Q10" s="4">
        <v>11</v>
      </c>
    </row>
    <row r="11" spans="1:17" x14ac:dyDescent="0.25">
      <c r="A11" s="3" t="s">
        <v>20</v>
      </c>
      <c r="B11" s="4"/>
      <c r="C11" s="4"/>
      <c r="D11" s="4"/>
      <c r="E11" s="4"/>
      <c r="F11" s="4"/>
      <c r="G11" s="4"/>
      <c r="H11" s="4">
        <v>3</v>
      </c>
      <c r="I11" s="4"/>
      <c r="J11" s="4"/>
      <c r="K11" s="4"/>
      <c r="L11" s="4"/>
      <c r="M11" s="4"/>
      <c r="N11" s="4"/>
      <c r="O11" s="4"/>
      <c r="P11" s="4">
        <v>2</v>
      </c>
      <c r="Q11" s="4">
        <v>5</v>
      </c>
    </row>
    <row r="12" spans="1:17" x14ac:dyDescent="0.25">
      <c r="A12" s="3" t="s">
        <v>27</v>
      </c>
      <c r="B12" s="4">
        <v>2</v>
      </c>
      <c r="C12" s="4">
        <v>1</v>
      </c>
      <c r="D12" s="4">
        <v>6</v>
      </c>
      <c r="E12" s="4">
        <v>6</v>
      </c>
      <c r="F12" s="4">
        <v>6</v>
      </c>
      <c r="G12" s="4">
        <v>5</v>
      </c>
      <c r="H12" s="4">
        <v>6</v>
      </c>
      <c r="I12" s="4">
        <v>6</v>
      </c>
      <c r="J12" s="4">
        <v>6</v>
      </c>
      <c r="K12" s="4">
        <v>6</v>
      </c>
      <c r="L12" s="4"/>
      <c r="M12" s="4">
        <v>4</v>
      </c>
      <c r="N12" s="4">
        <v>4</v>
      </c>
      <c r="O12" s="4">
        <v>5</v>
      </c>
      <c r="P12" s="4">
        <v>6</v>
      </c>
      <c r="Q12" s="4">
        <v>69</v>
      </c>
    </row>
    <row r="13" spans="1:17" x14ac:dyDescent="0.25">
      <c r="A13" s="3" t="s">
        <v>14</v>
      </c>
      <c r="B13" s="4"/>
      <c r="C13" s="4"/>
      <c r="D13" s="4">
        <v>4</v>
      </c>
      <c r="E13" s="4">
        <v>4</v>
      </c>
      <c r="F13" s="4">
        <v>4</v>
      </c>
      <c r="G13" s="4"/>
      <c r="H13" s="4">
        <v>5</v>
      </c>
      <c r="I13" s="4">
        <v>4</v>
      </c>
      <c r="J13" s="4">
        <v>6</v>
      </c>
      <c r="K13" s="4">
        <v>6</v>
      </c>
      <c r="L13" s="4"/>
      <c r="M13" s="4"/>
      <c r="N13" s="4">
        <v>1</v>
      </c>
      <c r="O13" s="4">
        <v>1</v>
      </c>
      <c r="P13" s="4">
        <v>6</v>
      </c>
      <c r="Q13" s="4">
        <v>41</v>
      </c>
    </row>
    <row r="14" spans="1:17" x14ac:dyDescent="0.25">
      <c r="A14" s="3" t="s">
        <v>16</v>
      </c>
      <c r="B14" s="4"/>
      <c r="C14" s="4"/>
      <c r="D14" s="4">
        <v>3</v>
      </c>
      <c r="E14" s="4">
        <v>3</v>
      </c>
      <c r="F14" s="4">
        <v>1</v>
      </c>
      <c r="G14" s="4"/>
      <c r="H14" s="4">
        <v>5</v>
      </c>
      <c r="I14" s="4">
        <v>4</v>
      </c>
      <c r="J14" s="4">
        <v>6</v>
      </c>
      <c r="K14" s="4">
        <v>6</v>
      </c>
      <c r="L14" s="4"/>
      <c r="M14" s="4"/>
      <c r="N14" s="4"/>
      <c r="O14" s="4">
        <v>1</v>
      </c>
      <c r="P14" s="4">
        <v>6</v>
      </c>
      <c r="Q14" s="4">
        <v>35</v>
      </c>
    </row>
    <row r="15" spans="1:17" x14ac:dyDescent="0.25">
      <c r="A15" s="3" t="s">
        <v>18</v>
      </c>
      <c r="B15" s="4"/>
      <c r="C15" s="4"/>
      <c r="D15" s="4">
        <v>3</v>
      </c>
      <c r="E15" s="4">
        <v>3</v>
      </c>
      <c r="F15" s="4">
        <v>3</v>
      </c>
      <c r="G15" s="4"/>
      <c r="H15" s="4">
        <v>6</v>
      </c>
      <c r="I15" s="4">
        <v>4</v>
      </c>
      <c r="J15" s="4">
        <v>6</v>
      </c>
      <c r="K15" s="4">
        <v>6</v>
      </c>
      <c r="L15" s="4"/>
      <c r="M15" s="4">
        <v>1</v>
      </c>
      <c r="N15" s="4">
        <v>1</v>
      </c>
      <c r="O15" s="4"/>
      <c r="P15" s="4">
        <v>6</v>
      </c>
      <c r="Q15" s="4">
        <v>39</v>
      </c>
    </row>
    <row r="16" spans="1:17" x14ac:dyDescent="0.25">
      <c r="A16" s="3" t="s">
        <v>17</v>
      </c>
      <c r="B16" s="4"/>
      <c r="C16" s="4"/>
      <c r="D16" s="4"/>
      <c r="E16" s="4"/>
      <c r="F16" s="4"/>
      <c r="G16" s="4"/>
      <c r="H16" s="4">
        <v>3</v>
      </c>
      <c r="I16" s="4">
        <v>2</v>
      </c>
      <c r="J16" s="4"/>
      <c r="K16" s="4">
        <v>3</v>
      </c>
      <c r="L16" s="4"/>
      <c r="M16" s="4"/>
      <c r="N16" s="4"/>
      <c r="O16" s="4"/>
      <c r="P16" s="4"/>
      <c r="Q16" s="4">
        <v>8</v>
      </c>
    </row>
    <row r="17" spans="1:17" x14ac:dyDescent="0.25">
      <c r="A17" s="7" t="s">
        <v>43</v>
      </c>
      <c r="B17" s="8">
        <v>4</v>
      </c>
      <c r="C17" s="8">
        <v>2</v>
      </c>
      <c r="D17" s="8">
        <v>36</v>
      </c>
      <c r="E17" s="8">
        <v>37</v>
      </c>
      <c r="F17" s="8">
        <v>25</v>
      </c>
      <c r="G17" s="8">
        <v>10</v>
      </c>
      <c r="H17" s="8">
        <v>69</v>
      </c>
      <c r="I17" s="8">
        <v>44</v>
      </c>
      <c r="J17" s="8">
        <v>59</v>
      </c>
      <c r="K17" s="8">
        <v>74</v>
      </c>
      <c r="L17" s="8">
        <v>0</v>
      </c>
      <c r="M17" s="8">
        <v>13</v>
      </c>
      <c r="N17" s="8">
        <v>17</v>
      </c>
      <c r="O17" s="8">
        <v>17</v>
      </c>
      <c r="P17" s="8">
        <v>63</v>
      </c>
      <c r="Q17" s="8">
        <v>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6F58-C5D7-4717-B77C-F2A3DA65C9CA}">
  <dimension ref="A1:S19"/>
  <sheetViews>
    <sheetView workbookViewId="0">
      <selection activeCell="S4" sqref="S4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36</v>
      </c>
      <c r="K1" t="s">
        <v>37</v>
      </c>
      <c r="L1" t="s">
        <v>38</v>
      </c>
      <c r="M1" t="s">
        <v>8</v>
      </c>
      <c r="Q1" s="2" t="s">
        <v>35</v>
      </c>
      <c r="R1" s="2" t="s">
        <v>44</v>
      </c>
      <c r="S1" s="2" t="s">
        <v>45</v>
      </c>
    </row>
    <row r="2" spans="1:19" x14ac:dyDescent="0.25">
      <c r="A2">
        <v>133</v>
      </c>
      <c r="B2" t="s">
        <v>27</v>
      </c>
      <c r="C2" t="s">
        <v>28</v>
      </c>
      <c r="D2" t="s">
        <v>11</v>
      </c>
      <c r="E2">
        <v>148.5</v>
      </c>
      <c r="F2">
        <v>1.69399410585594E-10</v>
      </c>
      <c r="G2" t="s">
        <v>15</v>
      </c>
      <c r="H2" t="s">
        <v>27</v>
      </c>
      <c r="I2" t="s">
        <v>28</v>
      </c>
      <c r="J2" t="s">
        <v>15</v>
      </c>
      <c r="K2" t="s">
        <v>27</v>
      </c>
      <c r="L2" t="s">
        <v>28</v>
      </c>
      <c r="M2" t="s">
        <v>13</v>
      </c>
      <c r="Q2" s="3" t="s">
        <v>27</v>
      </c>
      <c r="R2" s="4">
        <v>4</v>
      </c>
      <c r="S2">
        <v>0</v>
      </c>
    </row>
    <row r="3" spans="1:19" x14ac:dyDescent="0.25">
      <c r="A3">
        <v>134</v>
      </c>
      <c r="B3" t="s">
        <v>27</v>
      </c>
      <c r="C3" t="s">
        <v>29</v>
      </c>
      <c r="D3" t="s">
        <v>11</v>
      </c>
      <c r="E3">
        <v>64.5</v>
      </c>
      <c r="F3">
        <v>0.20329690850497409</v>
      </c>
      <c r="G3" t="s">
        <v>12</v>
      </c>
      <c r="J3" t="s">
        <v>12</v>
      </c>
      <c r="K3" t="s">
        <v>39</v>
      </c>
      <c r="L3" t="s">
        <v>39</v>
      </c>
      <c r="M3" t="s">
        <v>13</v>
      </c>
      <c r="Q3" s="3" t="s">
        <v>29</v>
      </c>
      <c r="R3" s="4">
        <v>3</v>
      </c>
      <c r="S3">
        <v>0</v>
      </c>
    </row>
    <row r="4" spans="1:19" x14ac:dyDescent="0.25">
      <c r="A4">
        <v>135</v>
      </c>
      <c r="B4" t="s">
        <v>28</v>
      </c>
      <c r="C4" t="s">
        <v>29</v>
      </c>
      <c r="D4" t="s">
        <v>11</v>
      </c>
      <c r="E4">
        <v>117</v>
      </c>
      <c r="F4">
        <v>2.9925289828737612E-10</v>
      </c>
      <c r="G4" t="s">
        <v>15</v>
      </c>
      <c r="H4" t="s">
        <v>29</v>
      </c>
      <c r="I4" t="s">
        <v>28</v>
      </c>
      <c r="J4" t="s">
        <v>15</v>
      </c>
      <c r="K4" t="s">
        <v>29</v>
      </c>
      <c r="L4" t="s">
        <v>28</v>
      </c>
      <c r="M4" t="s">
        <v>13</v>
      </c>
      <c r="Q4" s="3" t="s">
        <v>28</v>
      </c>
      <c r="R4">
        <v>0</v>
      </c>
      <c r="S4" s="4">
        <v>7</v>
      </c>
    </row>
    <row r="5" spans="1:19" x14ac:dyDescent="0.25">
      <c r="A5">
        <v>133</v>
      </c>
      <c r="B5" t="s">
        <v>27</v>
      </c>
      <c r="C5" t="s">
        <v>28</v>
      </c>
      <c r="D5" t="s">
        <v>11</v>
      </c>
      <c r="E5">
        <v>210</v>
      </c>
      <c r="F5">
        <v>2.3405979712918609E-4</v>
      </c>
      <c r="G5" t="s">
        <v>15</v>
      </c>
      <c r="H5" t="s">
        <v>27</v>
      </c>
      <c r="I5" t="s">
        <v>28</v>
      </c>
      <c r="J5" t="s">
        <v>12</v>
      </c>
      <c r="K5" t="s">
        <v>39</v>
      </c>
      <c r="L5" t="s">
        <v>39</v>
      </c>
      <c r="M5" t="s">
        <v>30</v>
      </c>
    </row>
    <row r="6" spans="1:19" x14ac:dyDescent="0.25">
      <c r="A6">
        <v>134</v>
      </c>
      <c r="B6" t="s">
        <v>27</v>
      </c>
      <c r="C6" t="s">
        <v>29</v>
      </c>
      <c r="D6" t="s">
        <v>11</v>
      </c>
      <c r="E6">
        <v>232.5</v>
      </c>
      <c r="F6">
        <v>0.24516462853741261</v>
      </c>
      <c r="G6" t="s">
        <v>12</v>
      </c>
      <c r="J6" t="s">
        <v>12</v>
      </c>
      <c r="K6" t="s">
        <v>39</v>
      </c>
      <c r="L6" t="s">
        <v>39</v>
      </c>
      <c r="M6" t="s">
        <v>30</v>
      </c>
    </row>
    <row r="7" spans="1:19" x14ac:dyDescent="0.25">
      <c r="A7">
        <v>135</v>
      </c>
      <c r="B7" t="s">
        <v>28</v>
      </c>
      <c r="C7" t="s">
        <v>29</v>
      </c>
      <c r="D7" t="s">
        <v>11</v>
      </c>
      <c r="E7">
        <v>306</v>
      </c>
      <c r="F7">
        <v>3.0400070730965119E-3</v>
      </c>
      <c r="G7" t="s">
        <v>15</v>
      </c>
      <c r="H7" t="s">
        <v>29</v>
      </c>
      <c r="I7" t="s">
        <v>28</v>
      </c>
      <c r="J7" t="s">
        <v>12</v>
      </c>
      <c r="K7" t="s">
        <v>39</v>
      </c>
      <c r="L7" t="s">
        <v>39</v>
      </c>
      <c r="M7" t="s">
        <v>30</v>
      </c>
    </row>
    <row r="8" spans="1:19" x14ac:dyDescent="0.25">
      <c r="A8">
        <v>133</v>
      </c>
      <c r="B8" t="s">
        <v>27</v>
      </c>
      <c r="C8" t="s">
        <v>28</v>
      </c>
      <c r="D8" t="s">
        <v>11</v>
      </c>
      <c r="E8">
        <v>312</v>
      </c>
      <c r="F8">
        <v>2.8190807910345279E-10</v>
      </c>
      <c r="G8" t="s">
        <v>15</v>
      </c>
      <c r="H8" t="s">
        <v>27</v>
      </c>
      <c r="I8" t="s">
        <v>28</v>
      </c>
      <c r="J8" t="s">
        <v>15</v>
      </c>
      <c r="K8" t="s">
        <v>27</v>
      </c>
      <c r="L8" t="s">
        <v>28</v>
      </c>
      <c r="M8" t="s">
        <v>31</v>
      </c>
    </row>
    <row r="9" spans="1:19" x14ac:dyDescent="0.25">
      <c r="A9">
        <v>134</v>
      </c>
      <c r="B9" t="s">
        <v>27</v>
      </c>
      <c r="C9" t="s">
        <v>29</v>
      </c>
      <c r="D9" t="s">
        <v>11</v>
      </c>
      <c r="E9">
        <v>377</v>
      </c>
      <c r="F9">
        <v>3.1348498842982632E-4</v>
      </c>
      <c r="G9" t="s">
        <v>15</v>
      </c>
      <c r="H9" t="s">
        <v>27</v>
      </c>
      <c r="I9" t="s">
        <v>29</v>
      </c>
      <c r="J9" t="s">
        <v>12</v>
      </c>
      <c r="K9" t="s">
        <v>39</v>
      </c>
      <c r="L9" t="s">
        <v>39</v>
      </c>
      <c r="M9" t="s">
        <v>31</v>
      </c>
    </row>
    <row r="10" spans="1:19" x14ac:dyDescent="0.25">
      <c r="A10">
        <v>135</v>
      </c>
      <c r="B10" t="s">
        <v>28</v>
      </c>
      <c r="C10" t="s">
        <v>29</v>
      </c>
      <c r="D10" t="s">
        <v>11</v>
      </c>
      <c r="E10">
        <v>691.5</v>
      </c>
      <c r="F10">
        <v>1.0017579760851399E-4</v>
      </c>
      <c r="G10" t="s">
        <v>15</v>
      </c>
      <c r="H10" t="s">
        <v>29</v>
      </c>
      <c r="I10" t="s">
        <v>28</v>
      </c>
      <c r="J10" t="s">
        <v>12</v>
      </c>
      <c r="K10" t="s">
        <v>39</v>
      </c>
      <c r="L10" t="s">
        <v>39</v>
      </c>
      <c r="M10" t="s">
        <v>31</v>
      </c>
    </row>
    <row r="11" spans="1:19" x14ac:dyDescent="0.25">
      <c r="A11">
        <v>133</v>
      </c>
      <c r="B11" t="s">
        <v>27</v>
      </c>
      <c r="C11" t="s">
        <v>28</v>
      </c>
      <c r="D11" t="s">
        <v>11</v>
      </c>
      <c r="E11">
        <v>264</v>
      </c>
      <c r="F11">
        <v>0.7605590876627808</v>
      </c>
      <c r="G11" t="s">
        <v>12</v>
      </c>
      <c r="J11" t="s">
        <v>12</v>
      </c>
      <c r="K11" t="s">
        <v>39</v>
      </c>
      <c r="L11" t="s">
        <v>39</v>
      </c>
      <c r="M11" t="s">
        <v>32</v>
      </c>
    </row>
    <row r="12" spans="1:19" x14ac:dyDescent="0.25">
      <c r="A12">
        <v>134</v>
      </c>
      <c r="B12" t="s">
        <v>27</v>
      </c>
      <c r="C12" t="s">
        <v>29</v>
      </c>
      <c r="D12" t="s">
        <v>11</v>
      </c>
      <c r="E12">
        <v>146</v>
      </c>
      <c r="F12">
        <v>0.1088674972740158</v>
      </c>
      <c r="G12" t="s">
        <v>12</v>
      </c>
      <c r="J12" t="s">
        <v>12</v>
      </c>
      <c r="K12" t="s">
        <v>39</v>
      </c>
      <c r="L12" t="s">
        <v>39</v>
      </c>
      <c r="M12" t="s">
        <v>32</v>
      </c>
    </row>
    <row r="13" spans="1:19" x14ac:dyDescent="0.25">
      <c r="A13">
        <v>135</v>
      </c>
      <c r="B13" t="s">
        <v>28</v>
      </c>
      <c r="C13" t="s">
        <v>29</v>
      </c>
      <c r="D13" t="s">
        <v>11</v>
      </c>
      <c r="E13">
        <v>231</v>
      </c>
      <c r="F13">
        <v>9.088462447338308E-2</v>
      </c>
      <c r="G13" t="s">
        <v>12</v>
      </c>
      <c r="J13" t="s">
        <v>12</v>
      </c>
      <c r="K13" t="s">
        <v>39</v>
      </c>
      <c r="L13" t="s">
        <v>39</v>
      </c>
      <c r="M13" t="s">
        <v>32</v>
      </c>
    </row>
    <row r="14" spans="1:19" x14ac:dyDescent="0.25">
      <c r="A14">
        <v>133</v>
      </c>
      <c r="B14" t="s">
        <v>27</v>
      </c>
      <c r="C14" t="s">
        <v>28</v>
      </c>
      <c r="D14" t="s">
        <v>11</v>
      </c>
      <c r="E14">
        <v>296.5</v>
      </c>
      <c r="F14">
        <v>7.8337650547028496E-11</v>
      </c>
      <c r="G14" t="s">
        <v>15</v>
      </c>
      <c r="H14" t="s">
        <v>27</v>
      </c>
      <c r="I14" t="s">
        <v>28</v>
      </c>
      <c r="J14" t="s">
        <v>15</v>
      </c>
      <c r="K14" t="s">
        <v>27</v>
      </c>
      <c r="L14" t="s">
        <v>28</v>
      </c>
      <c r="M14" t="s">
        <v>33</v>
      </c>
    </row>
    <row r="15" spans="1:19" x14ac:dyDescent="0.25">
      <c r="A15">
        <v>134</v>
      </c>
      <c r="B15" t="s">
        <v>27</v>
      </c>
      <c r="C15" t="s">
        <v>29</v>
      </c>
      <c r="D15" t="s">
        <v>11</v>
      </c>
      <c r="E15">
        <v>512</v>
      </c>
      <c r="F15">
        <v>0.30988855451808339</v>
      </c>
      <c r="G15" t="s">
        <v>12</v>
      </c>
      <c r="J15" t="s">
        <v>12</v>
      </c>
      <c r="K15" t="s">
        <v>39</v>
      </c>
      <c r="L15" t="s">
        <v>39</v>
      </c>
      <c r="M15" t="s">
        <v>33</v>
      </c>
    </row>
    <row r="16" spans="1:19" x14ac:dyDescent="0.25">
      <c r="A16">
        <v>135</v>
      </c>
      <c r="B16" t="s">
        <v>28</v>
      </c>
      <c r="C16" t="s">
        <v>29</v>
      </c>
      <c r="D16" t="s">
        <v>11</v>
      </c>
      <c r="E16">
        <v>306.5</v>
      </c>
      <c r="F16">
        <v>1.678148761252128E-10</v>
      </c>
      <c r="G16" t="s">
        <v>15</v>
      </c>
      <c r="H16" t="s">
        <v>29</v>
      </c>
      <c r="I16" t="s">
        <v>28</v>
      </c>
      <c r="J16" t="s">
        <v>15</v>
      </c>
      <c r="K16" t="s">
        <v>29</v>
      </c>
      <c r="L16" t="s">
        <v>28</v>
      </c>
      <c r="M16" t="s">
        <v>33</v>
      </c>
    </row>
    <row r="17" spans="1:13" x14ac:dyDescent="0.25">
      <c r="A17">
        <v>133</v>
      </c>
      <c r="B17" t="s">
        <v>27</v>
      </c>
      <c r="C17" t="s">
        <v>28</v>
      </c>
      <c r="D17" t="s">
        <v>11</v>
      </c>
      <c r="E17">
        <v>737</v>
      </c>
      <c r="F17">
        <v>1.6836638765102121E-6</v>
      </c>
      <c r="G17" t="s">
        <v>15</v>
      </c>
      <c r="H17" t="s">
        <v>27</v>
      </c>
      <c r="I17" t="s">
        <v>28</v>
      </c>
      <c r="J17" t="s">
        <v>15</v>
      </c>
      <c r="K17" t="s">
        <v>27</v>
      </c>
      <c r="L17" t="s">
        <v>28</v>
      </c>
      <c r="M17" t="s">
        <v>34</v>
      </c>
    </row>
    <row r="18" spans="1:13" x14ac:dyDescent="0.25">
      <c r="A18">
        <v>134</v>
      </c>
      <c r="B18" t="s">
        <v>27</v>
      </c>
      <c r="C18" t="s">
        <v>29</v>
      </c>
      <c r="D18" t="s">
        <v>11</v>
      </c>
      <c r="E18">
        <v>429.5</v>
      </c>
      <c r="F18">
        <v>2.501508892044299E-3</v>
      </c>
      <c r="G18" t="s">
        <v>15</v>
      </c>
      <c r="H18" t="s">
        <v>29</v>
      </c>
      <c r="I18" t="s">
        <v>27</v>
      </c>
      <c r="J18" t="s">
        <v>12</v>
      </c>
      <c r="K18" t="s">
        <v>39</v>
      </c>
      <c r="L18" t="s">
        <v>39</v>
      </c>
      <c r="M18" t="s">
        <v>34</v>
      </c>
    </row>
    <row r="19" spans="1:13" x14ac:dyDescent="0.25">
      <c r="A19">
        <v>135</v>
      </c>
      <c r="B19" t="s">
        <v>28</v>
      </c>
      <c r="C19" t="s">
        <v>29</v>
      </c>
      <c r="D19" t="s">
        <v>11</v>
      </c>
      <c r="E19">
        <v>492</v>
      </c>
      <c r="F19">
        <v>1.2820853852317681E-8</v>
      </c>
      <c r="G19" t="s">
        <v>15</v>
      </c>
      <c r="H19" t="s">
        <v>29</v>
      </c>
      <c r="I19" t="s">
        <v>28</v>
      </c>
      <c r="J19" t="s">
        <v>15</v>
      </c>
      <c r="K19" t="s">
        <v>29</v>
      </c>
      <c r="L19" t="s">
        <v>28</v>
      </c>
      <c r="M19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85D1-B31E-4C3D-BD51-459CD263EF63}">
  <dimension ref="A1:E5"/>
  <sheetViews>
    <sheetView workbookViewId="0">
      <selection activeCell="F8" sqref="F8"/>
    </sheetView>
  </sheetViews>
  <sheetFormatPr defaultRowHeight="15" x14ac:dyDescent="0.25"/>
  <cols>
    <col min="1" max="1" width="11.28515625" bestFit="1" customWidth="1"/>
    <col min="3" max="3" width="10.42578125" bestFit="1" customWidth="1"/>
  </cols>
  <sheetData>
    <row r="1" spans="1:5" x14ac:dyDescent="0.25">
      <c r="A1" s="2" t="s">
        <v>35</v>
      </c>
      <c r="B1" s="2" t="s">
        <v>27</v>
      </c>
      <c r="C1" s="2" t="s">
        <v>29</v>
      </c>
      <c r="D1" s="2" t="s">
        <v>28</v>
      </c>
      <c r="E1" s="9" t="s">
        <v>6</v>
      </c>
    </row>
    <row r="2" spans="1:5" x14ac:dyDescent="0.25">
      <c r="A2" t="s">
        <v>27</v>
      </c>
      <c r="B2" s="4"/>
      <c r="C2" s="4"/>
      <c r="D2" s="4">
        <v>4</v>
      </c>
      <c r="E2" s="9">
        <f>SUM(B2:D2)</f>
        <v>4</v>
      </c>
    </row>
    <row r="3" spans="1:5" x14ac:dyDescent="0.25">
      <c r="A3" t="s">
        <v>29</v>
      </c>
      <c r="B3" s="4"/>
      <c r="C3" s="4"/>
      <c r="D3" s="4">
        <v>3</v>
      </c>
      <c r="E3" s="9">
        <f t="shared" ref="E3:E4" si="0">SUM(B3:D3)</f>
        <v>3</v>
      </c>
    </row>
    <row r="4" spans="1:5" x14ac:dyDescent="0.25">
      <c r="A4" t="s">
        <v>28</v>
      </c>
      <c r="B4" s="4"/>
      <c r="C4" s="4"/>
      <c r="D4" s="4"/>
      <c r="E4" s="9">
        <f t="shared" si="0"/>
        <v>0</v>
      </c>
    </row>
    <row r="5" spans="1:5" x14ac:dyDescent="0.25">
      <c r="A5" s="7" t="s">
        <v>7</v>
      </c>
      <c r="B5" s="8">
        <f>SUM(B2:B4)</f>
        <v>0</v>
      </c>
      <c r="C5" s="8">
        <f t="shared" ref="C5:D5" si="1">SUM(C2:C4)</f>
        <v>0</v>
      </c>
      <c r="D5" s="8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All-DS</vt:lpstr>
      <vt:lpstr>All-Comp</vt:lpstr>
      <vt:lpstr>Stack-LR</vt:lpstr>
      <vt:lpstr>Stack-LR-Comp</vt:lpstr>
      <vt:lpstr>AllStack</vt:lpstr>
      <vt:lpstr>AllStack-Comp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Amal</cp:lastModifiedBy>
  <dcterms:created xsi:type="dcterms:W3CDTF">2020-12-18T17:15:04Z</dcterms:created>
  <dcterms:modified xsi:type="dcterms:W3CDTF">2020-12-22T18:14:11Z</dcterms:modified>
</cp:coreProperties>
</file>