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\Desktop\EnsembleModels-CodeSmells-master\Results\"/>
    </mc:Choice>
  </mc:AlternateContent>
  <xr:revisionPtr revIDLastSave="0" documentId="13_ncr:1_{DF869AC5-50AD-4898-A22C-E36480A3D49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elected" sheetId="2" r:id="rId1"/>
    <sheet name="Usage %" sheetId="7" r:id="rId2"/>
    <sheet name="Granularit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5" i="8"/>
  <c r="C28" i="8"/>
  <c r="C32" i="8"/>
  <c r="C16" i="8"/>
  <c r="C33" i="8"/>
  <c r="C46" i="8"/>
  <c r="C47" i="8"/>
  <c r="C48" i="8"/>
  <c r="C49" i="8"/>
  <c r="C34" i="8"/>
  <c r="C35" i="8"/>
  <c r="C36" i="8"/>
  <c r="C37" i="8"/>
  <c r="C38" i="8"/>
  <c r="C39" i="8"/>
  <c r="C40" i="8"/>
  <c r="C41" i="8"/>
  <c r="C42" i="8"/>
  <c r="C55" i="8"/>
  <c r="C56" i="8"/>
  <c r="C57" i="8"/>
  <c r="C50" i="8"/>
  <c r="C51" i="8"/>
  <c r="C52" i="8"/>
  <c r="C53" i="8"/>
  <c r="C54" i="8"/>
  <c r="C58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11" i="8"/>
  <c r="C12" i="8"/>
  <c r="C13" i="8"/>
  <c r="C14" i="8"/>
  <c r="C17" i="8"/>
  <c r="C18" i="8"/>
  <c r="C19" i="8"/>
  <c r="C20" i="8"/>
  <c r="C21" i="8"/>
  <c r="C22" i="8"/>
  <c r="C23" i="8"/>
  <c r="C24" i="8"/>
  <c r="C25" i="8"/>
  <c r="C26" i="8"/>
  <c r="C27" i="8"/>
  <c r="C43" i="8"/>
  <c r="C44" i="8"/>
  <c r="C45" i="8"/>
  <c r="C74" i="8"/>
  <c r="C75" i="8"/>
  <c r="C76" i="8"/>
  <c r="C29" i="8"/>
  <c r="C30" i="8"/>
  <c r="C31" i="8"/>
  <c r="C59" i="8"/>
  <c r="C77" i="8"/>
  <c r="C78" i="8"/>
  <c r="C79" i="8"/>
  <c r="C80" i="8"/>
  <c r="C81" i="8"/>
  <c r="C82" i="8"/>
  <c r="C83" i="8"/>
  <c r="C2" i="8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2" i="7"/>
</calcChain>
</file>

<file path=xl/sharedStrings.xml><?xml version="1.0" encoding="utf-8"?>
<sst xmlns="http://schemas.openxmlformats.org/spreadsheetml/2006/main" count="689" uniqueCount="103">
  <si>
    <t>NOII_type</t>
  </si>
  <si>
    <t>Datasets/DataClass</t>
  </si>
  <si>
    <t>NOAM_type</t>
  </si>
  <si>
    <t>NOCS_type</t>
  </si>
  <si>
    <t>NOM_type</t>
  </si>
  <si>
    <t>NMO_type</t>
  </si>
  <si>
    <t>ATFD_type</t>
  </si>
  <si>
    <t>FANOUT_type</t>
  </si>
  <si>
    <t>NOMNAMM_type</t>
  </si>
  <si>
    <t>NOA_type</t>
  </si>
  <si>
    <t>NIM_type</t>
  </si>
  <si>
    <t>DIT_type</t>
  </si>
  <si>
    <t>LOC_type</t>
  </si>
  <si>
    <t>LOCNAMM_type</t>
  </si>
  <si>
    <t>CFNAMM_type</t>
  </si>
  <si>
    <t>TCC_type</t>
  </si>
  <si>
    <t>CBO_type</t>
  </si>
  <si>
    <t>RFC_type</t>
  </si>
  <si>
    <t>NOC_type</t>
  </si>
  <si>
    <t>WMC_type</t>
  </si>
  <si>
    <t>LCOM5_type</t>
  </si>
  <si>
    <t>WOC_type</t>
  </si>
  <si>
    <t>WMCNAMM_type</t>
  </si>
  <si>
    <t>AMW_type</t>
  </si>
  <si>
    <t>AMWNAMM_type</t>
  </si>
  <si>
    <t>NOCS_package</t>
  </si>
  <si>
    <t>NOMNAMM_package</t>
  </si>
  <si>
    <t>NOI_package</t>
  </si>
  <si>
    <t>LOC_package</t>
  </si>
  <si>
    <t>NOM_package</t>
  </si>
  <si>
    <t>NOPK_project</t>
  </si>
  <si>
    <t>NOCS_project</t>
  </si>
  <si>
    <t>NOI_project</t>
  </si>
  <si>
    <t>NOM_project</t>
  </si>
  <si>
    <t>NOMNAMM_project</t>
  </si>
  <si>
    <t>LOC_project</t>
  </si>
  <si>
    <t>isStatic_type</t>
  </si>
  <si>
    <t>NOPA_type</t>
  </si>
  <si>
    <t>number_private_visibility_attributes</t>
  </si>
  <si>
    <t>number_protected_visibility_attributes</t>
  </si>
  <si>
    <t>number_package_visibility_attributes</t>
  </si>
  <si>
    <t>num_final_attributes</t>
  </si>
  <si>
    <t>num_static_attributes</t>
  </si>
  <si>
    <t>num_final_static_attributes</t>
  </si>
  <si>
    <t>num_not_final_not_static_attributes</t>
  </si>
  <si>
    <t>num_final_not_static_attributes</t>
  </si>
  <si>
    <t>num_static_not_final_attributes</t>
  </si>
  <si>
    <t>number_public_visibility_methods</t>
  </si>
  <si>
    <t>number_private_visibility_methods</t>
  </si>
  <si>
    <t>number_protected_visibility_methods</t>
  </si>
  <si>
    <t>number_package_visibility_methods</t>
  </si>
  <si>
    <t>number_final_methods</t>
  </si>
  <si>
    <t>number_abstract_methods</t>
  </si>
  <si>
    <t>number_not_abstract_not_final_methods</t>
  </si>
  <si>
    <t>number_static_methods</t>
  </si>
  <si>
    <t>number_final_static_methods</t>
  </si>
  <si>
    <t>number_final_not_static_methods</t>
  </si>
  <si>
    <t>number_not_final_static_methods</t>
  </si>
  <si>
    <t>number_not_final_not_static_methods</t>
  </si>
  <si>
    <t>number_standard_design_methods</t>
  </si>
  <si>
    <t>number_constructor_DefaultConstructor_methods</t>
  </si>
  <si>
    <t>number_constructor_NotDefaultConstructor_methods</t>
  </si>
  <si>
    <t>Datasets/GodClass</t>
  </si>
  <si>
    <t>Metric</t>
  </si>
  <si>
    <t>Dataset</t>
  </si>
  <si>
    <t>Threshold</t>
  </si>
  <si>
    <t>Features</t>
  </si>
  <si>
    <t>Gain Ratio</t>
  </si>
  <si>
    <t>NOP_method</t>
  </si>
  <si>
    <t>Datasets/FeatureEnvy</t>
  </si>
  <si>
    <t>CC_method</t>
  </si>
  <si>
    <t>ATFD_method</t>
  </si>
  <si>
    <t>FDP_method</t>
  </si>
  <si>
    <t>CM_method</t>
  </si>
  <si>
    <t>MAXNESTING_method</t>
  </si>
  <si>
    <t>LOC_method</t>
  </si>
  <si>
    <t>CYCLO_method</t>
  </si>
  <si>
    <t>NMCS_method</t>
  </si>
  <si>
    <t>NOLV_method</t>
  </si>
  <si>
    <t>MaMCL_method</t>
  </si>
  <si>
    <t>NOAV_method</t>
  </si>
  <si>
    <t>LAA_method</t>
  </si>
  <si>
    <t>FANOUT_method</t>
  </si>
  <si>
    <t>CFNAMM_method</t>
  </si>
  <si>
    <t>ATLD_method</t>
  </si>
  <si>
    <t>CLNAMM_method</t>
  </si>
  <si>
    <t>CINT_method</t>
  </si>
  <si>
    <t>MeMCL_method</t>
  </si>
  <si>
    <t>CDISP_method</t>
  </si>
  <si>
    <t>isStatic_method</t>
  </si>
  <si>
    <t>Datasets/LongMethod</t>
  </si>
  <si>
    <t>Datasets/LongParameterList</t>
  </si>
  <si>
    <t>Datasets/SwitchStatements</t>
  </si>
  <si>
    <t>Row Labels</t>
  </si>
  <si>
    <t>Selected</t>
  </si>
  <si>
    <t>Count</t>
  </si>
  <si>
    <t>Use %</t>
  </si>
  <si>
    <t>Granularity</t>
  </si>
  <si>
    <t>c</t>
  </si>
  <si>
    <t>m</t>
  </si>
  <si>
    <t>pk</t>
  </si>
  <si>
    <t>pr</t>
  </si>
  <si>
    <t>Usage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</si>
</sst>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Granularity!$D$1</c:f>
              <c:strCache>
                <c:ptCount val="1"/>
                <c:pt idx="0">
                  <c:v>Usage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Granularity!$C$2:$C$59</c:f>
              <c:strCache>
                <c:ptCount val="58"/>
                <c:pt idx="0">
                  <c:v>AMW_type(c)</c:v>
                </c:pt>
                <c:pt idx="1">
                  <c:v>AMWNAMM_type(c)</c:v>
                </c:pt>
                <c:pt idx="2">
                  <c:v>CFNAMM_type(c)</c:v>
                </c:pt>
                <c:pt idx="3">
                  <c:v>LCOM5_type(c)</c:v>
                </c:pt>
                <c:pt idx="4">
                  <c:v>LOC_type(c)</c:v>
                </c:pt>
                <c:pt idx="5">
                  <c:v>LOCNAMM_type(c)</c:v>
                </c:pt>
                <c:pt idx="6">
                  <c:v>TCC_type(c)</c:v>
                </c:pt>
                <c:pt idx="7">
                  <c:v>WMC_type(c)</c:v>
                </c:pt>
                <c:pt idx="8">
                  <c:v>WMCNAMM_type(c)</c:v>
                </c:pt>
                <c:pt idx="9">
                  <c:v>CDISP_method(m)</c:v>
                </c:pt>
                <c:pt idx="10">
                  <c:v>LOC_method(m)</c:v>
                </c:pt>
                <c:pt idx="11">
                  <c:v>NOAV_method(m)</c:v>
                </c:pt>
                <c:pt idx="12">
                  <c:v>NOLV_method(m)</c:v>
                </c:pt>
                <c:pt idx="13">
                  <c:v>RFC_type(c)</c:v>
                </c:pt>
                <c:pt idx="14">
                  <c:v>isStatic_type(c)</c:v>
                </c:pt>
                <c:pt idx="15">
                  <c:v>ATFD_method(m)</c:v>
                </c:pt>
                <c:pt idx="16">
                  <c:v>CFNAMM_method(m)</c:v>
                </c:pt>
                <c:pt idx="17">
                  <c:v>CINT_method(m)</c:v>
                </c:pt>
                <c:pt idx="18">
                  <c:v>CYCLO_method(m)</c:v>
                </c:pt>
                <c:pt idx="19">
                  <c:v>FANOUT_method(m)</c:v>
                </c:pt>
                <c:pt idx="20">
                  <c:v>FDP_method(m)</c:v>
                </c:pt>
                <c:pt idx="21">
                  <c:v>LAA_method(m)</c:v>
                </c:pt>
                <c:pt idx="22">
                  <c:v>MaMCL_method(m)</c:v>
                </c:pt>
                <c:pt idx="23">
                  <c:v>MAXNESTING_method(m)</c:v>
                </c:pt>
                <c:pt idx="24">
                  <c:v>MeMCL_method(m)</c:v>
                </c:pt>
                <c:pt idx="25">
                  <c:v>NMCS_method(m)</c:v>
                </c:pt>
                <c:pt idx="26">
                  <c:v>ATFD_type(c)</c:v>
                </c:pt>
                <c:pt idx="27">
                  <c:v>LOC_package(pk)</c:v>
                </c:pt>
                <c:pt idx="28">
                  <c:v>NOM_package(pk)</c:v>
                </c:pt>
                <c:pt idx="29">
                  <c:v>NOMNAMM_package(pk)</c:v>
                </c:pt>
                <c:pt idx="30">
                  <c:v>CBO_type(c)</c:v>
                </c:pt>
                <c:pt idx="31">
                  <c:v>NOM_type(c)</c:v>
                </c:pt>
                <c:pt idx="32">
                  <c:v>number_final_methods(c)</c:v>
                </c:pt>
                <c:pt idx="33">
                  <c:v>number_final_not_static_methods(c)</c:v>
                </c:pt>
                <c:pt idx="34">
                  <c:v>number_final_static_methods(c)</c:v>
                </c:pt>
                <c:pt idx="35">
                  <c:v>number_not_abstract_not_final_methods(c)</c:v>
                </c:pt>
                <c:pt idx="36">
                  <c:v>number_not_final_static_methods(c)</c:v>
                </c:pt>
                <c:pt idx="37">
                  <c:v>number_private_visibility_methods(c)</c:v>
                </c:pt>
                <c:pt idx="38">
                  <c:v>number_protected_visibility_methods(c)</c:v>
                </c:pt>
                <c:pt idx="39">
                  <c:v>number_standard_design_methods(c)</c:v>
                </c:pt>
                <c:pt idx="40">
                  <c:v>number_static_methods(c)</c:v>
                </c:pt>
                <c:pt idx="41">
                  <c:v>ATLD_method(m)</c:v>
                </c:pt>
                <c:pt idx="42">
                  <c:v>NOP_method(m)</c:v>
                </c:pt>
                <c:pt idx="43">
                  <c:v>CLNAMM_method(m)</c:v>
                </c:pt>
                <c:pt idx="44">
                  <c:v>FANOUT_type(c)</c:v>
                </c:pt>
                <c:pt idx="45">
                  <c:v>NIM_type(c)</c:v>
                </c:pt>
                <c:pt idx="46">
                  <c:v>NOCS_type(c)</c:v>
                </c:pt>
                <c:pt idx="47">
                  <c:v>NOMNAMM_type(c)</c:v>
                </c:pt>
                <c:pt idx="48">
                  <c:v>num_not_final_not_static_attributes(c)</c:v>
                </c:pt>
                <c:pt idx="49">
                  <c:v>num_static_attributes(c)</c:v>
                </c:pt>
                <c:pt idx="50">
                  <c:v>number_abstract_methods(c)</c:v>
                </c:pt>
                <c:pt idx="51">
                  <c:v>number_not_final_not_static_methods(c)</c:v>
                </c:pt>
                <c:pt idx="52">
                  <c:v>number_private_visibility_attributes(c)</c:v>
                </c:pt>
                <c:pt idx="53">
                  <c:v>DIT_type(c)</c:v>
                </c:pt>
                <c:pt idx="54">
                  <c:v>NOA_type(c)</c:v>
                </c:pt>
                <c:pt idx="55">
                  <c:v>NOAM_type(c)</c:v>
                </c:pt>
                <c:pt idx="56">
                  <c:v>WOC_type(c)</c:v>
                </c:pt>
                <c:pt idx="57">
                  <c:v>NOCS_package(pk)</c:v>
                </c:pt>
              </c:strCache>
            </c:strRef>
          </c:cat>
          <c:val>
            <c:numRef>
              <c:f>Granularity!$D$2:$D$59</c:f>
              <c:numCache>
                <c:formatCode>0%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0.66666666666666663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0.66666666666666663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A-4B3F-9E9B-F36A5CD10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868448"/>
        <c:axId val="1916865952"/>
      </c:barChart>
      <c:catAx>
        <c:axId val="191686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65952"/>
        <c:crosses val="autoZero"/>
        <c:auto val="1"/>
        <c:lblAlgn val="ctr"/>
        <c:lblOffset val="100"/>
        <c:noMultiLvlLbl val="0"/>
      </c:catAx>
      <c:valAx>
        <c:axId val="19168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6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69594286784137E-2"/>
          <c:y val="0.19764331210191083"/>
          <c:w val="0.95307383672963764"/>
          <c:h val="0.329842854038149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Granularity!$D$1</c:f>
              <c:strCache>
                <c:ptCount val="1"/>
                <c:pt idx="0">
                  <c:v>Usage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Granularity!$C$2:$C$59</c:f>
              <c:strCache>
                <c:ptCount val="58"/>
                <c:pt idx="0">
                  <c:v>AMW_type(c)</c:v>
                </c:pt>
                <c:pt idx="1">
                  <c:v>AMWNAMM_type(c)</c:v>
                </c:pt>
                <c:pt idx="2">
                  <c:v>CFNAMM_type(c)</c:v>
                </c:pt>
                <c:pt idx="3">
                  <c:v>LCOM5_type(c)</c:v>
                </c:pt>
                <c:pt idx="4">
                  <c:v>LOC_type(c)</c:v>
                </c:pt>
                <c:pt idx="5">
                  <c:v>LOCNAMM_type(c)</c:v>
                </c:pt>
                <c:pt idx="6">
                  <c:v>TCC_type(c)</c:v>
                </c:pt>
                <c:pt idx="7">
                  <c:v>WMC_type(c)</c:v>
                </c:pt>
                <c:pt idx="8">
                  <c:v>WMCNAMM_type(c)</c:v>
                </c:pt>
                <c:pt idx="9">
                  <c:v>CDISP_method(m)</c:v>
                </c:pt>
                <c:pt idx="10">
                  <c:v>LOC_method(m)</c:v>
                </c:pt>
                <c:pt idx="11">
                  <c:v>NOAV_method(m)</c:v>
                </c:pt>
                <c:pt idx="12">
                  <c:v>NOLV_method(m)</c:v>
                </c:pt>
                <c:pt idx="13">
                  <c:v>RFC_type(c)</c:v>
                </c:pt>
                <c:pt idx="14">
                  <c:v>isStatic_type(c)</c:v>
                </c:pt>
                <c:pt idx="15">
                  <c:v>ATFD_method(m)</c:v>
                </c:pt>
                <c:pt idx="16">
                  <c:v>CFNAMM_method(m)</c:v>
                </c:pt>
                <c:pt idx="17">
                  <c:v>CINT_method(m)</c:v>
                </c:pt>
                <c:pt idx="18">
                  <c:v>CYCLO_method(m)</c:v>
                </c:pt>
                <c:pt idx="19">
                  <c:v>FANOUT_method(m)</c:v>
                </c:pt>
                <c:pt idx="20">
                  <c:v>FDP_method(m)</c:v>
                </c:pt>
                <c:pt idx="21">
                  <c:v>LAA_method(m)</c:v>
                </c:pt>
                <c:pt idx="22">
                  <c:v>MaMCL_method(m)</c:v>
                </c:pt>
                <c:pt idx="23">
                  <c:v>MAXNESTING_method(m)</c:v>
                </c:pt>
                <c:pt idx="24">
                  <c:v>MeMCL_method(m)</c:v>
                </c:pt>
                <c:pt idx="25">
                  <c:v>NMCS_method(m)</c:v>
                </c:pt>
                <c:pt idx="26">
                  <c:v>ATFD_type(c)</c:v>
                </c:pt>
                <c:pt idx="27">
                  <c:v>LOC_package(pk)</c:v>
                </c:pt>
                <c:pt idx="28">
                  <c:v>NOM_package(pk)</c:v>
                </c:pt>
                <c:pt idx="29">
                  <c:v>NOMNAMM_package(pk)</c:v>
                </c:pt>
                <c:pt idx="30">
                  <c:v>CBO_type(c)</c:v>
                </c:pt>
                <c:pt idx="31">
                  <c:v>NOM_type(c)</c:v>
                </c:pt>
                <c:pt idx="32">
                  <c:v>number_final_methods(c)</c:v>
                </c:pt>
                <c:pt idx="33">
                  <c:v>number_final_not_static_methods(c)</c:v>
                </c:pt>
                <c:pt idx="34">
                  <c:v>number_final_static_methods(c)</c:v>
                </c:pt>
                <c:pt idx="35">
                  <c:v>number_not_abstract_not_final_methods(c)</c:v>
                </c:pt>
                <c:pt idx="36">
                  <c:v>number_not_final_static_methods(c)</c:v>
                </c:pt>
                <c:pt idx="37">
                  <c:v>number_private_visibility_methods(c)</c:v>
                </c:pt>
                <c:pt idx="38">
                  <c:v>number_protected_visibility_methods(c)</c:v>
                </c:pt>
                <c:pt idx="39">
                  <c:v>number_standard_design_methods(c)</c:v>
                </c:pt>
                <c:pt idx="40">
                  <c:v>number_static_methods(c)</c:v>
                </c:pt>
                <c:pt idx="41">
                  <c:v>ATLD_method(m)</c:v>
                </c:pt>
                <c:pt idx="42">
                  <c:v>NOP_method(m)</c:v>
                </c:pt>
                <c:pt idx="43">
                  <c:v>CLNAMM_method(m)</c:v>
                </c:pt>
                <c:pt idx="44">
                  <c:v>FANOUT_type(c)</c:v>
                </c:pt>
                <c:pt idx="45">
                  <c:v>NIM_type(c)</c:v>
                </c:pt>
                <c:pt idx="46">
                  <c:v>NOCS_type(c)</c:v>
                </c:pt>
                <c:pt idx="47">
                  <c:v>NOMNAMM_type(c)</c:v>
                </c:pt>
                <c:pt idx="48">
                  <c:v>num_not_final_not_static_attributes(c)</c:v>
                </c:pt>
                <c:pt idx="49">
                  <c:v>num_static_attributes(c)</c:v>
                </c:pt>
                <c:pt idx="50">
                  <c:v>number_abstract_methods(c)</c:v>
                </c:pt>
                <c:pt idx="51">
                  <c:v>number_not_final_not_static_methods(c)</c:v>
                </c:pt>
                <c:pt idx="52">
                  <c:v>number_private_visibility_attributes(c)</c:v>
                </c:pt>
                <c:pt idx="53">
                  <c:v>DIT_type(c)</c:v>
                </c:pt>
                <c:pt idx="54">
                  <c:v>NOA_type(c)</c:v>
                </c:pt>
                <c:pt idx="55">
                  <c:v>NOAM_type(c)</c:v>
                </c:pt>
                <c:pt idx="56">
                  <c:v>WOC_type(c)</c:v>
                </c:pt>
                <c:pt idx="57">
                  <c:v>NOCS_package(pk)</c:v>
                </c:pt>
              </c:strCache>
            </c:strRef>
          </c:cat>
          <c:val>
            <c:numRef>
              <c:f>Granularity!$D$2:$D$59</c:f>
              <c:numCache>
                <c:formatCode>0%</c:formatCode>
                <c:ptCount val="5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0.75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0.66666666666666663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0.66666666666666663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0.16666666666666666</c:v>
                </c:pt>
                <c:pt idx="54">
                  <c:v>0.16666666666666666</c:v>
                </c:pt>
                <c:pt idx="55">
                  <c:v>0.16666666666666666</c:v>
                </c:pt>
                <c:pt idx="56">
                  <c:v>0.16666666666666666</c:v>
                </c:pt>
                <c:pt idx="57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2-4575-8166-10F5BCC4C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371376"/>
        <c:axId val="1486343920"/>
      </c:barChart>
      <c:catAx>
        <c:axId val="14863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43920"/>
        <c:crosses val="autoZero"/>
        <c:auto val="1"/>
        <c:lblAlgn val="ctr"/>
        <c:lblOffset val="100"/>
        <c:noMultiLvlLbl val="0"/>
      </c:catAx>
      <c:valAx>
        <c:axId val="1486343920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71376"/>
        <c:crosses val="autoZero"/>
        <c:crossBetween val="between"/>
        <c:min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6</xdr:row>
      <xdr:rowOff>38100</xdr:rowOff>
    </xdr:from>
    <xdr:to>
      <xdr:col>26</xdr:col>
      <xdr:colOff>504825</xdr:colOff>
      <xdr:row>25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42F0E8-D057-4208-ADC8-19BE6798C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57151</xdr:colOff>
      <xdr:row>9</xdr:row>
      <xdr:rowOff>9525</xdr:rowOff>
    </xdr:from>
    <xdr:to>
      <xdr:col>21</xdr:col>
      <xdr:colOff>438150</xdr:colOff>
      <xdr:row>32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344A7-7722-4D04-BFA0-6F668B651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F83" totalsRowShown="0" headerRowDxfId="1">
  <sortState xmlns:xlrd2="http://schemas.microsoft.com/office/spreadsheetml/2017/richdata2" ref="D2:F83">
    <sortCondition ref="D2:D83"/>
  </sortState>
  <tableColumns count="3">
    <tableColumn id="1" xr3:uid="{00000000-0010-0000-0000-000001000000}" name="Selected"/>
    <tableColumn id="2" xr3:uid="{00000000-0010-0000-0000-000002000000}" name="Count"/>
    <tableColumn id="3" xr3:uid="{00000000-0010-0000-0000-000003000000}" name="Use %" dataDxfId="0" dataCellStyle="Percent">
      <calculatedColumnFormula>Table1[[#This Row],[Count]]/B2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5"/>
  <sheetViews>
    <sheetView workbookViewId="0">
      <selection activeCell="B1" sqref="B1"/>
    </sheetView>
  </sheetViews>
  <sheetFormatPr defaultRowHeight="15" x14ac:dyDescent="0.25"/>
  <cols>
    <col min="3" max="3" width="12" bestFit="1" customWidth="1"/>
    <col min="4" max="4" width="26.42578125" bestFit="1" customWidth="1"/>
  </cols>
  <sheetData>
    <row r="1" spans="1:5" x14ac:dyDescent="0.25">
      <c r="B1" t="s">
        <v>66</v>
      </c>
      <c r="C1" t="s">
        <v>67</v>
      </c>
      <c r="D1" t="s">
        <v>64</v>
      </c>
      <c r="E1" t="s">
        <v>65</v>
      </c>
    </row>
    <row r="2" spans="1:5" x14ac:dyDescent="0.25">
      <c r="A2">
        <v>2</v>
      </c>
      <c r="B2" t="s">
        <v>3</v>
      </c>
      <c r="C2">
        <v>0.104390958956872</v>
      </c>
      <c r="D2" t="s">
        <v>62</v>
      </c>
      <c r="E2">
        <v>6.8624486454594999E-2</v>
      </c>
    </row>
    <row r="3" spans="1:5" x14ac:dyDescent="0.25">
      <c r="A3">
        <v>3</v>
      </c>
      <c r="B3" t="s">
        <v>4</v>
      </c>
      <c r="C3">
        <v>7.99982211650134E-2</v>
      </c>
      <c r="D3" t="s">
        <v>62</v>
      </c>
      <c r="E3">
        <v>6.8624486454594999E-2</v>
      </c>
    </row>
    <row r="4" spans="1:5" x14ac:dyDescent="0.25">
      <c r="A4">
        <v>5</v>
      </c>
      <c r="B4" t="s">
        <v>6</v>
      </c>
      <c r="C4">
        <v>0.13504849371779501</v>
      </c>
      <c r="D4" t="s">
        <v>62</v>
      </c>
      <c r="E4">
        <v>6.8624486454594999E-2</v>
      </c>
    </row>
    <row r="5" spans="1:5" x14ac:dyDescent="0.25">
      <c r="A5">
        <v>6</v>
      </c>
      <c r="B5" t="s">
        <v>7</v>
      </c>
      <c r="C5">
        <v>0.12292418329935299</v>
      </c>
      <c r="D5" t="s">
        <v>62</v>
      </c>
      <c r="E5">
        <v>6.8624486454594999E-2</v>
      </c>
    </row>
    <row r="6" spans="1:5" x14ac:dyDescent="0.25">
      <c r="A6">
        <v>7</v>
      </c>
      <c r="B6" t="s">
        <v>8</v>
      </c>
      <c r="C6">
        <v>0.110609247192863</v>
      </c>
      <c r="D6" t="s">
        <v>62</v>
      </c>
      <c r="E6">
        <v>6.8624486454594999E-2</v>
      </c>
    </row>
    <row r="7" spans="1:5" x14ac:dyDescent="0.25">
      <c r="A7">
        <v>11</v>
      </c>
      <c r="B7" t="s">
        <v>12</v>
      </c>
      <c r="C7">
        <v>8.0160326286347505E-2</v>
      </c>
      <c r="D7" t="s">
        <v>62</v>
      </c>
      <c r="E7">
        <v>6.8624486454594999E-2</v>
      </c>
    </row>
    <row r="8" spans="1:5" x14ac:dyDescent="0.25">
      <c r="A8">
        <v>12</v>
      </c>
      <c r="B8" t="s">
        <v>13</v>
      </c>
      <c r="C8">
        <v>8.3129801068544104E-2</v>
      </c>
      <c r="D8" t="s">
        <v>62</v>
      </c>
      <c r="E8">
        <v>6.8624486454594999E-2</v>
      </c>
    </row>
    <row r="9" spans="1:5" x14ac:dyDescent="0.25">
      <c r="A9">
        <v>13</v>
      </c>
      <c r="B9" t="s">
        <v>14</v>
      </c>
      <c r="C9">
        <v>0.117761161155837</v>
      </c>
      <c r="D9" t="s">
        <v>62</v>
      </c>
      <c r="E9">
        <v>6.8624486454594999E-2</v>
      </c>
    </row>
    <row r="10" spans="1:5" x14ac:dyDescent="0.25">
      <c r="A10">
        <v>14</v>
      </c>
      <c r="B10" t="s">
        <v>15</v>
      </c>
      <c r="C10">
        <v>8.8490071916451599E-2</v>
      </c>
      <c r="D10" t="s">
        <v>62</v>
      </c>
      <c r="E10">
        <v>6.8624486454594999E-2</v>
      </c>
    </row>
    <row r="11" spans="1:5" x14ac:dyDescent="0.25">
      <c r="A11">
        <v>15</v>
      </c>
      <c r="B11" t="s">
        <v>16</v>
      </c>
      <c r="C11">
        <v>9.3578500446473006E-2</v>
      </c>
      <c r="D11" t="s">
        <v>62</v>
      </c>
      <c r="E11">
        <v>6.8624486454594999E-2</v>
      </c>
    </row>
    <row r="12" spans="1:5" x14ac:dyDescent="0.25">
      <c r="A12">
        <v>16</v>
      </c>
      <c r="B12" t="s">
        <v>17</v>
      </c>
      <c r="C12">
        <v>8.8694851461291704E-2</v>
      </c>
      <c r="D12" t="s">
        <v>62</v>
      </c>
      <c r="E12">
        <v>6.8624486454594999E-2</v>
      </c>
    </row>
    <row r="13" spans="1:5" x14ac:dyDescent="0.25">
      <c r="A13">
        <v>18</v>
      </c>
      <c r="B13" t="s">
        <v>19</v>
      </c>
      <c r="C13">
        <v>9.9394735346124793E-2</v>
      </c>
      <c r="D13" t="s">
        <v>62</v>
      </c>
      <c r="E13">
        <v>6.8624486454594999E-2</v>
      </c>
    </row>
    <row r="14" spans="1:5" x14ac:dyDescent="0.25">
      <c r="A14">
        <v>19</v>
      </c>
      <c r="B14" t="s">
        <v>20</v>
      </c>
      <c r="C14">
        <v>8.7434006182462706E-2</v>
      </c>
      <c r="D14" t="s">
        <v>62</v>
      </c>
      <c r="E14">
        <v>6.8624486454594999E-2</v>
      </c>
    </row>
    <row r="15" spans="1:5" x14ac:dyDescent="0.25">
      <c r="A15">
        <v>21</v>
      </c>
      <c r="B15" t="s">
        <v>22</v>
      </c>
      <c r="C15">
        <v>0.111735067762936</v>
      </c>
      <c r="D15" t="s">
        <v>62</v>
      </c>
      <c r="E15">
        <v>6.8624486454594999E-2</v>
      </c>
    </row>
    <row r="16" spans="1:5" x14ac:dyDescent="0.25">
      <c r="A16">
        <v>22</v>
      </c>
      <c r="B16" t="s">
        <v>23</v>
      </c>
      <c r="C16">
        <v>0.11303733960878</v>
      </c>
      <c r="D16" t="s">
        <v>62</v>
      </c>
      <c r="E16">
        <v>6.8624486454594999E-2</v>
      </c>
    </row>
    <row r="17" spans="1:5" x14ac:dyDescent="0.25">
      <c r="A17">
        <v>23</v>
      </c>
      <c r="B17" t="s">
        <v>24</v>
      </c>
      <c r="C17">
        <v>0.113640046566038</v>
      </c>
      <c r="D17" t="s">
        <v>62</v>
      </c>
      <c r="E17">
        <v>6.8624486454594999E-2</v>
      </c>
    </row>
    <row r="18" spans="1:5" x14ac:dyDescent="0.25">
      <c r="A18">
        <v>35</v>
      </c>
      <c r="B18" t="s">
        <v>36</v>
      </c>
      <c r="C18">
        <v>8.5602172231402596E-2</v>
      </c>
      <c r="D18" t="s">
        <v>62</v>
      </c>
      <c r="E18">
        <v>6.8624486454594999E-2</v>
      </c>
    </row>
    <row r="19" spans="1:5" x14ac:dyDescent="0.25">
      <c r="A19">
        <v>41</v>
      </c>
      <c r="B19" t="s">
        <v>42</v>
      </c>
      <c r="C19">
        <v>7.1188837328722901E-2</v>
      </c>
      <c r="D19" t="s">
        <v>62</v>
      </c>
      <c r="E19">
        <v>6.8624486454594999E-2</v>
      </c>
    </row>
    <row r="20" spans="1:5" x14ac:dyDescent="0.25">
      <c r="A20">
        <v>47</v>
      </c>
      <c r="B20" t="s">
        <v>48</v>
      </c>
      <c r="C20">
        <v>0.120648106277366</v>
      </c>
      <c r="D20" t="s">
        <v>62</v>
      </c>
      <c r="E20">
        <v>6.8624486454594999E-2</v>
      </c>
    </row>
    <row r="21" spans="1:5" x14ac:dyDescent="0.25">
      <c r="A21">
        <v>48</v>
      </c>
      <c r="B21" t="s">
        <v>49</v>
      </c>
      <c r="C21">
        <v>9.2534122078161099E-2</v>
      </c>
      <c r="D21" t="s">
        <v>62</v>
      </c>
      <c r="E21">
        <v>6.8624486454594999E-2</v>
      </c>
    </row>
    <row r="22" spans="1:5" x14ac:dyDescent="0.25">
      <c r="A22">
        <v>50</v>
      </c>
      <c r="B22" t="s">
        <v>51</v>
      </c>
      <c r="C22">
        <v>7.3334787956412406E-2</v>
      </c>
      <c r="D22" t="s">
        <v>62</v>
      </c>
      <c r="E22">
        <v>6.8624486454594999E-2</v>
      </c>
    </row>
    <row r="23" spans="1:5" x14ac:dyDescent="0.25">
      <c r="A23">
        <v>52</v>
      </c>
      <c r="B23" t="s">
        <v>53</v>
      </c>
      <c r="C23">
        <v>7.5148067739937902E-2</v>
      </c>
      <c r="D23" t="s">
        <v>62</v>
      </c>
      <c r="E23">
        <v>6.8624486454594999E-2</v>
      </c>
    </row>
    <row r="24" spans="1:5" x14ac:dyDescent="0.25">
      <c r="A24">
        <v>53</v>
      </c>
      <c r="B24" t="s">
        <v>54</v>
      </c>
      <c r="C24">
        <v>9.5697249761215797E-2</v>
      </c>
      <c r="D24" t="s">
        <v>62</v>
      </c>
      <c r="E24">
        <v>6.8624486454594999E-2</v>
      </c>
    </row>
    <row r="25" spans="1:5" x14ac:dyDescent="0.25">
      <c r="A25">
        <v>54</v>
      </c>
      <c r="B25" t="s">
        <v>55</v>
      </c>
      <c r="C25">
        <v>7.6586700982039693E-2</v>
      </c>
      <c r="D25" t="s">
        <v>62</v>
      </c>
      <c r="E25">
        <v>6.8624486454594999E-2</v>
      </c>
    </row>
    <row r="26" spans="1:5" x14ac:dyDescent="0.25">
      <c r="A26">
        <v>55</v>
      </c>
      <c r="B26" t="s">
        <v>56</v>
      </c>
      <c r="C26">
        <v>7.6272074639076301E-2</v>
      </c>
      <c r="D26" t="s">
        <v>62</v>
      </c>
      <c r="E26">
        <v>6.8624486454594999E-2</v>
      </c>
    </row>
    <row r="27" spans="1:5" x14ac:dyDescent="0.25">
      <c r="A27">
        <v>56</v>
      </c>
      <c r="B27" t="s">
        <v>57</v>
      </c>
      <c r="C27">
        <v>9.9701346870052901E-2</v>
      </c>
      <c r="D27" t="s">
        <v>62</v>
      </c>
      <c r="E27">
        <v>6.8624486454594999E-2</v>
      </c>
    </row>
    <row r="28" spans="1:5" x14ac:dyDescent="0.25">
      <c r="A28">
        <v>58</v>
      </c>
      <c r="B28" t="s">
        <v>59</v>
      </c>
      <c r="C28">
        <v>0.11922462151669901</v>
      </c>
      <c r="D28" t="s">
        <v>62</v>
      </c>
      <c r="E28">
        <v>6.8624486454594999E-2</v>
      </c>
    </row>
    <row r="29" spans="1:5" x14ac:dyDescent="0.25">
      <c r="A29">
        <v>1</v>
      </c>
      <c r="B29" t="s">
        <v>2</v>
      </c>
      <c r="C29">
        <v>9.37069803604718E-2</v>
      </c>
      <c r="D29" t="s">
        <v>1</v>
      </c>
      <c r="E29">
        <v>4.6264318922392099E-2</v>
      </c>
    </row>
    <row r="30" spans="1:5" x14ac:dyDescent="0.25">
      <c r="A30">
        <v>2</v>
      </c>
      <c r="B30" t="s">
        <v>3</v>
      </c>
      <c r="C30">
        <v>6.1215050542339298E-2</v>
      </c>
      <c r="D30" t="s">
        <v>1</v>
      </c>
      <c r="E30">
        <v>4.6264318922392099E-2</v>
      </c>
    </row>
    <row r="31" spans="1:5" x14ac:dyDescent="0.25">
      <c r="A31">
        <v>3</v>
      </c>
      <c r="B31" t="s">
        <v>4</v>
      </c>
      <c r="C31">
        <v>4.84520679156683E-2</v>
      </c>
      <c r="D31" t="s">
        <v>1</v>
      </c>
      <c r="E31">
        <v>4.6264318922392099E-2</v>
      </c>
    </row>
    <row r="32" spans="1:5" x14ac:dyDescent="0.25">
      <c r="A32">
        <v>5</v>
      </c>
      <c r="B32" t="s">
        <v>6</v>
      </c>
      <c r="C32">
        <v>5.0761706877998698E-2</v>
      </c>
      <c r="D32" t="s">
        <v>1</v>
      </c>
      <c r="E32">
        <v>4.6264318922392099E-2</v>
      </c>
    </row>
    <row r="33" spans="1:5" x14ac:dyDescent="0.25">
      <c r="A33">
        <v>6</v>
      </c>
      <c r="B33" t="s">
        <v>7</v>
      </c>
      <c r="C33">
        <v>6.0183626562100398E-2</v>
      </c>
      <c r="D33" t="s">
        <v>1</v>
      </c>
      <c r="E33">
        <v>4.6264318922392099E-2</v>
      </c>
    </row>
    <row r="34" spans="1:5" x14ac:dyDescent="0.25">
      <c r="A34">
        <v>7</v>
      </c>
      <c r="B34" t="s">
        <v>8</v>
      </c>
      <c r="C34">
        <v>5.3343180197423602E-2</v>
      </c>
      <c r="D34" t="s">
        <v>1</v>
      </c>
      <c r="E34">
        <v>4.6264318922392099E-2</v>
      </c>
    </row>
    <row r="35" spans="1:5" x14ac:dyDescent="0.25">
      <c r="A35">
        <v>8</v>
      </c>
      <c r="B35" t="s">
        <v>9</v>
      </c>
      <c r="C35">
        <v>4.9033848342628902E-2</v>
      </c>
      <c r="D35" t="s">
        <v>1</v>
      </c>
      <c r="E35">
        <v>4.6264318922392099E-2</v>
      </c>
    </row>
    <row r="36" spans="1:5" x14ac:dyDescent="0.25">
      <c r="A36">
        <v>9</v>
      </c>
      <c r="B36" t="s">
        <v>10</v>
      </c>
      <c r="C36">
        <v>4.6589999897421901E-2</v>
      </c>
      <c r="D36" t="s">
        <v>1</v>
      </c>
      <c r="E36">
        <v>4.6264318922392099E-2</v>
      </c>
    </row>
    <row r="37" spans="1:5" x14ac:dyDescent="0.25">
      <c r="A37">
        <v>10</v>
      </c>
      <c r="B37" t="s">
        <v>11</v>
      </c>
      <c r="C37">
        <v>5.2228671936943999E-2</v>
      </c>
      <c r="D37" t="s">
        <v>1</v>
      </c>
      <c r="E37">
        <v>4.6264318922392099E-2</v>
      </c>
    </row>
    <row r="38" spans="1:5" x14ac:dyDescent="0.25">
      <c r="A38">
        <v>11</v>
      </c>
      <c r="B38" t="s">
        <v>12</v>
      </c>
      <c r="C38">
        <v>5.4632836666725797E-2</v>
      </c>
      <c r="D38" t="s">
        <v>1</v>
      </c>
      <c r="E38">
        <v>4.6264318922392099E-2</v>
      </c>
    </row>
    <row r="39" spans="1:5" x14ac:dyDescent="0.25">
      <c r="A39">
        <v>12</v>
      </c>
      <c r="B39" t="s">
        <v>13</v>
      </c>
      <c r="C39">
        <v>4.8830314897512897E-2</v>
      </c>
      <c r="D39" t="s">
        <v>1</v>
      </c>
      <c r="E39">
        <v>4.6264318922392099E-2</v>
      </c>
    </row>
    <row r="40" spans="1:5" x14ac:dyDescent="0.25">
      <c r="A40">
        <v>13</v>
      </c>
      <c r="B40" t="s">
        <v>14</v>
      </c>
      <c r="C40">
        <v>5.6203513652174603E-2</v>
      </c>
      <c r="D40" t="s">
        <v>1</v>
      </c>
      <c r="E40">
        <v>4.6264318922392099E-2</v>
      </c>
    </row>
    <row r="41" spans="1:5" x14ac:dyDescent="0.25">
      <c r="A41">
        <v>14</v>
      </c>
      <c r="B41" t="s">
        <v>15</v>
      </c>
      <c r="C41">
        <v>7.7677429529052905E-2</v>
      </c>
      <c r="D41" t="s">
        <v>1</v>
      </c>
      <c r="E41">
        <v>4.6264318922392099E-2</v>
      </c>
    </row>
    <row r="42" spans="1:5" x14ac:dyDescent="0.25">
      <c r="A42">
        <v>15</v>
      </c>
      <c r="B42" t="s">
        <v>16</v>
      </c>
      <c r="C42">
        <v>4.7654378630480602E-2</v>
      </c>
      <c r="D42" t="s">
        <v>1</v>
      </c>
      <c r="E42">
        <v>4.6264318922392099E-2</v>
      </c>
    </row>
    <row r="43" spans="1:5" x14ac:dyDescent="0.25">
      <c r="A43">
        <v>16</v>
      </c>
      <c r="B43" t="s">
        <v>17</v>
      </c>
      <c r="C43">
        <v>5.146518949823E-2</v>
      </c>
      <c r="D43" t="s">
        <v>1</v>
      </c>
      <c r="E43">
        <v>4.6264318922392099E-2</v>
      </c>
    </row>
    <row r="44" spans="1:5" x14ac:dyDescent="0.25">
      <c r="A44">
        <v>18</v>
      </c>
      <c r="B44" t="s">
        <v>19</v>
      </c>
      <c r="C44">
        <v>5.4695691856869802E-2</v>
      </c>
      <c r="D44" t="s">
        <v>1</v>
      </c>
      <c r="E44">
        <v>4.6264318922392099E-2</v>
      </c>
    </row>
    <row r="45" spans="1:5" x14ac:dyDescent="0.25">
      <c r="A45">
        <v>19</v>
      </c>
      <c r="B45" t="s">
        <v>20</v>
      </c>
      <c r="C45">
        <v>7.2826813936928095E-2</v>
      </c>
      <c r="D45" t="s">
        <v>1</v>
      </c>
      <c r="E45">
        <v>4.6264318922392099E-2</v>
      </c>
    </row>
    <row r="46" spans="1:5" x14ac:dyDescent="0.25">
      <c r="A46">
        <v>20</v>
      </c>
      <c r="B46" t="s">
        <v>21</v>
      </c>
      <c r="C46">
        <v>7.8040495195158793E-2</v>
      </c>
      <c r="D46" t="s">
        <v>1</v>
      </c>
      <c r="E46">
        <v>4.6264318922392099E-2</v>
      </c>
    </row>
    <row r="47" spans="1:5" x14ac:dyDescent="0.25">
      <c r="A47">
        <v>21</v>
      </c>
      <c r="B47" t="s">
        <v>22</v>
      </c>
      <c r="C47">
        <v>4.9744270515881102E-2</v>
      </c>
      <c r="D47" t="s">
        <v>1</v>
      </c>
      <c r="E47">
        <v>4.6264318922392099E-2</v>
      </c>
    </row>
    <row r="48" spans="1:5" x14ac:dyDescent="0.25">
      <c r="A48">
        <v>22</v>
      </c>
      <c r="B48" t="s">
        <v>23</v>
      </c>
      <c r="C48">
        <v>6.13905057331985E-2</v>
      </c>
      <c r="D48" t="s">
        <v>1</v>
      </c>
      <c r="E48">
        <v>4.6264318922392099E-2</v>
      </c>
    </row>
    <row r="49" spans="1:5" x14ac:dyDescent="0.25">
      <c r="A49">
        <v>23</v>
      </c>
      <c r="B49" t="s">
        <v>24</v>
      </c>
      <c r="C49">
        <v>5.5175698985004198E-2</v>
      </c>
      <c r="D49" t="s">
        <v>1</v>
      </c>
      <c r="E49">
        <v>4.6264318922392099E-2</v>
      </c>
    </row>
    <row r="50" spans="1:5" x14ac:dyDescent="0.25">
      <c r="A50">
        <v>25</v>
      </c>
      <c r="B50" t="s">
        <v>26</v>
      </c>
      <c r="C50">
        <v>5.6301945176224402E-2</v>
      </c>
      <c r="D50" t="s">
        <v>1</v>
      </c>
      <c r="E50">
        <v>4.6264318922392099E-2</v>
      </c>
    </row>
    <row r="51" spans="1:5" x14ac:dyDescent="0.25">
      <c r="A51">
        <v>27</v>
      </c>
      <c r="B51" t="s">
        <v>28</v>
      </c>
      <c r="C51">
        <v>6.9026364645211294E-2</v>
      </c>
      <c r="D51" t="s">
        <v>1</v>
      </c>
      <c r="E51">
        <v>4.6264318922392099E-2</v>
      </c>
    </row>
    <row r="52" spans="1:5" x14ac:dyDescent="0.25">
      <c r="A52">
        <v>28</v>
      </c>
      <c r="B52" t="s">
        <v>29</v>
      </c>
      <c r="C52">
        <v>5.5951096209187597E-2</v>
      </c>
      <c r="D52" t="s">
        <v>1</v>
      </c>
      <c r="E52">
        <v>4.6264318922392099E-2</v>
      </c>
    </row>
    <row r="53" spans="1:5" x14ac:dyDescent="0.25">
      <c r="A53">
        <v>35</v>
      </c>
      <c r="B53" t="s">
        <v>36</v>
      </c>
      <c r="C53">
        <v>7.1416499555589694E-2</v>
      </c>
      <c r="D53" t="s">
        <v>1</v>
      </c>
      <c r="E53">
        <v>4.6264318922392099E-2</v>
      </c>
    </row>
    <row r="54" spans="1:5" x14ac:dyDescent="0.25">
      <c r="A54">
        <v>37</v>
      </c>
      <c r="B54" t="s">
        <v>38</v>
      </c>
      <c r="C54">
        <v>5.1268737645909397E-2</v>
      </c>
      <c r="D54" t="s">
        <v>1</v>
      </c>
      <c r="E54">
        <v>4.6264318922392099E-2</v>
      </c>
    </row>
    <row r="55" spans="1:5" x14ac:dyDescent="0.25">
      <c r="A55">
        <v>43</v>
      </c>
      <c r="B55" t="s">
        <v>44</v>
      </c>
      <c r="C55">
        <v>5.1328356884870502E-2</v>
      </c>
      <c r="D55" t="s">
        <v>1</v>
      </c>
      <c r="E55">
        <v>4.6264318922392099E-2</v>
      </c>
    </row>
    <row r="56" spans="1:5" x14ac:dyDescent="0.25">
      <c r="A56">
        <v>47</v>
      </c>
      <c r="B56" t="s">
        <v>48</v>
      </c>
      <c r="C56">
        <v>7.1375845530728593E-2</v>
      </c>
      <c r="D56" t="s">
        <v>1</v>
      </c>
      <c r="E56">
        <v>4.6264318922392099E-2</v>
      </c>
    </row>
    <row r="57" spans="1:5" x14ac:dyDescent="0.25">
      <c r="A57">
        <v>48</v>
      </c>
      <c r="B57" t="s">
        <v>49</v>
      </c>
      <c r="C57">
        <v>4.97225686816598E-2</v>
      </c>
      <c r="D57" t="s">
        <v>1</v>
      </c>
      <c r="E57">
        <v>4.6264318922392099E-2</v>
      </c>
    </row>
    <row r="58" spans="1:5" x14ac:dyDescent="0.25">
      <c r="A58">
        <v>51</v>
      </c>
      <c r="B58" t="s">
        <v>52</v>
      </c>
      <c r="C58">
        <v>4.85233455646715E-2</v>
      </c>
      <c r="D58" t="s">
        <v>1</v>
      </c>
      <c r="E58">
        <v>4.6264318922392099E-2</v>
      </c>
    </row>
    <row r="59" spans="1:5" x14ac:dyDescent="0.25">
      <c r="A59">
        <v>52</v>
      </c>
      <c r="B59" t="s">
        <v>53</v>
      </c>
      <c r="C59">
        <v>5.0338527720261102E-2</v>
      </c>
      <c r="D59" t="s">
        <v>1</v>
      </c>
      <c r="E59">
        <v>4.6264318922392099E-2</v>
      </c>
    </row>
    <row r="60" spans="1:5" x14ac:dyDescent="0.25">
      <c r="A60">
        <v>53</v>
      </c>
      <c r="B60" t="s">
        <v>54</v>
      </c>
      <c r="C60">
        <v>5.5622763820649498E-2</v>
      </c>
      <c r="D60" t="s">
        <v>1</v>
      </c>
      <c r="E60">
        <v>4.6264318922392099E-2</v>
      </c>
    </row>
    <row r="61" spans="1:5" x14ac:dyDescent="0.25">
      <c r="A61">
        <v>54</v>
      </c>
      <c r="B61" t="s">
        <v>55</v>
      </c>
      <c r="C61">
        <v>4.6792080155098302E-2</v>
      </c>
      <c r="D61" t="s">
        <v>1</v>
      </c>
      <c r="E61">
        <v>4.6264318922392099E-2</v>
      </c>
    </row>
    <row r="62" spans="1:5" x14ac:dyDescent="0.25">
      <c r="A62">
        <v>56</v>
      </c>
      <c r="B62" t="s">
        <v>57</v>
      </c>
      <c r="C62">
        <v>5.4493935187205099E-2</v>
      </c>
      <c r="D62" t="s">
        <v>1</v>
      </c>
      <c r="E62">
        <v>4.6264318922392099E-2</v>
      </c>
    </row>
    <row r="63" spans="1:5" x14ac:dyDescent="0.25">
      <c r="A63">
        <v>57</v>
      </c>
      <c r="B63" t="s">
        <v>58</v>
      </c>
      <c r="C63">
        <v>5.3101755371080098E-2</v>
      </c>
      <c r="D63" t="s">
        <v>1</v>
      </c>
      <c r="E63">
        <v>4.6264318922392099E-2</v>
      </c>
    </row>
    <row r="64" spans="1:5" x14ac:dyDescent="0.25">
      <c r="A64">
        <v>58</v>
      </c>
      <c r="B64" t="s">
        <v>59</v>
      </c>
      <c r="C64">
        <v>5.4904543839782501E-2</v>
      </c>
      <c r="D64" t="s">
        <v>1</v>
      </c>
      <c r="E64">
        <v>4.6264318922392099E-2</v>
      </c>
    </row>
    <row r="65" spans="1:5" x14ac:dyDescent="0.25">
      <c r="A65">
        <v>2</v>
      </c>
      <c r="B65" t="s">
        <v>71</v>
      </c>
      <c r="C65">
        <v>0.161471545922065</v>
      </c>
      <c r="D65" t="s">
        <v>69</v>
      </c>
      <c r="E65">
        <v>4.4647354646159397E-2</v>
      </c>
    </row>
    <row r="66" spans="1:5" x14ac:dyDescent="0.25">
      <c r="A66">
        <v>3</v>
      </c>
      <c r="B66" t="s">
        <v>72</v>
      </c>
      <c r="C66">
        <v>0.178582004992829</v>
      </c>
      <c r="D66" t="s">
        <v>69</v>
      </c>
      <c r="E66">
        <v>4.4647354646159397E-2</v>
      </c>
    </row>
    <row r="67" spans="1:5" x14ac:dyDescent="0.25">
      <c r="A67">
        <v>5</v>
      </c>
      <c r="B67" t="s">
        <v>74</v>
      </c>
      <c r="C67">
        <v>7.4806050314737499E-2</v>
      </c>
      <c r="D67" t="s">
        <v>69</v>
      </c>
      <c r="E67">
        <v>4.4647354646159397E-2</v>
      </c>
    </row>
    <row r="68" spans="1:5" x14ac:dyDescent="0.25">
      <c r="A68">
        <v>6</v>
      </c>
      <c r="B68" t="s">
        <v>75</v>
      </c>
      <c r="C68">
        <v>7.4929068484796996E-2</v>
      </c>
      <c r="D68" t="s">
        <v>69</v>
      </c>
      <c r="E68">
        <v>4.4647354646159397E-2</v>
      </c>
    </row>
    <row r="69" spans="1:5" x14ac:dyDescent="0.25">
      <c r="A69">
        <v>7</v>
      </c>
      <c r="B69" t="s">
        <v>76</v>
      </c>
      <c r="C69">
        <v>7.6792951577016502E-2</v>
      </c>
      <c r="D69" t="s">
        <v>69</v>
      </c>
      <c r="E69">
        <v>4.4647354646159397E-2</v>
      </c>
    </row>
    <row r="70" spans="1:5" x14ac:dyDescent="0.25">
      <c r="A70">
        <v>8</v>
      </c>
      <c r="B70" t="s">
        <v>77</v>
      </c>
      <c r="C70">
        <v>0.121207706123055</v>
      </c>
      <c r="D70" t="s">
        <v>69</v>
      </c>
      <c r="E70">
        <v>4.4647354646159397E-2</v>
      </c>
    </row>
    <row r="71" spans="1:5" x14ac:dyDescent="0.25">
      <c r="A71">
        <v>9</v>
      </c>
      <c r="B71" t="s">
        <v>78</v>
      </c>
      <c r="C71">
        <v>5.4940370173855002E-2</v>
      </c>
      <c r="D71" t="s">
        <v>69</v>
      </c>
      <c r="E71">
        <v>4.4647354646159397E-2</v>
      </c>
    </row>
    <row r="72" spans="1:5" x14ac:dyDescent="0.25">
      <c r="A72">
        <v>10</v>
      </c>
      <c r="B72" t="s">
        <v>79</v>
      </c>
      <c r="C72">
        <v>0.14955902132325899</v>
      </c>
      <c r="D72" t="s">
        <v>69</v>
      </c>
      <c r="E72">
        <v>4.4647354646159397E-2</v>
      </c>
    </row>
    <row r="73" spans="1:5" x14ac:dyDescent="0.25">
      <c r="A73">
        <v>11</v>
      </c>
      <c r="B73" t="s">
        <v>80</v>
      </c>
      <c r="C73">
        <v>7.4274143424536004E-2</v>
      </c>
      <c r="D73" t="s">
        <v>69</v>
      </c>
      <c r="E73">
        <v>4.4647354646159397E-2</v>
      </c>
    </row>
    <row r="74" spans="1:5" x14ac:dyDescent="0.25">
      <c r="A74">
        <v>12</v>
      </c>
      <c r="B74" t="s">
        <v>81</v>
      </c>
      <c r="C74">
        <v>0.11355597383211399</v>
      </c>
      <c r="D74" t="s">
        <v>69</v>
      </c>
      <c r="E74">
        <v>4.4647354646159397E-2</v>
      </c>
    </row>
    <row r="75" spans="1:5" x14ac:dyDescent="0.25">
      <c r="A75">
        <v>13</v>
      </c>
      <c r="B75" t="s">
        <v>82</v>
      </c>
      <c r="C75">
        <v>7.9963903634995795E-2</v>
      </c>
      <c r="D75" t="s">
        <v>69</v>
      </c>
      <c r="E75">
        <v>4.4647354646159397E-2</v>
      </c>
    </row>
    <row r="76" spans="1:5" x14ac:dyDescent="0.25">
      <c r="A76">
        <v>14</v>
      </c>
      <c r="B76" t="s">
        <v>83</v>
      </c>
      <c r="C76">
        <v>6.9077162759333302E-2</v>
      </c>
      <c r="D76" t="s">
        <v>69</v>
      </c>
      <c r="E76">
        <v>4.4647354646159397E-2</v>
      </c>
    </row>
    <row r="77" spans="1:5" x14ac:dyDescent="0.25">
      <c r="A77">
        <v>17</v>
      </c>
      <c r="B77" t="s">
        <v>86</v>
      </c>
      <c r="C77">
        <v>8.8666721623832406E-2</v>
      </c>
      <c r="D77" t="s">
        <v>69</v>
      </c>
      <c r="E77">
        <v>4.4647354646159397E-2</v>
      </c>
    </row>
    <row r="78" spans="1:5" x14ac:dyDescent="0.25">
      <c r="A78">
        <v>18</v>
      </c>
      <c r="B78" t="s">
        <v>87</v>
      </c>
      <c r="C78">
        <v>0.155849697005641</v>
      </c>
      <c r="D78" t="s">
        <v>69</v>
      </c>
      <c r="E78">
        <v>4.4647354646159397E-2</v>
      </c>
    </row>
    <row r="79" spans="1:5" x14ac:dyDescent="0.25">
      <c r="A79">
        <v>19</v>
      </c>
      <c r="B79" t="s">
        <v>88</v>
      </c>
      <c r="C79">
        <v>8.9822076350239796E-2</v>
      </c>
      <c r="D79" t="s">
        <v>69</v>
      </c>
      <c r="E79">
        <v>4.4647354646159397E-2</v>
      </c>
    </row>
    <row r="80" spans="1:5" x14ac:dyDescent="0.25">
      <c r="A80">
        <v>25</v>
      </c>
      <c r="B80" t="s">
        <v>6</v>
      </c>
      <c r="C80">
        <v>8.47190950165954E-2</v>
      </c>
      <c r="D80" t="s">
        <v>69</v>
      </c>
      <c r="E80">
        <v>4.4647354646159397E-2</v>
      </c>
    </row>
    <row r="81" spans="1:5" x14ac:dyDescent="0.25">
      <c r="A81">
        <v>31</v>
      </c>
      <c r="B81" t="s">
        <v>12</v>
      </c>
      <c r="C81">
        <v>7.1471811323696399E-2</v>
      </c>
      <c r="D81" t="s">
        <v>69</v>
      </c>
      <c r="E81">
        <v>4.4647354646159397E-2</v>
      </c>
    </row>
    <row r="82" spans="1:5" x14ac:dyDescent="0.25">
      <c r="A82">
        <v>32</v>
      </c>
      <c r="B82" t="s">
        <v>13</v>
      </c>
      <c r="C82">
        <v>7.2554510333834393E-2</v>
      </c>
      <c r="D82" t="s">
        <v>69</v>
      </c>
      <c r="E82">
        <v>4.4647354646159397E-2</v>
      </c>
    </row>
    <row r="83" spans="1:5" x14ac:dyDescent="0.25">
      <c r="A83">
        <v>33</v>
      </c>
      <c r="B83" t="s">
        <v>14</v>
      </c>
      <c r="C83">
        <v>5.46393981941437E-2</v>
      </c>
      <c r="D83" t="s">
        <v>69</v>
      </c>
      <c r="E83">
        <v>4.4647354646159397E-2</v>
      </c>
    </row>
    <row r="84" spans="1:5" x14ac:dyDescent="0.25">
      <c r="A84">
        <v>34</v>
      </c>
      <c r="B84" t="s">
        <v>15</v>
      </c>
      <c r="C84">
        <v>5.6979953949424303E-2</v>
      </c>
      <c r="D84" t="s">
        <v>69</v>
      </c>
      <c r="E84">
        <v>4.4647354646159397E-2</v>
      </c>
    </row>
    <row r="85" spans="1:5" x14ac:dyDescent="0.25">
      <c r="A85">
        <v>36</v>
      </c>
      <c r="B85" t="s">
        <v>16</v>
      </c>
      <c r="C85">
        <v>4.8284240695181301E-2</v>
      </c>
      <c r="D85" t="s">
        <v>69</v>
      </c>
      <c r="E85">
        <v>4.4647354646159397E-2</v>
      </c>
    </row>
    <row r="86" spans="1:5" x14ac:dyDescent="0.25">
      <c r="A86">
        <v>37</v>
      </c>
      <c r="B86" t="s">
        <v>17</v>
      </c>
      <c r="C86">
        <v>5.5277830041419299E-2</v>
      </c>
      <c r="D86" t="s">
        <v>69</v>
      </c>
      <c r="E86">
        <v>4.4647354646159397E-2</v>
      </c>
    </row>
    <row r="87" spans="1:5" x14ac:dyDescent="0.25">
      <c r="A87">
        <v>39</v>
      </c>
      <c r="B87" t="s">
        <v>19</v>
      </c>
      <c r="C87">
        <v>5.5827091727111103E-2</v>
      </c>
      <c r="D87" t="s">
        <v>69</v>
      </c>
      <c r="E87">
        <v>4.4647354646159397E-2</v>
      </c>
    </row>
    <row r="88" spans="1:5" x14ac:dyDescent="0.25">
      <c r="A88">
        <v>40</v>
      </c>
      <c r="B88" t="s">
        <v>20</v>
      </c>
      <c r="C88">
        <v>5.7734160035781898E-2</v>
      </c>
      <c r="D88" t="s">
        <v>69</v>
      </c>
      <c r="E88">
        <v>4.4647354646159397E-2</v>
      </c>
    </row>
    <row r="89" spans="1:5" x14ac:dyDescent="0.25">
      <c r="A89">
        <v>42</v>
      </c>
      <c r="B89" t="s">
        <v>22</v>
      </c>
      <c r="C89">
        <v>5.3824030063655298E-2</v>
      </c>
      <c r="D89" t="s">
        <v>69</v>
      </c>
      <c r="E89">
        <v>4.4647354646159397E-2</v>
      </c>
    </row>
    <row r="90" spans="1:5" x14ac:dyDescent="0.25">
      <c r="A90">
        <v>43</v>
      </c>
      <c r="B90" t="s">
        <v>23</v>
      </c>
      <c r="C90">
        <v>6.9137546099274194E-2</v>
      </c>
      <c r="D90" t="s">
        <v>69</v>
      </c>
      <c r="E90">
        <v>4.4647354646159397E-2</v>
      </c>
    </row>
    <row r="91" spans="1:5" x14ac:dyDescent="0.25">
      <c r="A91">
        <v>44</v>
      </c>
      <c r="B91" t="s">
        <v>24</v>
      </c>
      <c r="C91">
        <v>7.1078819138611499E-2</v>
      </c>
      <c r="D91" t="s">
        <v>69</v>
      </c>
      <c r="E91">
        <v>4.4647354646159397E-2</v>
      </c>
    </row>
    <row r="92" spans="1:5" x14ac:dyDescent="0.25">
      <c r="A92">
        <v>46</v>
      </c>
      <c r="B92" t="s">
        <v>26</v>
      </c>
      <c r="C92">
        <v>5.2327324472530003E-2</v>
      </c>
      <c r="D92" t="s">
        <v>69</v>
      </c>
      <c r="E92">
        <v>4.4647354646159397E-2</v>
      </c>
    </row>
    <row r="93" spans="1:5" x14ac:dyDescent="0.25">
      <c r="A93">
        <v>48</v>
      </c>
      <c r="B93" t="s">
        <v>28</v>
      </c>
      <c r="C93">
        <v>6.7191534914708501E-2</v>
      </c>
      <c r="D93" t="s">
        <v>69</v>
      </c>
      <c r="E93">
        <v>4.4647354646159397E-2</v>
      </c>
    </row>
    <row r="94" spans="1:5" x14ac:dyDescent="0.25">
      <c r="A94">
        <v>49</v>
      </c>
      <c r="B94" t="s">
        <v>29</v>
      </c>
      <c r="C94">
        <v>5.6399320341425301E-2</v>
      </c>
      <c r="D94" t="s">
        <v>69</v>
      </c>
      <c r="E94">
        <v>4.4647354646159397E-2</v>
      </c>
    </row>
    <row r="95" spans="1:5" x14ac:dyDescent="0.25">
      <c r="A95">
        <v>0</v>
      </c>
      <c r="B95" t="s">
        <v>68</v>
      </c>
      <c r="C95">
        <v>6.7600550523071803E-2</v>
      </c>
      <c r="D95" t="s">
        <v>90</v>
      </c>
      <c r="E95">
        <v>5.2484246055916998E-2</v>
      </c>
    </row>
    <row r="96" spans="1:5" x14ac:dyDescent="0.25">
      <c r="A96">
        <v>2</v>
      </c>
      <c r="B96" t="s">
        <v>71</v>
      </c>
      <c r="C96">
        <v>6.8497280609455397E-2</v>
      </c>
      <c r="D96" t="s">
        <v>90</v>
      </c>
      <c r="E96">
        <v>5.2484246055916998E-2</v>
      </c>
    </row>
    <row r="97" spans="1:9" x14ac:dyDescent="0.25">
      <c r="A97">
        <v>3</v>
      </c>
      <c r="B97" t="s">
        <v>72</v>
      </c>
      <c r="C97">
        <v>9.0955806731295996E-2</v>
      </c>
      <c r="D97" t="s">
        <v>90</v>
      </c>
      <c r="E97">
        <v>5.2484246055916998E-2</v>
      </c>
    </row>
    <row r="98" spans="1:9" x14ac:dyDescent="0.25">
      <c r="A98">
        <v>5</v>
      </c>
      <c r="B98" t="s">
        <v>74</v>
      </c>
      <c r="C98">
        <v>0.206503624596972</v>
      </c>
      <c r="D98" t="s">
        <v>90</v>
      </c>
      <c r="E98">
        <v>5.2484246055916998E-2</v>
      </c>
    </row>
    <row r="99" spans="1:9" x14ac:dyDescent="0.25">
      <c r="A99">
        <v>6</v>
      </c>
      <c r="B99" t="s">
        <v>75</v>
      </c>
      <c r="C99">
        <v>0.101504604689475</v>
      </c>
      <c r="D99" t="s">
        <v>90</v>
      </c>
      <c r="E99">
        <v>5.2484246055916998E-2</v>
      </c>
    </row>
    <row r="100" spans="1:9" x14ac:dyDescent="0.25">
      <c r="A100">
        <v>7</v>
      </c>
      <c r="B100" t="s">
        <v>76</v>
      </c>
      <c r="C100">
        <v>0.14363646729419199</v>
      </c>
      <c r="D100" t="s">
        <v>90</v>
      </c>
      <c r="E100">
        <v>5.2484246055916998E-2</v>
      </c>
    </row>
    <row r="101" spans="1:9" x14ac:dyDescent="0.25">
      <c r="A101">
        <v>8</v>
      </c>
      <c r="B101" t="s">
        <v>77</v>
      </c>
      <c r="C101">
        <v>8.5245543502412494E-2</v>
      </c>
      <c r="D101" t="s">
        <v>90</v>
      </c>
      <c r="E101">
        <v>5.2484246055916998E-2</v>
      </c>
    </row>
    <row r="102" spans="1:9" x14ac:dyDescent="0.25">
      <c r="A102">
        <v>9</v>
      </c>
      <c r="B102" t="s">
        <v>78</v>
      </c>
      <c r="C102">
        <v>0.11981550999214299</v>
      </c>
      <c r="D102" t="s">
        <v>90</v>
      </c>
      <c r="E102">
        <v>5.2484246055916998E-2</v>
      </c>
    </row>
    <row r="103" spans="1:9" x14ac:dyDescent="0.25">
      <c r="A103">
        <v>10</v>
      </c>
      <c r="B103" t="s">
        <v>79</v>
      </c>
      <c r="C103">
        <v>8.5870282527931094E-2</v>
      </c>
      <c r="D103" t="s">
        <v>90</v>
      </c>
      <c r="E103">
        <v>5.2484246055916998E-2</v>
      </c>
    </row>
    <row r="104" spans="1:9" x14ac:dyDescent="0.25">
      <c r="A104">
        <v>11</v>
      </c>
      <c r="B104" t="s">
        <v>80</v>
      </c>
      <c r="C104">
        <v>9.8090270253934797E-2</v>
      </c>
      <c r="D104" t="s">
        <v>90</v>
      </c>
      <c r="E104">
        <v>5.2484246055916998E-2</v>
      </c>
      <c r="I104" s="1"/>
    </row>
    <row r="105" spans="1:9" x14ac:dyDescent="0.25">
      <c r="A105">
        <v>12</v>
      </c>
      <c r="B105" t="s">
        <v>81</v>
      </c>
      <c r="C105">
        <v>7.7531849303471997E-2</v>
      </c>
      <c r="D105" t="s">
        <v>90</v>
      </c>
      <c r="E105">
        <v>5.2484246055916998E-2</v>
      </c>
    </row>
    <row r="106" spans="1:9" x14ac:dyDescent="0.25">
      <c r="A106">
        <v>13</v>
      </c>
      <c r="B106" t="s">
        <v>82</v>
      </c>
      <c r="C106">
        <v>8.5888723824127294E-2</v>
      </c>
      <c r="D106" t="s">
        <v>90</v>
      </c>
      <c r="E106">
        <v>5.2484246055916998E-2</v>
      </c>
    </row>
    <row r="107" spans="1:9" x14ac:dyDescent="0.25">
      <c r="A107">
        <v>14</v>
      </c>
      <c r="B107" t="s">
        <v>83</v>
      </c>
      <c r="C107">
        <v>9.1072852709385296E-2</v>
      </c>
      <c r="D107" t="s">
        <v>90</v>
      </c>
      <c r="E107">
        <v>5.2484246055916998E-2</v>
      </c>
    </row>
    <row r="108" spans="1:9" x14ac:dyDescent="0.25">
      <c r="A108">
        <v>15</v>
      </c>
      <c r="B108" t="s">
        <v>84</v>
      </c>
      <c r="C108">
        <v>5.77473966036662E-2</v>
      </c>
      <c r="D108" t="s">
        <v>90</v>
      </c>
      <c r="E108">
        <v>5.2484246055916998E-2</v>
      </c>
    </row>
    <row r="109" spans="1:9" x14ac:dyDescent="0.25">
      <c r="A109">
        <v>16</v>
      </c>
      <c r="B109" t="s">
        <v>85</v>
      </c>
      <c r="C109">
        <v>8.7856841361655003E-2</v>
      </c>
      <c r="D109" t="s">
        <v>90</v>
      </c>
      <c r="E109">
        <v>5.2484246055916998E-2</v>
      </c>
    </row>
    <row r="110" spans="1:9" x14ac:dyDescent="0.25">
      <c r="A110">
        <v>17</v>
      </c>
      <c r="B110" t="s">
        <v>86</v>
      </c>
      <c r="C110">
        <v>8.9223917825506593E-2</v>
      </c>
      <c r="D110" t="s">
        <v>90</v>
      </c>
      <c r="E110">
        <v>5.2484246055916998E-2</v>
      </c>
    </row>
    <row r="111" spans="1:9" x14ac:dyDescent="0.25">
      <c r="A111">
        <v>18</v>
      </c>
      <c r="B111" t="s">
        <v>87</v>
      </c>
      <c r="C111">
        <v>8.2620703844262094E-2</v>
      </c>
      <c r="D111" t="s">
        <v>90</v>
      </c>
      <c r="E111">
        <v>5.2484246055916998E-2</v>
      </c>
    </row>
    <row r="112" spans="1:9" x14ac:dyDescent="0.25">
      <c r="A112">
        <v>19</v>
      </c>
      <c r="B112" t="s">
        <v>88</v>
      </c>
      <c r="C112">
        <v>9.3366657406574002E-2</v>
      </c>
      <c r="D112" t="s">
        <v>90</v>
      </c>
      <c r="E112">
        <v>5.2484246055916998E-2</v>
      </c>
    </row>
    <row r="113" spans="1:5" x14ac:dyDescent="0.25">
      <c r="A113">
        <v>25</v>
      </c>
      <c r="B113" t="s">
        <v>6</v>
      </c>
      <c r="C113">
        <v>5.3373624270444397E-2</v>
      </c>
      <c r="D113" t="s">
        <v>90</v>
      </c>
      <c r="E113">
        <v>5.2484246055916998E-2</v>
      </c>
    </row>
    <row r="114" spans="1:5" x14ac:dyDescent="0.25">
      <c r="A114">
        <v>31</v>
      </c>
      <c r="B114" t="s">
        <v>12</v>
      </c>
      <c r="C114">
        <v>7.7037448587747706E-2</v>
      </c>
      <c r="D114" t="s">
        <v>90</v>
      </c>
      <c r="E114">
        <v>5.2484246055916998E-2</v>
      </c>
    </row>
    <row r="115" spans="1:5" x14ac:dyDescent="0.25">
      <c r="A115">
        <v>32</v>
      </c>
      <c r="B115" t="s">
        <v>13</v>
      </c>
      <c r="C115">
        <v>7.7740246367263302E-2</v>
      </c>
      <c r="D115" t="s">
        <v>90</v>
      </c>
      <c r="E115">
        <v>5.2484246055916998E-2</v>
      </c>
    </row>
    <row r="116" spans="1:5" x14ac:dyDescent="0.25">
      <c r="A116">
        <v>33</v>
      </c>
      <c r="B116" t="s">
        <v>14</v>
      </c>
      <c r="C116">
        <v>5.4331681755297699E-2</v>
      </c>
      <c r="D116" t="s">
        <v>90</v>
      </c>
      <c r="E116">
        <v>5.2484246055916998E-2</v>
      </c>
    </row>
    <row r="117" spans="1:5" x14ac:dyDescent="0.25">
      <c r="A117">
        <v>34</v>
      </c>
      <c r="B117" t="s">
        <v>15</v>
      </c>
      <c r="C117">
        <v>6.5611386918765696E-2</v>
      </c>
      <c r="D117" t="s">
        <v>90</v>
      </c>
      <c r="E117">
        <v>5.2484246055916998E-2</v>
      </c>
    </row>
    <row r="118" spans="1:5" x14ac:dyDescent="0.25">
      <c r="A118">
        <v>39</v>
      </c>
      <c r="B118" t="s">
        <v>19</v>
      </c>
      <c r="C118">
        <v>7.0023696842204899E-2</v>
      </c>
      <c r="D118" t="s">
        <v>90</v>
      </c>
      <c r="E118">
        <v>5.2484246055916998E-2</v>
      </c>
    </row>
    <row r="119" spans="1:5" x14ac:dyDescent="0.25">
      <c r="A119">
        <v>40</v>
      </c>
      <c r="B119" t="s">
        <v>20</v>
      </c>
      <c r="C119">
        <v>7.0748536448644997E-2</v>
      </c>
      <c r="D119" t="s">
        <v>90</v>
      </c>
      <c r="E119">
        <v>5.2484246055916998E-2</v>
      </c>
    </row>
    <row r="120" spans="1:5" x14ac:dyDescent="0.25">
      <c r="A120">
        <v>42</v>
      </c>
      <c r="B120" t="s">
        <v>22</v>
      </c>
      <c r="C120">
        <v>7.3898965490807295E-2</v>
      </c>
      <c r="D120" t="s">
        <v>90</v>
      </c>
      <c r="E120">
        <v>5.2484246055916998E-2</v>
      </c>
    </row>
    <row r="121" spans="1:5" x14ac:dyDescent="0.25">
      <c r="A121">
        <v>43</v>
      </c>
      <c r="B121" t="s">
        <v>23</v>
      </c>
      <c r="C121">
        <v>8.2439991409080302E-2</v>
      </c>
      <c r="D121" t="s">
        <v>90</v>
      </c>
      <c r="E121">
        <v>5.2484246055916998E-2</v>
      </c>
    </row>
    <row r="122" spans="1:5" x14ac:dyDescent="0.25">
      <c r="A122">
        <v>44</v>
      </c>
      <c r="B122" t="s">
        <v>24</v>
      </c>
      <c r="C122">
        <v>8.5893253152213397E-2</v>
      </c>
      <c r="D122" t="s">
        <v>90</v>
      </c>
      <c r="E122">
        <v>5.2484246055916998E-2</v>
      </c>
    </row>
    <row r="123" spans="1:5" x14ac:dyDescent="0.25">
      <c r="A123">
        <v>46</v>
      </c>
      <c r="B123" t="s">
        <v>26</v>
      </c>
      <c r="C123">
        <v>6.1601570620438598E-2</v>
      </c>
      <c r="D123" t="s">
        <v>90</v>
      </c>
      <c r="E123">
        <v>5.2484246055916998E-2</v>
      </c>
    </row>
    <row r="124" spans="1:5" x14ac:dyDescent="0.25">
      <c r="A124">
        <v>48</v>
      </c>
      <c r="B124" t="s">
        <v>28</v>
      </c>
      <c r="C124">
        <v>7.1698238463119499E-2</v>
      </c>
      <c r="D124" t="s">
        <v>90</v>
      </c>
      <c r="E124">
        <v>5.2484246055916998E-2</v>
      </c>
    </row>
    <row r="125" spans="1:5" x14ac:dyDescent="0.25">
      <c r="A125">
        <v>49</v>
      </c>
      <c r="B125" t="s">
        <v>29</v>
      </c>
      <c r="C125">
        <v>6.3454412137420702E-2</v>
      </c>
      <c r="D125" t="s">
        <v>90</v>
      </c>
      <c r="E125">
        <v>5.2484246055916998E-2</v>
      </c>
    </row>
    <row r="126" spans="1:5" x14ac:dyDescent="0.25">
      <c r="A126">
        <v>56</v>
      </c>
      <c r="B126" t="s">
        <v>36</v>
      </c>
      <c r="C126">
        <v>5.2521475712806499E-2</v>
      </c>
      <c r="D126" t="s">
        <v>90</v>
      </c>
      <c r="E126">
        <v>5.2484246055916998E-2</v>
      </c>
    </row>
    <row r="127" spans="1:5" x14ac:dyDescent="0.25">
      <c r="A127">
        <v>70</v>
      </c>
      <c r="B127" t="s">
        <v>51</v>
      </c>
      <c r="C127">
        <v>5.2866190407682603E-2</v>
      </c>
      <c r="D127" t="s">
        <v>90</v>
      </c>
      <c r="E127">
        <v>5.2484246055916998E-2</v>
      </c>
    </row>
    <row r="128" spans="1:5" x14ac:dyDescent="0.25">
      <c r="A128">
        <v>75</v>
      </c>
      <c r="B128" t="s">
        <v>56</v>
      </c>
      <c r="C128">
        <v>5.68757850723964E-2</v>
      </c>
      <c r="D128" t="s">
        <v>90</v>
      </c>
      <c r="E128">
        <v>5.2484246055916998E-2</v>
      </c>
    </row>
    <row r="129" spans="1:5" x14ac:dyDescent="0.25">
      <c r="A129">
        <v>0</v>
      </c>
      <c r="B129" t="s">
        <v>68</v>
      </c>
      <c r="C129">
        <v>0.150515912559915</v>
      </c>
      <c r="D129" t="s">
        <v>91</v>
      </c>
      <c r="E129">
        <v>2.78696312207782E-2</v>
      </c>
    </row>
    <row r="130" spans="1:5" x14ac:dyDescent="0.25">
      <c r="A130">
        <v>6</v>
      </c>
      <c r="B130" t="s">
        <v>75</v>
      </c>
      <c r="C130">
        <v>3.4883523796984103E-2</v>
      </c>
      <c r="D130" t="s">
        <v>91</v>
      </c>
      <c r="E130">
        <v>2.78696312207782E-2</v>
      </c>
    </row>
    <row r="131" spans="1:5" x14ac:dyDescent="0.25">
      <c r="A131">
        <v>9</v>
      </c>
      <c r="B131" t="s">
        <v>78</v>
      </c>
      <c r="C131">
        <v>7.4218806341543597E-2</v>
      </c>
      <c r="D131" t="s">
        <v>91</v>
      </c>
      <c r="E131">
        <v>2.78696312207782E-2</v>
      </c>
    </row>
    <row r="132" spans="1:5" x14ac:dyDescent="0.25">
      <c r="A132">
        <v>11</v>
      </c>
      <c r="B132" t="s">
        <v>80</v>
      </c>
      <c r="C132">
        <v>4.9215536727865099E-2</v>
      </c>
      <c r="D132" t="s">
        <v>91</v>
      </c>
      <c r="E132">
        <v>2.78696312207782E-2</v>
      </c>
    </row>
    <row r="133" spans="1:5" x14ac:dyDescent="0.25">
      <c r="A133">
        <v>15</v>
      </c>
      <c r="B133" t="s">
        <v>84</v>
      </c>
      <c r="C133">
        <v>3.0224545809275201E-2</v>
      </c>
      <c r="D133" t="s">
        <v>91</v>
      </c>
      <c r="E133">
        <v>2.78696312207782E-2</v>
      </c>
    </row>
    <row r="134" spans="1:5" x14ac:dyDescent="0.25">
      <c r="A134">
        <v>18</v>
      </c>
      <c r="B134" t="s">
        <v>88</v>
      </c>
      <c r="C134">
        <v>2.8696038165655201E-2</v>
      </c>
      <c r="D134" t="s">
        <v>91</v>
      </c>
      <c r="E134">
        <v>2.78696312207782E-2</v>
      </c>
    </row>
    <row r="135" spans="1:5" x14ac:dyDescent="0.25">
      <c r="A135">
        <v>22</v>
      </c>
      <c r="B135" t="s">
        <v>4</v>
      </c>
      <c r="C135">
        <v>2.8414598355378799E-2</v>
      </c>
      <c r="D135" t="s">
        <v>91</v>
      </c>
      <c r="E135">
        <v>2.78696312207782E-2</v>
      </c>
    </row>
    <row r="136" spans="1:5" x14ac:dyDescent="0.25">
      <c r="A136">
        <v>28</v>
      </c>
      <c r="B136" t="s">
        <v>10</v>
      </c>
      <c r="C136">
        <v>4.4487273396225602E-2</v>
      </c>
      <c r="D136" t="s">
        <v>91</v>
      </c>
      <c r="E136">
        <v>2.78696312207782E-2</v>
      </c>
    </row>
    <row r="137" spans="1:5" x14ac:dyDescent="0.25">
      <c r="A137">
        <v>30</v>
      </c>
      <c r="B137" t="s">
        <v>12</v>
      </c>
      <c r="C137">
        <v>5.5997723874520601E-2</v>
      </c>
      <c r="D137" t="s">
        <v>91</v>
      </c>
      <c r="E137">
        <v>2.78696312207782E-2</v>
      </c>
    </row>
    <row r="138" spans="1:5" x14ac:dyDescent="0.25">
      <c r="A138">
        <v>31</v>
      </c>
      <c r="B138" t="s">
        <v>13</v>
      </c>
      <c r="C138">
        <v>5.73577292772822E-2</v>
      </c>
      <c r="D138" t="s">
        <v>91</v>
      </c>
      <c r="E138">
        <v>2.78696312207782E-2</v>
      </c>
    </row>
    <row r="139" spans="1:5" x14ac:dyDescent="0.25">
      <c r="A139">
        <v>32</v>
      </c>
      <c r="B139" t="s">
        <v>14</v>
      </c>
      <c r="C139">
        <v>5.2117292002693098E-2</v>
      </c>
      <c r="D139" t="s">
        <v>91</v>
      </c>
      <c r="E139">
        <v>2.78696312207782E-2</v>
      </c>
    </row>
    <row r="140" spans="1:5" x14ac:dyDescent="0.25">
      <c r="A140">
        <v>33</v>
      </c>
      <c r="B140" t="s">
        <v>15</v>
      </c>
      <c r="C140">
        <v>4.5183047110422599E-2</v>
      </c>
      <c r="D140" t="s">
        <v>91</v>
      </c>
      <c r="E140">
        <v>2.78696312207782E-2</v>
      </c>
    </row>
    <row r="141" spans="1:5" x14ac:dyDescent="0.25">
      <c r="A141">
        <v>36</v>
      </c>
      <c r="B141" t="s">
        <v>17</v>
      </c>
      <c r="C141">
        <v>3.7433254575227302E-2</v>
      </c>
      <c r="D141" t="s">
        <v>91</v>
      </c>
      <c r="E141">
        <v>2.78696312207782E-2</v>
      </c>
    </row>
    <row r="142" spans="1:5" x14ac:dyDescent="0.25">
      <c r="A142">
        <v>38</v>
      </c>
      <c r="B142" t="s">
        <v>19</v>
      </c>
      <c r="C142">
        <v>3.4465120198876702E-2</v>
      </c>
      <c r="D142" t="s">
        <v>91</v>
      </c>
      <c r="E142">
        <v>2.78696312207782E-2</v>
      </c>
    </row>
    <row r="143" spans="1:5" x14ac:dyDescent="0.25">
      <c r="A143">
        <v>39</v>
      </c>
      <c r="B143" t="s">
        <v>20</v>
      </c>
      <c r="C143">
        <v>5.0485520531419997E-2</v>
      </c>
      <c r="D143" t="s">
        <v>91</v>
      </c>
      <c r="E143">
        <v>2.78696312207782E-2</v>
      </c>
    </row>
    <row r="144" spans="1:5" x14ac:dyDescent="0.25">
      <c r="A144">
        <v>41</v>
      </c>
      <c r="B144" t="s">
        <v>22</v>
      </c>
      <c r="C144">
        <v>3.3782372589397203E-2</v>
      </c>
      <c r="D144" t="s">
        <v>91</v>
      </c>
      <c r="E144">
        <v>2.78696312207782E-2</v>
      </c>
    </row>
    <row r="145" spans="1:5" x14ac:dyDescent="0.25">
      <c r="A145">
        <v>42</v>
      </c>
      <c r="B145" t="s">
        <v>23</v>
      </c>
      <c r="C145">
        <v>5.8876065355252499E-2</v>
      </c>
      <c r="D145" t="s">
        <v>91</v>
      </c>
      <c r="E145">
        <v>2.78696312207782E-2</v>
      </c>
    </row>
    <row r="146" spans="1:5" x14ac:dyDescent="0.25">
      <c r="A146">
        <v>43</v>
      </c>
      <c r="B146" t="s">
        <v>24</v>
      </c>
      <c r="C146">
        <v>5.1619703997604398E-2</v>
      </c>
      <c r="D146" t="s">
        <v>91</v>
      </c>
      <c r="E146">
        <v>2.78696312207782E-2</v>
      </c>
    </row>
    <row r="147" spans="1:5" x14ac:dyDescent="0.25">
      <c r="A147">
        <v>44</v>
      </c>
      <c r="B147" t="s">
        <v>25</v>
      </c>
      <c r="C147">
        <v>3.0519177231589499E-2</v>
      </c>
      <c r="D147" t="s">
        <v>91</v>
      </c>
      <c r="E147">
        <v>2.78696312207782E-2</v>
      </c>
    </row>
    <row r="148" spans="1:5" x14ac:dyDescent="0.25">
      <c r="A148">
        <v>45</v>
      </c>
      <c r="B148" t="s">
        <v>26</v>
      </c>
      <c r="C148">
        <v>4.1188277048607697E-2</v>
      </c>
      <c r="D148" t="s">
        <v>91</v>
      </c>
      <c r="E148">
        <v>2.78696312207782E-2</v>
      </c>
    </row>
    <row r="149" spans="1:5" x14ac:dyDescent="0.25">
      <c r="A149">
        <v>47</v>
      </c>
      <c r="B149" t="s">
        <v>28</v>
      </c>
      <c r="C149">
        <v>4.3717710398503702E-2</v>
      </c>
      <c r="D149" t="s">
        <v>91</v>
      </c>
      <c r="E149">
        <v>2.78696312207782E-2</v>
      </c>
    </row>
    <row r="150" spans="1:5" x14ac:dyDescent="0.25">
      <c r="A150">
        <v>48</v>
      </c>
      <c r="B150" t="s">
        <v>29</v>
      </c>
      <c r="C150">
        <v>4.2486630772143201E-2</v>
      </c>
      <c r="D150" t="s">
        <v>91</v>
      </c>
      <c r="E150">
        <v>2.78696312207782E-2</v>
      </c>
    </row>
    <row r="151" spans="1:5" x14ac:dyDescent="0.25">
      <c r="A151">
        <v>2</v>
      </c>
      <c r="B151" t="s">
        <v>71</v>
      </c>
      <c r="C151">
        <v>4.6441380131679103E-2</v>
      </c>
      <c r="D151" t="s">
        <v>92</v>
      </c>
      <c r="E151">
        <v>3.8300739652890603E-2</v>
      </c>
    </row>
    <row r="152" spans="1:5" x14ac:dyDescent="0.25">
      <c r="A152">
        <v>3</v>
      </c>
      <c r="B152" t="s">
        <v>72</v>
      </c>
      <c r="C152">
        <v>4.1476307430526702E-2</v>
      </c>
      <c r="D152" t="s">
        <v>92</v>
      </c>
      <c r="E152">
        <v>3.8300739652890603E-2</v>
      </c>
    </row>
    <row r="153" spans="1:5" x14ac:dyDescent="0.25">
      <c r="A153">
        <v>5</v>
      </c>
      <c r="B153" t="s">
        <v>74</v>
      </c>
      <c r="C153">
        <v>9.6814922026951106E-2</v>
      </c>
      <c r="D153" t="s">
        <v>92</v>
      </c>
      <c r="E153">
        <v>3.8300739652890603E-2</v>
      </c>
    </row>
    <row r="154" spans="1:5" x14ac:dyDescent="0.25">
      <c r="A154">
        <v>6</v>
      </c>
      <c r="B154" t="s">
        <v>75</v>
      </c>
      <c r="C154">
        <v>8.0153024915449594E-2</v>
      </c>
      <c r="D154" t="s">
        <v>92</v>
      </c>
      <c r="E154">
        <v>3.8300739652890603E-2</v>
      </c>
    </row>
    <row r="155" spans="1:5" x14ac:dyDescent="0.25">
      <c r="A155">
        <v>7</v>
      </c>
      <c r="B155" t="s">
        <v>76</v>
      </c>
      <c r="C155">
        <v>0.100920353653447</v>
      </c>
      <c r="D155" t="s">
        <v>92</v>
      </c>
      <c r="E155">
        <v>3.8300739652890603E-2</v>
      </c>
    </row>
    <row r="156" spans="1:5" x14ac:dyDescent="0.25">
      <c r="A156">
        <v>8</v>
      </c>
      <c r="B156" t="s">
        <v>77</v>
      </c>
      <c r="C156">
        <v>0.12771830097499301</v>
      </c>
      <c r="D156" t="s">
        <v>92</v>
      </c>
      <c r="E156">
        <v>3.8300739652890603E-2</v>
      </c>
    </row>
    <row r="157" spans="1:5" x14ac:dyDescent="0.25">
      <c r="A157">
        <v>9</v>
      </c>
      <c r="B157" t="s">
        <v>78</v>
      </c>
      <c r="C157">
        <v>6.4182893842577901E-2</v>
      </c>
      <c r="D157" t="s">
        <v>92</v>
      </c>
      <c r="E157">
        <v>3.8300739652890603E-2</v>
      </c>
    </row>
    <row r="158" spans="1:5" x14ac:dyDescent="0.25">
      <c r="A158">
        <v>10</v>
      </c>
      <c r="B158" t="s">
        <v>79</v>
      </c>
      <c r="C158">
        <v>7.9022594784199901E-2</v>
      </c>
      <c r="D158" t="s">
        <v>92</v>
      </c>
      <c r="E158">
        <v>3.8300739652890603E-2</v>
      </c>
    </row>
    <row r="159" spans="1:5" x14ac:dyDescent="0.25">
      <c r="A159">
        <v>11</v>
      </c>
      <c r="B159" t="s">
        <v>80</v>
      </c>
      <c r="C159">
        <v>6.7542482762608699E-2</v>
      </c>
      <c r="D159" t="s">
        <v>92</v>
      </c>
      <c r="E159">
        <v>3.8300739652890603E-2</v>
      </c>
    </row>
    <row r="160" spans="1:5" x14ac:dyDescent="0.25">
      <c r="A160">
        <v>12</v>
      </c>
      <c r="B160" t="s">
        <v>81</v>
      </c>
      <c r="C160">
        <v>4.9664042684083698E-2</v>
      </c>
      <c r="D160" t="s">
        <v>92</v>
      </c>
      <c r="E160">
        <v>3.8300739652890603E-2</v>
      </c>
    </row>
    <row r="161" spans="1:5" x14ac:dyDescent="0.25">
      <c r="A161">
        <v>13</v>
      </c>
      <c r="B161" t="s">
        <v>82</v>
      </c>
      <c r="C161">
        <v>4.5404006445390298E-2</v>
      </c>
      <c r="D161" t="s">
        <v>92</v>
      </c>
      <c r="E161">
        <v>3.8300739652890603E-2</v>
      </c>
    </row>
    <row r="162" spans="1:5" x14ac:dyDescent="0.25">
      <c r="A162">
        <v>14</v>
      </c>
      <c r="B162" t="s">
        <v>83</v>
      </c>
      <c r="C162">
        <v>5.4953304350705903E-2</v>
      </c>
      <c r="D162" t="s">
        <v>92</v>
      </c>
      <c r="E162">
        <v>3.8300739652890603E-2</v>
      </c>
    </row>
    <row r="163" spans="1:5" x14ac:dyDescent="0.25">
      <c r="A163">
        <v>16</v>
      </c>
      <c r="B163" t="s">
        <v>86</v>
      </c>
      <c r="C163">
        <v>4.82145122554248E-2</v>
      </c>
      <c r="D163" t="s">
        <v>92</v>
      </c>
      <c r="E163">
        <v>3.8300739652890603E-2</v>
      </c>
    </row>
    <row r="164" spans="1:5" x14ac:dyDescent="0.25">
      <c r="A164">
        <v>17</v>
      </c>
      <c r="B164" t="s">
        <v>87</v>
      </c>
      <c r="C164">
        <v>7.9022594784199901E-2</v>
      </c>
      <c r="D164" t="s">
        <v>92</v>
      </c>
      <c r="E164">
        <v>3.8300739652890603E-2</v>
      </c>
    </row>
    <row r="165" spans="1:5" x14ac:dyDescent="0.25">
      <c r="A165">
        <v>18</v>
      </c>
      <c r="B165" t="s">
        <v>88</v>
      </c>
      <c r="C165">
        <v>6.0485454663976798E-2</v>
      </c>
      <c r="D165" t="s">
        <v>92</v>
      </c>
      <c r="E165">
        <v>3.8300739652890603E-2</v>
      </c>
    </row>
    <row r="166" spans="1:5" x14ac:dyDescent="0.25">
      <c r="A166">
        <v>30</v>
      </c>
      <c r="B166" t="s">
        <v>12</v>
      </c>
      <c r="C166">
        <v>5.5559132358413497E-2</v>
      </c>
      <c r="D166" t="s">
        <v>92</v>
      </c>
      <c r="E166">
        <v>3.8300739652890603E-2</v>
      </c>
    </row>
    <row r="167" spans="1:5" x14ac:dyDescent="0.25">
      <c r="A167">
        <v>31</v>
      </c>
      <c r="B167" t="s">
        <v>13</v>
      </c>
      <c r="C167">
        <v>5.6435528591046703E-2</v>
      </c>
      <c r="D167" t="s">
        <v>92</v>
      </c>
      <c r="E167">
        <v>3.8300739652890603E-2</v>
      </c>
    </row>
    <row r="168" spans="1:5" x14ac:dyDescent="0.25">
      <c r="A168">
        <v>32</v>
      </c>
      <c r="B168" t="s">
        <v>14</v>
      </c>
      <c r="C168">
        <v>5.59609247818076E-2</v>
      </c>
      <c r="D168" t="s">
        <v>92</v>
      </c>
      <c r="E168">
        <v>3.8300739652890603E-2</v>
      </c>
    </row>
    <row r="169" spans="1:5" x14ac:dyDescent="0.25">
      <c r="A169">
        <v>33</v>
      </c>
      <c r="B169" t="s">
        <v>15</v>
      </c>
      <c r="C169">
        <v>4.5773748180801703E-2</v>
      </c>
      <c r="D169" t="s">
        <v>92</v>
      </c>
      <c r="E169">
        <v>3.8300739652890603E-2</v>
      </c>
    </row>
    <row r="170" spans="1:5" x14ac:dyDescent="0.25">
      <c r="A170">
        <v>36</v>
      </c>
      <c r="B170" t="s">
        <v>17</v>
      </c>
      <c r="C170">
        <v>4.1259003571363702E-2</v>
      </c>
      <c r="D170" t="s">
        <v>92</v>
      </c>
      <c r="E170">
        <v>3.8300739652890603E-2</v>
      </c>
    </row>
    <row r="171" spans="1:5" x14ac:dyDescent="0.25">
      <c r="A171">
        <v>38</v>
      </c>
      <c r="B171" t="s">
        <v>19</v>
      </c>
      <c r="C171">
        <v>4.1105853644523002E-2</v>
      </c>
      <c r="D171" t="s">
        <v>92</v>
      </c>
      <c r="E171">
        <v>3.8300739652890603E-2</v>
      </c>
    </row>
    <row r="172" spans="1:5" x14ac:dyDescent="0.25">
      <c r="A172">
        <v>39</v>
      </c>
      <c r="B172" t="s">
        <v>20</v>
      </c>
      <c r="C172">
        <v>4.5929513702847501E-2</v>
      </c>
      <c r="D172" t="s">
        <v>92</v>
      </c>
      <c r="E172">
        <v>3.8300739652890603E-2</v>
      </c>
    </row>
    <row r="173" spans="1:5" x14ac:dyDescent="0.25">
      <c r="A173">
        <v>41</v>
      </c>
      <c r="B173" t="s">
        <v>22</v>
      </c>
      <c r="C173">
        <v>4.1069258540299802E-2</v>
      </c>
      <c r="D173" t="s">
        <v>92</v>
      </c>
      <c r="E173">
        <v>3.8300739652890603E-2</v>
      </c>
    </row>
    <row r="174" spans="1:5" x14ac:dyDescent="0.25">
      <c r="A174">
        <v>42</v>
      </c>
      <c r="B174" t="s">
        <v>23</v>
      </c>
      <c r="C174">
        <v>5.6315179239374E-2</v>
      </c>
      <c r="D174" t="s">
        <v>92</v>
      </c>
      <c r="E174">
        <v>3.8300739652890603E-2</v>
      </c>
    </row>
    <row r="175" spans="1:5" x14ac:dyDescent="0.25">
      <c r="A175">
        <v>43</v>
      </c>
      <c r="B175" t="s">
        <v>24</v>
      </c>
      <c r="C175">
        <v>6.0071488072704897E-2</v>
      </c>
      <c r="D175" t="s">
        <v>92</v>
      </c>
      <c r="E175">
        <v>3.8300739652890603E-2</v>
      </c>
    </row>
  </sheetData>
  <conditionalFormatting sqref="C2:C28">
    <cfRule type="cellIs" dxfId="7" priority="6" operator="greaterThanOrEqual">
      <formula>$E$39</formula>
    </cfRule>
  </conditionalFormatting>
  <conditionalFormatting sqref="C29:C64">
    <cfRule type="cellIs" dxfId="6" priority="5" operator="greaterThanOrEqual">
      <formula>$E$65</formula>
    </cfRule>
  </conditionalFormatting>
  <conditionalFormatting sqref="C65:C94">
    <cfRule type="cellIs" dxfId="5" priority="4" operator="greaterThanOrEqual">
      <formula>$E$196</formula>
    </cfRule>
  </conditionalFormatting>
  <conditionalFormatting sqref="C95:C128">
    <cfRule type="cellIs" dxfId="4" priority="3" operator="greaterThanOrEqual">
      <formula>$E$260</formula>
    </cfRule>
  </conditionalFormatting>
  <conditionalFormatting sqref="C129:C150">
    <cfRule type="cellIs" dxfId="3" priority="2" operator="greaterThanOrEqual">
      <formula>$E$318</formula>
    </cfRule>
  </conditionalFormatting>
  <conditionalFormatting sqref="C151:C175">
    <cfRule type="cellIs" dxfId="2" priority="1" operator="greaterThanOrEqual">
      <formula>$E$365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"/>
  <sheetViews>
    <sheetView workbookViewId="0">
      <selection activeCell="J29" sqref="J29"/>
    </sheetView>
  </sheetViews>
  <sheetFormatPr defaultRowHeight="15" x14ac:dyDescent="0.25"/>
  <cols>
    <col min="1" max="1" width="44.7109375" customWidth="1"/>
    <col min="4" max="4" width="17.42578125" customWidth="1"/>
    <col min="5" max="6" width="11" customWidth="1"/>
  </cols>
  <sheetData>
    <row r="1" spans="1:6" x14ac:dyDescent="0.25">
      <c r="A1" t="s">
        <v>93</v>
      </c>
      <c r="B1" t="s">
        <v>95</v>
      </c>
      <c r="C1" s="2"/>
      <c r="D1" s="2" t="s">
        <v>94</v>
      </c>
      <c r="E1" t="s">
        <v>95</v>
      </c>
      <c r="F1" t="s">
        <v>96</v>
      </c>
    </row>
    <row r="2" spans="1:6" x14ac:dyDescent="0.25">
      <c r="A2" t="s">
        <v>23</v>
      </c>
      <c r="B2">
        <v>6</v>
      </c>
      <c r="D2" t="s">
        <v>23</v>
      </c>
      <c r="E2">
        <v>6</v>
      </c>
      <c r="F2" s="1">
        <f>Table1[[#This Row],[Count]]/B2</f>
        <v>1</v>
      </c>
    </row>
    <row r="3" spans="1:6" x14ac:dyDescent="0.25">
      <c r="A3" t="s">
        <v>24</v>
      </c>
      <c r="B3">
        <v>6</v>
      </c>
      <c r="D3" t="s">
        <v>24</v>
      </c>
      <c r="E3">
        <v>6</v>
      </c>
      <c r="F3" s="1">
        <f>Table1[[#This Row],[Count]]/B3</f>
        <v>1</v>
      </c>
    </row>
    <row r="4" spans="1:6" x14ac:dyDescent="0.25">
      <c r="A4" t="s">
        <v>71</v>
      </c>
      <c r="B4">
        <v>4</v>
      </c>
      <c r="D4" t="s">
        <v>71</v>
      </c>
      <c r="E4">
        <v>3</v>
      </c>
      <c r="F4" s="1">
        <f>Table1[[#This Row],[Count]]/B4</f>
        <v>0.75</v>
      </c>
    </row>
    <row r="5" spans="1:6" x14ac:dyDescent="0.25">
      <c r="A5" t="s">
        <v>6</v>
      </c>
      <c r="B5">
        <v>6</v>
      </c>
      <c r="D5" t="s">
        <v>6</v>
      </c>
      <c r="E5">
        <v>4</v>
      </c>
      <c r="F5" s="1">
        <f>Table1[[#This Row],[Count]]/B5</f>
        <v>0.66666666666666663</v>
      </c>
    </row>
    <row r="6" spans="1:6" x14ac:dyDescent="0.25">
      <c r="A6" t="s">
        <v>84</v>
      </c>
      <c r="B6">
        <v>4</v>
      </c>
      <c r="D6" t="s">
        <v>84</v>
      </c>
      <c r="E6">
        <v>2</v>
      </c>
      <c r="F6" s="1">
        <f>Table1[[#This Row],[Count]]/B6</f>
        <v>0.5</v>
      </c>
    </row>
    <row r="7" spans="1:6" x14ac:dyDescent="0.25">
      <c r="A7" t="s">
        <v>16</v>
      </c>
      <c r="B7">
        <v>6</v>
      </c>
      <c r="D7" t="s">
        <v>16</v>
      </c>
      <c r="E7">
        <v>3</v>
      </c>
      <c r="F7" s="1">
        <f>Table1[[#This Row],[Count]]/B7</f>
        <v>0.5</v>
      </c>
    </row>
    <row r="8" spans="1:6" x14ac:dyDescent="0.25">
      <c r="A8" t="s">
        <v>70</v>
      </c>
      <c r="B8">
        <v>4</v>
      </c>
      <c r="D8" t="s">
        <v>70</v>
      </c>
      <c r="E8">
        <v>0</v>
      </c>
      <c r="F8" s="1">
        <f>Table1[[#This Row],[Count]]/B8</f>
        <v>0</v>
      </c>
    </row>
    <row r="9" spans="1:6" x14ac:dyDescent="0.25">
      <c r="A9" t="s">
        <v>88</v>
      </c>
      <c r="B9">
        <v>4</v>
      </c>
      <c r="D9" t="s">
        <v>88</v>
      </c>
      <c r="E9">
        <v>4</v>
      </c>
      <c r="F9" s="1">
        <f>Table1[[#This Row],[Count]]/B9</f>
        <v>1</v>
      </c>
    </row>
    <row r="10" spans="1:6" x14ac:dyDescent="0.25">
      <c r="A10" t="s">
        <v>83</v>
      </c>
      <c r="B10">
        <v>4</v>
      </c>
      <c r="D10" t="s">
        <v>83</v>
      </c>
      <c r="E10">
        <v>3</v>
      </c>
      <c r="F10" s="1">
        <f>Table1[[#This Row],[Count]]/B10</f>
        <v>0.75</v>
      </c>
    </row>
    <row r="11" spans="1:6" x14ac:dyDescent="0.25">
      <c r="A11" t="s">
        <v>14</v>
      </c>
      <c r="B11">
        <v>6</v>
      </c>
      <c r="D11" t="s">
        <v>14</v>
      </c>
      <c r="E11">
        <v>6</v>
      </c>
      <c r="F11" s="1">
        <f>Table1[[#This Row],[Count]]/B11</f>
        <v>1</v>
      </c>
    </row>
    <row r="12" spans="1:6" x14ac:dyDescent="0.25">
      <c r="A12" t="s">
        <v>86</v>
      </c>
      <c r="B12">
        <v>4</v>
      </c>
      <c r="D12" t="s">
        <v>86</v>
      </c>
      <c r="E12">
        <v>3</v>
      </c>
      <c r="F12" s="1">
        <f>Table1[[#This Row],[Count]]/B12</f>
        <v>0.75</v>
      </c>
    </row>
    <row r="13" spans="1:6" x14ac:dyDescent="0.25">
      <c r="A13" t="s">
        <v>85</v>
      </c>
      <c r="B13">
        <v>2</v>
      </c>
      <c r="D13" t="s">
        <v>85</v>
      </c>
      <c r="E13">
        <v>1</v>
      </c>
      <c r="F13" s="1">
        <f>Table1[[#This Row],[Count]]/B13</f>
        <v>0.5</v>
      </c>
    </row>
    <row r="14" spans="1:6" x14ac:dyDescent="0.25">
      <c r="A14" t="s">
        <v>73</v>
      </c>
      <c r="B14">
        <v>4</v>
      </c>
      <c r="D14" t="s">
        <v>73</v>
      </c>
      <c r="E14">
        <v>0</v>
      </c>
      <c r="F14" s="1">
        <f>Table1[[#This Row],[Count]]/B14</f>
        <v>0</v>
      </c>
    </row>
    <row r="15" spans="1:6" x14ac:dyDescent="0.25">
      <c r="A15" t="s">
        <v>76</v>
      </c>
      <c r="B15">
        <v>4</v>
      </c>
      <c r="D15" t="s">
        <v>76</v>
      </c>
      <c r="E15">
        <v>3</v>
      </c>
      <c r="F15" s="1">
        <f>Table1[[#This Row],[Count]]/B15</f>
        <v>0.75</v>
      </c>
    </row>
    <row r="16" spans="1:6" x14ac:dyDescent="0.25">
      <c r="A16" t="s">
        <v>11</v>
      </c>
      <c r="B16">
        <v>6</v>
      </c>
      <c r="D16" t="s">
        <v>11</v>
      </c>
      <c r="E16">
        <v>1</v>
      </c>
      <c r="F16" s="1">
        <f>Table1[[#This Row],[Count]]/B16</f>
        <v>0.16666666666666666</v>
      </c>
    </row>
    <row r="17" spans="1:6" x14ac:dyDescent="0.25">
      <c r="A17" t="s">
        <v>82</v>
      </c>
      <c r="B17">
        <v>4</v>
      </c>
      <c r="D17" t="s">
        <v>82</v>
      </c>
      <c r="E17">
        <v>3</v>
      </c>
      <c r="F17" s="1">
        <f>Table1[[#This Row],[Count]]/B17</f>
        <v>0.75</v>
      </c>
    </row>
    <row r="18" spans="1:6" x14ac:dyDescent="0.25">
      <c r="A18" t="s">
        <v>7</v>
      </c>
      <c r="B18">
        <v>6</v>
      </c>
      <c r="D18" t="s">
        <v>7</v>
      </c>
      <c r="E18">
        <v>2</v>
      </c>
      <c r="F18" s="1">
        <f>Table1[[#This Row],[Count]]/B18</f>
        <v>0.33333333333333331</v>
      </c>
    </row>
    <row r="19" spans="1:6" x14ac:dyDescent="0.25">
      <c r="A19" t="s">
        <v>72</v>
      </c>
      <c r="B19">
        <v>4</v>
      </c>
      <c r="D19" t="s">
        <v>72</v>
      </c>
      <c r="E19">
        <v>3</v>
      </c>
      <c r="F19" s="1">
        <f>Table1[[#This Row],[Count]]/B19</f>
        <v>0.75</v>
      </c>
    </row>
    <row r="20" spans="1:6" x14ac:dyDescent="0.25">
      <c r="A20" t="s">
        <v>89</v>
      </c>
      <c r="B20">
        <v>2</v>
      </c>
      <c r="D20" t="s">
        <v>89</v>
      </c>
      <c r="E20">
        <v>0</v>
      </c>
      <c r="F20" s="1">
        <f>Table1[[#This Row],[Count]]/B20</f>
        <v>0</v>
      </c>
    </row>
    <row r="21" spans="1:6" x14ac:dyDescent="0.25">
      <c r="A21" t="s">
        <v>36</v>
      </c>
      <c r="B21">
        <v>4</v>
      </c>
      <c r="D21" t="s">
        <v>36</v>
      </c>
      <c r="E21">
        <v>3</v>
      </c>
      <c r="F21" s="1">
        <f>Table1[[#This Row],[Count]]/B21</f>
        <v>0.75</v>
      </c>
    </row>
    <row r="22" spans="1:6" x14ac:dyDescent="0.25">
      <c r="A22" t="s">
        <v>81</v>
      </c>
      <c r="B22">
        <v>4</v>
      </c>
      <c r="D22" t="s">
        <v>81</v>
      </c>
      <c r="E22">
        <v>3</v>
      </c>
      <c r="F22" s="1">
        <f>Table1[[#This Row],[Count]]/B22</f>
        <v>0.75</v>
      </c>
    </row>
    <row r="23" spans="1:6" x14ac:dyDescent="0.25">
      <c r="A23" t="s">
        <v>20</v>
      </c>
      <c r="B23">
        <v>6</v>
      </c>
      <c r="D23" t="s">
        <v>20</v>
      </c>
      <c r="E23">
        <v>6</v>
      </c>
      <c r="F23" s="1">
        <f>Table1[[#This Row],[Count]]/B23</f>
        <v>1</v>
      </c>
    </row>
    <row r="24" spans="1:6" x14ac:dyDescent="0.25">
      <c r="A24" t="s">
        <v>75</v>
      </c>
      <c r="B24">
        <v>4</v>
      </c>
      <c r="D24" t="s">
        <v>75</v>
      </c>
      <c r="E24">
        <v>4</v>
      </c>
      <c r="F24" s="1">
        <f>Table1[[#This Row],[Count]]/B24</f>
        <v>1</v>
      </c>
    </row>
    <row r="25" spans="1:6" x14ac:dyDescent="0.25">
      <c r="A25" t="s">
        <v>28</v>
      </c>
      <c r="B25">
        <v>6</v>
      </c>
      <c r="D25" t="s">
        <v>28</v>
      </c>
      <c r="E25">
        <v>4</v>
      </c>
      <c r="F25" s="1">
        <f>Table1[[#This Row],[Count]]/B25</f>
        <v>0.66666666666666663</v>
      </c>
    </row>
    <row r="26" spans="1:6" x14ac:dyDescent="0.25">
      <c r="A26" t="s">
        <v>35</v>
      </c>
      <c r="B26">
        <v>6</v>
      </c>
      <c r="D26" t="s">
        <v>35</v>
      </c>
      <c r="E26">
        <v>0</v>
      </c>
      <c r="F26" s="1">
        <f>Table1[[#This Row],[Count]]/B26</f>
        <v>0</v>
      </c>
    </row>
    <row r="27" spans="1:6" x14ac:dyDescent="0.25">
      <c r="A27" t="s">
        <v>12</v>
      </c>
      <c r="B27">
        <v>6</v>
      </c>
      <c r="D27" t="s">
        <v>12</v>
      </c>
      <c r="E27">
        <v>6</v>
      </c>
      <c r="F27" s="1">
        <f>Table1[[#This Row],[Count]]/B27</f>
        <v>1</v>
      </c>
    </row>
    <row r="28" spans="1:6" x14ac:dyDescent="0.25">
      <c r="A28" t="s">
        <v>13</v>
      </c>
      <c r="B28">
        <v>6</v>
      </c>
      <c r="D28" t="s">
        <v>13</v>
      </c>
      <c r="E28">
        <v>6</v>
      </c>
      <c r="F28" s="1">
        <f>Table1[[#This Row],[Count]]/B28</f>
        <v>1</v>
      </c>
    </row>
    <row r="29" spans="1:6" x14ac:dyDescent="0.25">
      <c r="A29" t="s">
        <v>79</v>
      </c>
      <c r="B29">
        <v>4</v>
      </c>
      <c r="D29" t="s">
        <v>79</v>
      </c>
      <c r="E29">
        <v>3</v>
      </c>
      <c r="F29" s="1">
        <f>Table1[[#This Row],[Count]]/B29</f>
        <v>0.75</v>
      </c>
    </row>
    <row r="30" spans="1:6" x14ac:dyDescent="0.25">
      <c r="A30" t="s">
        <v>74</v>
      </c>
      <c r="B30">
        <v>4</v>
      </c>
      <c r="D30" t="s">
        <v>74</v>
      </c>
      <c r="E30">
        <v>3</v>
      </c>
      <c r="F30" s="1">
        <f>Table1[[#This Row],[Count]]/B30</f>
        <v>0.75</v>
      </c>
    </row>
    <row r="31" spans="1:6" x14ac:dyDescent="0.25">
      <c r="A31" t="s">
        <v>87</v>
      </c>
      <c r="B31">
        <v>4</v>
      </c>
      <c r="D31" t="s">
        <v>87</v>
      </c>
      <c r="E31">
        <v>3</v>
      </c>
      <c r="F31" s="1">
        <f>Table1[[#This Row],[Count]]/B31</f>
        <v>0.75</v>
      </c>
    </row>
    <row r="32" spans="1:6" x14ac:dyDescent="0.25">
      <c r="A32" t="s">
        <v>10</v>
      </c>
      <c r="B32">
        <v>6</v>
      </c>
      <c r="D32" t="s">
        <v>10</v>
      </c>
      <c r="E32">
        <v>2</v>
      </c>
      <c r="F32" s="1">
        <f>Table1[[#This Row],[Count]]/B32</f>
        <v>0.33333333333333331</v>
      </c>
    </row>
    <row r="33" spans="1:6" x14ac:dyDescent="0.25">
      <c r="A33" t="s">
        <v>77</v>
      </c>
      <c r="B33">
        <v>4</v>
      </c>
      <c r="D33" t="s">
        <v>77</v>
      </c>
      <c r="E33">
        <v>3</v>
      </c>
      <c r="F33" s="1">
        <f>Table1[[#This Row],[Count]]/B33</f>
        <v>0.75</v>
      </c>
    </row>
    <row r="34" spans="1:6" x14ac:dyDescent="0.25">
      <c r="A34" t="s">
        <v>5</v>
      </c>
      <c r="B34">
        <v>6</v>
      </c>
      <c r="D34" t="s">
        <v>5</v>
      </c>
      <c r="E34">
        <v>0</v>
      </c>
      <c r="F34" s="1">
        <f>Table1[[#This Row],[Count]]/B34</f>
        <v>0</v>
      </c>
    </row>
    <row r="35" spans="1:6" x14ac:dyDescent="0.25">
      <c r="A35" t="s">
        <v>9</v>
      </c>
      <c r="B35">
        <v>6</v>
      </c>
      <c r="D35" t="s">
        <v>9</v>
      </c>
      <c r="E35">
        <v>1</v>
      </c>
      <c r="F35" s="1">
        <f>Table1[[#This Row],[Count]]/B35</f>
        <v>0.16666666666666666</v>
      </c>
    </row>
    <row r="36" spans="1:6" x14ac:dyDescent="0.25">
      <c r="A36" t="s">
        <v>2</v>
      </c>
      <c r="B36">
        <v>6</v>
      </c>
      <c r="D36" t="s">
        <v>2</v>
      </c>
      <c r="E36">
        <v>1</v>
      </c>
      <c r="F36" s="1">
        <f>Table1[[#This Row],[Count]]/B36</f>
        <v>0.16666666666666666</v>
      </c>
    </row>
    <row r="37" spans="1:6" x14ac:dyDescent="0.25">
      <c r="A37" t="s">
        <v>80</v>
      </c>
      <c r="B37">
        <v>4</v>
      </c>
      <c r="D37" t="s">
        <v>80</v>
      </c>
      <c r="E37">
        <v>4</v>
      </c>
      <c r="F37" s="1">
        <f>Table1[[#This Row],[Count]]/B37</f>
        <v>1</v>
      </c>
    </row>
    <row r="38" spans="1:6" x14ac:dyDescent="0.25">
      <c r="A38" t="s">
        <v>18</v>
      </c>
      <c r="B38">
        <v>6</v>
      </c>
      <c r="D38" t="s">
        <v>18</v>
      </c>
      <c r="E38">
        <v>0</v>
      </c>
      <c r="F38" s="1">
        <f>Table1[[#This Row],[Count]]/B38</f>
        <v>0</v>
      </c>
    </row>
    <row r="39" spans="1:6" x14ac:dyDescent="0.25">
      <c r="A39" t="s">
        <v>25</v>
      </c>
      <c r="B39">
        <v>6</v>
      </c>
      <c r="D39" t="s">
        <v>25</v>
      </c>
      <c r="E39">
        <v>1</v>
      </c>
      <c r="F39" s="1">
        <f>Table1[[#This Row],[Count]]/B39</f>
        <v>0.16666666666666666</v>
      </c>
    </row>
    <row r="40" spans="1:6" x14ac:dyDescent="0.25">
      <c r="A40" t="s">
        <v>31</v>
      </c>
      <c r="B40">
        <v>6</v>
      </c>
      <c r="D40" t="s">
        <v>31</v>
      </c>
      <c r="E40">
        <v>0</v>
      </c>
      <c r="F40" s="1">
        <f>Table1[[#This Row],[Count]]/B40</f>
        <v>0</v>
      </c>
    </row>
    <row r="41" spans="1:6" x14ac:dyDescent="0.25">
      <c r="A41" t="s">
        <v>3</v>
      </c>
      <c r="B41">
        <v>6</v>
      </c>
      <c r="D41" t="s">
        <v>3</v>
      </c>
      <c r="E41">
        <v>2</v>
      </c>
      <c r="F41" s="1">
        <f>Table1[[#This Row],[Count]]/B41</f>
        <v>0.33333333333333331</v>
      </c>
    </row>
    <row r="42" spans="1:6" x14ac:dyDescent="0.25">
      <c r="A42" t="s">
        <v>27</v>
      </c>
      <c r="B42">
        <v>6</v>
      </c>
      <c r="D42" t="s">
        <v>27</v>
      </c>
      <c r="E42">
        <v>0</v>
      </c>
      <c r="F42" s="1">
        <f>Table1[[#This Row],[Count]]/B42</f>
        <v>0</v>
      </c>
    </row>
    <row r="43" spans="1:6" x14ac:dyDescent="0.25">
      <c r="A43" t="s">
        <v>32</v>
      </c>
      <c r="B43">
        <v>6</v>
      </c>
      <c r="D43" t="s">
        <v>32</v>
      </c>
      <c r="E43">
        <v>0</v>
      </c>
      <c r="F43" s="1">
        <f>Table1[[#This Row],[Count]]/B43</f>
        <v>0</v>
      </c>
    </row>
    <row r="44" spans="1:6" x14ac:dyDescent="0.25">
      <c r="A44" t="s">
        <v>0</v>
      </c>
      <c r="B44">
        <v>6</v>
      </c>
      <c r="D44" t="s">
        <v>0</v>
      </c>
      <c r="E44">
        <v>0</v>
      </c>
      <c r="F44" s="1">
        <f>Table1[[#This Row],[Count]]/B44</f>
        <v>0</v>
      </c>
    </row>
    <row r="45" spans="1:6" x14ac:dyDescent="0.25">
      <c r="A45" t="s">
        <v>78</v>
      </c>
      <c r="B45">
        <v>4</v>
      </c>
      <c r="D45" t="s">
        <v>78</v>
      </c>
      <c r="E45">
        <v>4</v>
      </c>
      <c r="F45" s="1">
        <f>Table1[[#This Row],[Count]]/B45</f>
        <v>1</v>
      </c>
    </row>
    <row r="46" spans="1:6" x14ac:dyDescent="0.25">
      <c r="A46" t="s">
        <v>29</v>
      </c>
      <c r="B46">
        <v>6</v>
      </c>
      <c r="D46" t="s">
        <v>29</v>
      </c>
      <c r="E46">
        <v>4</v>
      </c>
      <c r="F46" s="1">
        <f>Table1[[#This Row],[Count]]/B46</f>
        <v>0.66666666666666663</v>
      </c>
    </row>
    <row r="47" spans="1:6" x14ac:dyDescent="0.25">
      <c r="A47" t="s">
        <v>33</v>
      </c>
      <c r="B47">
        <v>6</v>
      </c>
      <c r="D47" t="s">
        <v>33</v>
      </c>
      <c r="E47">
        <v>0</v>
      </c>
      <c r="F47" s="1">
        <f>Table1[[#This Row],[Count]]/B47</f>
        <v>0</v>
      </c>
    </row>
    <row r="48" spans="1:6" x14ac:dyDescent="0.25">
      <c r="A48" t="s">
        <v>4</v>
      </c>
      <c r="B48">
        <v>6</v>
      </c>
      <c r="D48" t="s">
        <v>4</v>
      </c>
      <c r="E48">
        <v>3</v>
      </c>
      <c r="F48" s="1">
        <f>Table1[[#This Row],[Count]]/B48</f>
        <v>0.5</v>
      </c>
    </row>
    <row r="49" spans="1:6" x14ac:dyDescent="0.25">
      <c r="A49" t="s">
        <v>26</v>
      </c>
      <c r="B49">
        <v>6</v>
      </c>
      <c r="D49" t="s">
        <v>26</v>
      </c>
      <c r="E49">
        <v>4</v>
      </c>
      <c r="F49" s="1">
        <f>Table1[[#This Row],[Count]]/B49</f>
        <v>0.66666666666666663</v>
      </c>
    </row>
    <row r="50" spans="1:6" x14ac:dyDescent="0.25">
      <c r="A50" t="s">
        <v>34</v>
      </c>
      <c r="B50">
        <v>6</v>
      </c>
      <c r="D50" t="s">
        <v>34</v>
      </c>
      <c r="E50">
        <v>0</v>
      </c>
      <c r="F50" s="1">
        <f>Table1[[#This Row],[Count]]/B50</f>
        <v>0</v>
      </c>
    </row>
    <row r="51" spans="1:6" x14ac:dyDescent="0.25">
      <c r="A51" t="s">
        <v>8</v>
      </c>
      <c r="B51">
        <v>6</v>
      </c>
      <c r="D51" t="s">
        <v>8</v>
      </c>
      <c r="E51">
        <v>2</v>
      </c>
      <c r="F51" s="1">
        <f>Table1[[#This Row],[Count]]/B51</f>
        <v>0.33333333333333331</v>
      </c>
    </row>
    <row r="52" spans="1:6" x14ac:dyDescent="0.25">
      <c r="A52" t="s">
        <v>68</v>
      </c>
      <c r="B52">
        <v>4</v>
      </c>
      <c r="D52" t="s">
        <v>68</v>
      </c>
      <c r="E52">
        <v>2</v>
      </c>
      <c r="F52" s="1">
        <f>Table1[[#This Row],[Count]]/B52</f>
        <v>0.5</v>
      </c>
    </row>
    <row r="53" spans="1:6" x14ac:dyDescent="0.25">
      <c r="A53" t="s">
        <v>37</v>
      </c>
      <c r="B53">
        <v>6</v>
      </c>
      <c r="D53" t="s">
        <v>37</v>
      </c>
      <c r="E53">
        <v>0</v>
      </c>
      <c r="F53" s="1">
        <f>Table1[[#This Row],[Count]]/B53</f>
        <v>0</v>
      </c>
    </row>
    <row r="54" spans="1:6" x14ac:dyDescent="0.25">
      <c r="A54" t="s">
        <v>30</v>
      </c>
      <c r="B54">
        <v>6</v>
      </c>
      <c r="D54" t="s">
        <v>30</v>
      </c>
      <c r="E54">
        <v>0</v>
      </c>
      <c r="F54" s="1">
        <f>Table1[[#This Row],[Count]]/B54</f>
        <v>0</v>
      </c>
    </row>
    <row r="55" spans="1:6" x14ac:dyDescent="0.25">
      <c r="A55" t="s">
        <v>41</v>
      </c>
      <c r="B55">
        <v>4</v>
      </c>
      <c r="D55" t="s">
        <v>41</v>
      </c>
      <c r="E55">
        <v>0</v>
      </c>
      <c r="F55" s="1">
        <f>Table1[[#This Row],[Count]]/B55</f>
        <v>0</v>
      </c>
    </row>
    <row r="56" spans="1:6" x14ac:dyDescent="0.25">
      <c r="A56" t="s">
        <v>45</v>
      </c>
      <c r="B56">
        <v>4</v>
      </c>
      <c r="D56" t="s">
        <v>45</v>
      </c>
      <c r="E56">
        <v>0</v>
      </c>
      <c r="F56" s="1">
        <f>Table1[[#This Row],[Count]]/B56</f>
        <v>0</v>
      </c>
    </row>
    <row r="57" spans="1:6" x14ac:dyDescent="0.25">
      <c r="A57" t="s">
        <v>43</v>
      </c>
      <c r="B57">
        <v>4</v>
      </c>
      <c r="D57" t="s">
        <v>43</v>
      </c>
      <c r="E57">
        <v>0</v>
      </c>
      <c r="F57" s="1">
        <f>Table1[[#This Row],[Count]]/B57</f>
        <v>0</v>
      </c>
    </row>
    <row r="58" spans="1:6" x14ac:dyDescent="0.25">
      <c r="A58" t="s">
        <v>44</v>
      </c>
      <c r="B58">
        <v>4</v>
      </c>
      <c r="D58" t="s">
        <v>44</v>
      </c>
      <c r="E58">
        <v>1</v>
      </c>
      <c r="F58" s="1">
        <f>Table1[[#This Row],[Count]]/B58</f>
        <v>0.25</v>
      </c>
    </row>
    <row r="59" spans="1:6" x14ac:dyDescent="0.25">
      <c r="A59" t="s">
        <v>42</v>
      </c>
      <c r="B59">
        <v>4</v>
      </c>
      <c r="D59" t="s">
        <v>42</v>
      </c>
      <c r="E59">
        <v>1</v>
      </c>
      <c r="F59" s="1">
        <f>Table1[[#This Row],[Count]]/B59</f>
        <v>0.25</v>
      </c>
    </row>
    <row r="60" spans="1:6" x14ac:dyDescent="0.25">
      <c r="A60" t="s">
        <v>46</v>
      </c>
      <c r="B60">
        <v>4</v>
      </c>
      <c r="D60" t="s">
        <v>46</v>
      </c>
      <c r="E60">
        <v>0</v>
      </c>
      <c r="F60" s="1">
        <f>Table1[[#This Row],[Count]]/B60</f>
        <v>0</v>
      </c>
    </row>
    <row r="61" spans="1:6" x14ac:dyDescent="0.25">
      <c r="A61" t="s">
        <v>52</v>
      </c>
      <c r="B61">
        <v>4</v>
      </c>
      <c r="D61" t="s">
        <v>52</v>
      </c>
      <c r="E61">
        <v>1</v>
      </c>
      <c r="F61" s="1">
        <f>Table1[[#This Row],[Count]]/B61</f>
        <v>0.25</v>
      </c>
    </row>
    <row r="62" spans="1:6" x14ac:dyDescent="0.25">
      <c r="A62" t="s">
        <v>60</v>
      </c>
      <c r="B62">
        <v>4</v>
      </c>
      <c r="D62" t="s">
        <v>60</v>
      </c>
      <c r="E62">
        <v>0</v>
      </c>
      <c r="F62" s="1">
        <f>Table1[[#This Row],[Count]]/B62</f>
        <v>0</v>
      </c>
    </row>
    <row r="63" spans="1:6" x14ac:dyDescent="0.25">
      <c r="A63" t="s">
        <v>61</v>
      </c>
      <c r="B63">
        <v>4</v>
      </c>
      <c r="D63" t="s">
        <v>61</v>
      </c>
      <c r="E63">
        <v>0</v>
      </c>
      <c r="F63" s="1">
        <f>Table1[[#This Row],[Count]]/B63</f>
        <v>0</v>
      </c>
    </row>
    <row r="64" spans="1:6" x14ac:dyDescent="0.25">
      <c r="A64" t="s">
        <v>51</v>
      </c>
      <c r="B64">
        <v>4</v>
      </c>
      <c r="D64" t="s">
        <v>51</v>
      </c>
      <c r="E64">
        <v>2</v>
      </c>
      <c r="F64" s="1">
        <f>Table1[[#This Row],[Count]]/B64</f>
        <v>0.5</v>
      </c>
    </row>
    <row r="65" spans="1:6" x14ac:dyDescent="0.25">
      <c r="A65" t="s">
        <v>56</v>
      </c>
      <c r="B65">
        <v>4</v>
      </c>
      <c r="D65" t="s">
        <v>56</v>
      </c>
      <c r="E65">
        <v>2</v>
      </c>
      <c r="F65" s="1">
        <f>Table1[[#This Row],[Count]]/B65</f>
        <v>0.5</v>
      </c>
    </row>
    <row r="66" spans="1:6" x14ac:dyDescent="0.25">
      <c r="A66" t="s">
        <v>55</v>
      </c>
      <c r="B66">
        <v>4</v>
      </c>
      <c r="D66" t="s">
        <v>55</v>
      </c>
      <c r="E66">
        <v>2</v>
      </c>
      <c r="F66" s="1">
        <f>Table1[[#This Row],[Count]]/B66</f>
        <v>0.5</v>
      </c>
    </row>
    <row r="67" spans="1:6" x14ac:dyDescent="0.25">
      <c r="A67" t="s">
        <v>53</v>
      </c>
      <c r="B67">
        <v>4</v>
      </c>
      <c r="D67" t="s">
        <v>53</v>
      </c>
      <c r="E67">
        <v>2</v>
      </c>
      <c r="F67" s="1">
        <f>Table1[[#This Row],[Count]]/B67</f>
        <v>0.5</v>
      </c>
    </row>
    <row r="68" spans="1:6" x14ac:dyDescent="0.25">
      <c r="A68" t="s">
        <v>58</v>
      </c>
      <c r="B68">
        <v>4</v>
      </c>
      <c r="D68" t="s">
        <v>58</v>
      </c>
      <c r="E68">
        <v>1</v>
      </c>
      <c r="F68" s="1">
        <f>Table1[[#This Row],[Count]]/B68</f>
        <v>0.25</v>
      </c>
    </row>
    <row r="69" spans="1:6" x14ac:dyDescent="0.25">
      <c r="A69" t="s">
        <v>57</v>
      </c>
      <c r="B69">
        <v>4</v>
      </c>
      <c r="D69" t="s">
        <v>57</v>
      </c>
      <c r="E69">
        <v>2</v>
      </c>
      <c r="F69" s="1">
        <f>Table1[[#This Row],[Count]]/B69</f>
        <v>0.5</v>
      </c>
    </row>
    <row r="70" spans="1:6" x14ac:dyDescent="0.25">
      <c r="A70" t="s">
        <v>40</v>
      </c>
      <c r="B70">
        <v>4</v>
      </c>
      <c r="D70" t="s">
        <v>40</v>
      </c>
      <c r="E70">
        <v>0</v>
      </c>
      <c r="F70" s="1">
        <f>Table1[[#This Row],[Count]]/B70</f>
        <v>0</v>
      </c>
    </row>
    <row r="71" spans="1:6" x14ac:dyDescent="0.25">
      <c r="A71" t="s">
        <v>50</v>
      </c>
      <c r="B71">
        <v>4</v>
      </c>
      <c r="D71" t="s">
        <v>50</v>
      </c>
      <c r="E71">
        <v>0</v>
      </c>
      <c r="F71" s="1">
        <f>Table1[[#This Row],[Count]]/B71</f>
        <v>0</v>
      </c>
    </row>
    <row r="72" spans="1:6" x14ac:dyDescent="0.25">
      <c r="A72" t="s">
        <v>38</v>
      </c>
      <c r="B72">
        <v>4</v>
      </c>
      <c r="D72" t="s">
        <v>38</v>
      </c>
      <c r="E72">
        <v>1</v>
      </c>
      <c r="F72" s="1">
        <f>Table1[[#This Row],[Count]]/B72</f>
        <v>0.25</v>
      </c>
    </row>
    <row r="73" spans="1:6" x14ac:dyDescent="0.25">
      <c r="A73" t="s">
        <v>48</v>
      </c>
      <c r="B73">
        <v>4</v>
      </c>
      <c r="D73" t="s">
        <v>48</v>
      </c>
      <c r="E73">
        <v>2</v>
      </c>
      <c r="F73" s="1">
        <f>Table1[[#This Row],[Count]]/B73</f>
        <v>0.5</v>
      </c>
    </row>
    <row r="74" spans="1:6" x14ac:dyDescent="0.25">
      <c r="A74" t="s">
        <v>39</v>
      </c>
      <c r="B74">
        <v>4</v>
      </c>
      <c r="D74" t="s">
        <v>39</v>
      </c>
      <c r="E74">
        <v>0</v>
      </c>
      <c r="F74" s="1">
        <f>Table1[[#This Row],[Count]]/B74</f>
        <v>0</v>
      </c>
    </row>
    <row r="75" spans="1:6" x14ac:dyDescent="0.25">
      <c r="A75" t="s">
        <v>49</v>
      </c>
      <c r="B75">
        <v>4</v>
      </c>
      <c r="D75" t="s">
        <v>49</v>
      </c>
      <c r="E75">
        <v>2</v>
      </c>
      <c r="F75" s="1">
        <f>Table1[[#This Row],[Count]]/B75</f>
        <v>0.5</v>
      </c>
    </row>
    <row r="76" spans="1:6" x14ac:dyDescent="0.25">
      <c r="A76" t="s">
        <v>47</v>
      </c>
      <c r="B76">
        <v>4</v>
      </c>
      <c r="D76" t="s">
        <v>47</v>
      </c>
      <c r="E76">
        <v>0</v>
      </c>
      <c r="F76" s="1">
        <f>Table1[[#This Row],[Count]]/B76</f>
        <v>0</v>
      </c>
    </row>
    <row r="77" spans="1:6" x14ac:dyDescent="0.25">
      <c r="A77" t="s">
        <v>59</v>
      </c>
      <c r="B77">
        <v>4</v>
      </c>
      <c r="D77" t="s">
        <v>59</v>
      </c>
      <c r="E77">
        <v>2</v>
      </c>
      <c r="F77" s="1">
        <f>Table1[[#This Row],[Count]]/B77</f>
        <v>0.5</v>
      </c>
    </row>
    <row r="78" spans="1:6" x14ac:dyDescent="0.25">
      <c r="A78" t="s">
        <v>54</v>
      </c>
      <c r="B78">
        <v>4</v>
      </c>
      <c r="D78" t="s">
        <v>54</v>
      </c>
      <c r="E78">
        <v>2</v>
      </c>
      <c r="F78" s="1">
        <f>Table1[[#This Row],[Count]]/B78</f>
        <v>0.5</v>
      </c>
    </row>
    <row r="79" spans="1:6" x14ac:dyDescent="0.25">
      <c r="A79" t="s">
        <v>17</v>
      </c>
      <c r="B79">
        <v>6</v>
      </c>
      <c r="D79" t="s">
        <v>17</v>
      </c>
      <c r="E79">
        <v>5</v>
      </c>
      <c r="F79" s="1">
        <f>Table1[[#This Row],[Count]]/B79</f>
        <v>0.83333333333333337</v>
      </c>
    </row>
    <row r="80" spans="1:6" x14ac:dyDescent="0.25">
      <c r="A80" t="s">
        <v>15</v>
      </c>
      <c r="B80">
        <v>6</v>
      </c>
      <c r="D80" t="s">
        <v>15</v>
      </c>
      <c r="E80">
        <v>6</v>
      </c>
      <c r="F80" s="1">
        <f>Table1[[#This Row],[Count]]/B80</f>
        <v>1</v>
      </c>
    </row>
    <row r="81" spans="1:6" x14ac:dyDescent="0.25">
      <c r="A81" t="s">
        <v>19</v>
      </c>
      <c r="B81">
        <v>6</v>
      </c>
      <c r="D81" t="s">
        <v>19</v>
      </c>
      <c r="E81">
        <v>6</v>
      </c>
      <c r="F81" s="1">
        <f>Table1[[#This Row],[Count]]/B81</f>
        <v>1</v>
      </c>
    </row>
    <row r="82" spans="1:6" x14ac:dyDescent="0.25">
      <c r="A82" t="s">
        <v>22</v>
      </c>
      <c r="B82">
        <v>6</v>
      </c>
      <c r="D82" t="s">
        <v>22</v>
      </c>
      <c r="E82">
        <v>6</v>
      </c>
      <c r="F82" s="1">
        <f>Table1[[#This Row],[Count]]/B82</f>
        <v>1</v>
      </c>
    </row>
    <row r="83" spans="1:6" x14ac:dyDescent="0.25">
      <c r="A83" t="s">
        <v>21</v>
      </c>
      <c r="B83">
        <v>6</v>
      </c>
      <c r="D83" t="s">
        <v>21</v>
      </c>
      <c r="E83">
        <v>1</v>
      </c>
      <c r="F83" s="1">
        <f>Table1[[#This Row],[Count]]/B83</f>
        <v>0.16666666666666666</v>
      </c>
    </row>
  </sheetData>
  <sortState xmlns:xlrd2="http://schemas.microsoft.com/office/spreadsheetml/2017/richdata2" ref="A2:B83">
    <sortCondition ref="A2:A83"/>
  </sortState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3"/>
  <sheetViews>
    <sheetView tabSelected="1" workbookViewId="0">
      <selection activeCell="F6" sqref="F6"/>
    </sheetView>
  </sheetViews>
  <sheetFormatPr defaultRowHeight="15" x14ac:dyDescent="0.25"/>
  <cols>
    <col min="1" max="1" width="50.42578125" bestFit="1" customWidth="1"/>
    <col min="2" max="2" width="16.140625" customWidth="1"/>
    <col min="3" max="3" width="52.7109375" bestFit="1" customWidth="1"/>
    <col min="4" max="4" width="11.28515625" style="1" bestFit="1" customWidth="1"/>
  </cols>
  <sheetData>
    <row r="1" spans="1:4" x14ac:dyDescent="0.25">
      <c r="A1" t="s">
        <v>63</v>
      </c>
      <c r="B1" t="s">
        <v>97</v>
      </c>
      <c r="C1" t="s">
        <v>63</v>
      </c>
      <c r="D1" s="1" t="s">
        <v>102</v>
      </c>
    </row>
    <row r="2" spans="1:4" x14ac:dyDescent="0.25">
      <c r="A2" t="s">
        <v>23</v>
      </c>
      <c r="B2" t="s">
        <v>98</v>
      </c>
      <c r="C2" t="str">
        <f t="shared" ref="C2:C33" si="0">A2&amp;"("&amp;B2&amp;")"</f>
        <v>AMW_type(c)</v>
      </c>
      <c r="D2" s="1">
        <v>1</v>
      </c>
    </row>
    <row r="3" spans="1:4" x14ac:dyDescent="0.25">
      <c r="A3" t="s">
        <v>24</v>
      </c>
      <c r="B3" t="s">
        <v>98</v>
      </c>
      <c r="C3" t="str">
        <f t="shared" si="0"/>
        <v>AMWNAMM_type(c)</v>
      </c>
      <c r="D3" s="1">
        <v>1</v>
      </c>
    </row>
    <row r="4" spans="1:4" x14ac:dyDescent="0.25">
      <c r="A4" t="s">
        <v>14</v>
      </c>
      <c r="B4" t="s">
        <v>98</v>
      </c>
      <c r="C4" t="str">
        <f t="shared" si="0"/>
        <v>CFNAMM_type(c)</v>
      </c>
      <c r="D4" s="1">
        <v>1</v>
      </c>
    </row>
    <row r="5" spans="1:4" x14ac:dyDescent="0.25">
      <c r="A5" t="s">
        <v>20</v>
      </c>
      <c r="B5" t="s">
        <v>98</v>
      </c>
      <c r="C5" t="str">
        <f t="shared" si="0"/>
        <v>LCOM5_type(c)</v>
      </c>
      <c r="D5" s="1">
        <v>1</v>
      </c>
    </row>
    <row r="6" spans="1:4" x14ac:dyDescent="0.25">
      <c r="A6" t="s">
        <v>12</v>
      </c>
      <c r="B6" t="s">
        <v>98</v>
      </c>
      <c r="C6" t="str">
        <f t="shared" si="0"/>
        <v>LOC_type(c)</v>
      </c>
      <c r="D6" s="1">
        <v>1</v>
      </c>
    </row>
    <row r="7" spans="1:4" x14ac:dyDescent="0.25">
      <c r="A7" t="s">
        <v>13</v>
      </c>
      <c r="B7" t="s">
        <v>98</v>
      </c>
      <c r="C7" t="str">
        <f t="shared" si="0"/>
        <v>LOCNAMM_type(c)</v>
      </c>
      <c r="D7" s="1">
        <v>1</v>
      </c>
    </row>
    <row r="8" spans="1:4" x14ac:dyDescent="0.25">
      <c r="A8" t="s">
        <v>15</v>
      </c>
      <c r="B8" t="s">
        <v>98</v>
      </c>
      <c r="C8" t="str">
        <f t="shared" si="0"/>
        <v>TCC_type(c)</v>
      </c>
      <c r="D8" s="1">
        <v>1</v>
      </c>
    </row>
    <row r="9" spans="1:4" x14ac:dyDescent="0.25">
      <c r="A9" t="s">
        <v>19</v>
      </c>
      <c r="B9" t="s">
        <v>98</v>
      </c>
      <c r="C9" t="str">
        <f t="shared" si="0"/>
        <v>WMC_type(c)</v>
      </c>
      <c r="D9" s="1">
        <v>1</v>
      </c>
    </row>
    <row r="10" spans="1:4" x14ac:dyDescent="0.25">
      <c r="A10" t="s">
        <v>22</v>
      </c>
      <c r="B10" t="s">
        <v>98</v>
      </c>
      <c r="C10" t="str">
        <f t="shared" si="0"/>
        <v>WMCNAMM_type(c)</v>
      </c>
      <c r="D10" s="1">
        <v>1</v>
      </c>
    </row>
    <row r="11" spans="1:4" x14ac:dyDescent="0.25">
      <c r="A11" t="s">
        <v>88</v>
      </c>
      <c r="B11" t="s">
        <v>99</v>
      </c>
      <c r="C11" t="str">
        <f t="shared" si="0"/>
        <v>CDISP_method(m)</v>
      </c>
      <c r="D11" s="1">
        <v>1</v>
      </c>
    </row>
    <row r="12" spans="1:4" x14ac:dyDescent="0.25">
      <c r="A12" t="s">
        <v>75</v>
      </c>
      <c r="B12" t="s">
        <v>99</v>
      </c>
      <c r="C12" t="str">
        <f t="shared" si="0"/>
        <v>LOC_method(m)</v>
      </c>
      <c r="D12" s="1">
        <v>1</v>
      </c>
    </row>
    <row r="13" spans="1:4" x14ac:dyDescent="0.25">
      <c r="A13" t="s">
        <v>80</v>
      </c>
      <c r="B13" t="s">
        <v>99</v>
      </c>
      <c r="C13" t="str">
        <f t="shared" si="0"/>
        <v>NOAV_method(m)</v>
      </c>
      <c r="D13" s="1">
        <v>1</v>
      </c>
    </row>
    <row r="14" spans="1:4" x14ac:dyDescent="0.25">
      <c r="A14" t="s">
        <v>78</v>
      </c>
      <c r="B14" t="s">
        <v>99</v>
      </c>
      <c r="C14" t="str">
        <f t="shared" si="0"/>
        <v>NOLV_method(m)</v>
      </c>
      <c r="D14" s="1">
        <v>1</v>
      </c>
    </row>
    <row r="15" spans="1:4" x14ac:dyDescent="0.25">
      <c r="A15" t="s">
        <v>17</v>
      </c>
      <c r="B15" t="s">
        <v>98</v>
      </c>
      <c r="C15" t="str">
        <f t="shared" si="0"/>
        <v>RFC_type(c)</v>
      </c>
      <c r="D15" s="1">
        <v>0.83333333333333337</v>
      </c>
    </row>
    <row r="16" spans="1:4" x14ac:dyDescent="0.25">
      <c r="A16" t="s">
        <v>36</v>
      </c>
      <c r="B16" t="s">
        <v>98</v>
      </c>
      <c r="C16" t="str">
        <f t="shared" si="0"/>
        <v>isStatic_type(c)</v>
      </c>
      <c r="D16" s="1">
        <v>0.75</v>
      </c>
    </row>
    <row r="17" spans="1:4" x14ac:dyDescent="0.25">
      <c r="A17" t="s">
        <v>71</v>
      </c>
      <c r="B17" t="s">
        <v>99</v>
      </c>
      <c r="C17" t="str">
        <f t="shared" si="0"/>
        <v>ATFD_method(m)</v>
      </c>
      <c r="D17" s="1">
        <v>0.75</v>
      </c>
    </row>
    <row r="18" spans="1:4" x14ac:dyDescent="0.25">
      <c r="A18" t="s">
        <v>83</v>
      </c>
      <c r="B18" t="s">
        <v>99</v>
      </c>
      <c r="C18" t="str">
        <f t="shared" si="0"/>
        <v>CFNAMM_method(m)</v>
      </c>
      <c r="D18" s="1">
        <v>0.75</v>
      </c>
    </row>
    <row r="19" spans="1:4" x14ac:dyDescent="0.25">
      <c r="A19" t="s">
        <v>86</v>
      </c>
      <c r="B19" t="s">
        <v>99</v>
      </c>
      <c r="C19" t="str">
        <f t="shared" si="0"/>
        <v>CINT_method(m)</v>
      </c>
      <c r="D19" s="1">
        <v>0.75</v>
      </c>
    </row>
    <row r="20" spans="1:4" x14ac:dyDescent="0.25">
      <c r="A20" t="s">
        <v>76</v>
      </c>
      <c r="B20" t="s">
        <v>99</v>
      </c>
      <c r="C20" t="str">
        <f t="shared" si="0"/>
        <v>CYCLO_method(m)</v>
      </c>
      <c r="D20" s="1">
        <v>0.75</v>
      </c>
    </row>
    <row r="21" spans="1:4" x14ac:dyDescent="0.25">
      <c r="A21" t="s">
        <v>82</v>
      </c>
      <c r="B21" t="s">
        <v>99</v>
      </c>
      <c r="C21" t="str">
        <f t="shared" si="0"/>
        <v>FANOUT_method(m)</v>
      </c>
      <c r="D21" s="1">
        <v>0.75</v>
      </c>
    </row>
    <row r="22" spans="1:4" x14ac:dyDescent="0.25">
      <c r="A22" t="s">
        <v>72</v>
      </c>
      <c r="B22" t="s">
        <v>99</v>
      </c>
      <c r="C22" t="str">
        <f t="shared" si="0"/>
        <v>FDP_method(m)</v>
      </c>
      <c r="D22" s="1">
        <v>0.75</v>
      </c>
    </row>
    <row r="23" spans="1:4" x14ac:dyDescent="0.25">
      <c r="A23" t="s">
        <v>81</v>
      </c>
      <c r="B23" t="s">
        <v>99</v>
      </c>
      <c r="C23" t="str">
        <f t="shared" si="0"/>
        <v>LAA_method(m)</v>
      </c>
      <c r="D23" s="1">
        <v>0.75</v>
      </c>
    </row>
    <row r="24" spans="1:4" x14ac:dyDescent="0.25">
      <c r="A24" t="s">
        <v>79</v>
      </c>
      <c r="B24" t="s">
        <v>99</v>
      </c>
      <c r="C24" t="str">
        <f t="shared" si="0"/>
        <v>MaMCL_method(m)</v>
      </c>
      <c r="D24" s="1">
        <v>0.75</v>
      </c>
    </row>
    <row r="25" spans="1:4" x14ac:dyDescent="0.25">
      <c r="A25" t="s">
        <v>74</v>
      </c>
      <c r="B25" t="s">
        <v>99</v>
      </c>
      <c r="C25" t="str">
        <f t="shared" si="0"/>
        <v>MAXNESTING_method(m)</v>
      </c>
      <c r="D25" s="1">
        <v>0.75</v>
      </c>
    </row>
    <row r="26" spans="1:4" x14ac:dyDescent="0.25">
      <c r="A26" t="s">
        <v>87</v>
      </c>
      <c r="B26" t="s">
        <v>99</v>
      </c>
      <c r="C26" t="str">
        <f t="shared" si="0"/>
        <v>MeMCL_method(m)</v>
      </c>
      <c r="D26" s="1">
        <v>0.75</v>
      </c>
    </row>
    <row r="27" spans="1:4" x14ac:dyDescent="0.25">
      <c r="A27" t="s">
        <v>77</v>
      </c>
      <c r="B27" t="s">
        <v>99</v>
      </c>
      <c r="C27" t="str">
        <f t="shared" si="0"/>
        <v>NMCS_method(m)</v>
      </c>
      <c r="D27" s="1">
        <v>0.75</v>
      </c>
    </row>
    <row r="28" spans="1:4" x14ac:dyDescent="0.25">
      <c r="A28" t="s">
        <v>6</v>
      </c>
      <c r="B28" t="s">
        <v>98</v>
      </c>
      <c r="C28" t="str">
        <f t="shared" si="0"/>
        <v>ATFD_type(c)</v>
      </c>
      <c r="D28" s="1">
        <v>0.66666666666666663</v>
      </c>
    </row>
    <row r="29" spans="1:4" x14ac:dyDescent="0.25">
      <c r="A29" t="s">
        <v>28</v>
      </c>
      <c r="B29" t="s">
        <v>100</v>
      </c>
      <c r="C29" t="str">
        <f t="shared" si="0"/>
        <v>LOC_package(pk)</v>
      </c>
      <c r="D29" s="1">
        <v>0.66666666666666663</v>
      </c>
    </row>
    <row r="30" spans="1:4" x14ac:dyDescent="0.25">
      <c r="A30" t="s">
        <v>29</v>
      </c>
      <c r="B30" t="s">
        <v>100</v>
      </c>
      <c r="C30" t="str">
        <f t="shared" si="0"/>
        <v>NOM_package(pk)</v>
      </c>
      <c r="D30" s="1">
        <v>0.66666666666666663</v>
      </c>
    </row>
    <row r="31" spans="1:4" x14ac:dyDescent="0.25">
      <c r="A31" t="s">
        <v>26</v>
      </c>
      <c r="B31" t="s">
        <v>100</v>
      </c>
      <c r="C31" t="str">
        <f t="shared" si="0"/>
        <v>NOMNAMM_package(pk)</v>
      </c>
      <c r="D31" s="1">
        <v>0.66666666666666663</v>
      </c>
    </row>
    <row r="32" spans="1:4" x14ac:dyDescent="0.25">
      <c r="A32" t="s">
        <v>16</v>
      </c>
      <c r="B32" t="s">
        <v>98</v>
      </c>
      <c r="C32" t="str">
        <f t="shared" si="0"/>
        <v>CBO_type(c)</v>
      </c>
      <c r="D32" s="1">
        <v>0.5</v>
      </c>
    </row>
    <row r="33" spans="1:4" x14ac:dyDescent="0.25">
      <c r="A33" t="s">
        <v>4</v>
      </c>
      <c r="B33" t="s">
        <v>98</v>
      </c>
      <c r="C33" t="str">
        <f t="shared" si="0"/>
        <v>NOM_type(c)</v>
      </c>
      <c r="D33" s="1">
        <v>0.5</v>
      </c>
    </row>
    <row r="34" spans="1:4" x14ac:dyDescent="0.25">
      <c r="A34" t="s">
        <v>51</v>
      </c>
      <c r="B34" t="s">
        <v>98</v>
      </c>
      <c r="C34" t="str">
        <f t="shared" ref="C34:C65" si="1">A34&amp;"("&amp;B34&amp;")"</f>
        <v>number_final_methods(c)</v>
      </c>
      <c r="D34" s="1">
        <v>0.5</v>
      </c>
    </row>
    <row r="35" spans="1:4" x14ac:dyDescent="0.25">
      <c r="A35" t="s">
        <v>56</v>
      </c>
      <c r="B35" t="s">
        <v>98</v>
      </c>
      <c r="C35" t="str">
        <f t="shared" si="1"/>
        <v>number_final_not_static_methods(c)</v>
      </c>
      <c r="D35" s="1">
        <v>0.5</v>
      </c>
    </row>
    <row r="36" spans="1:4" x14ac:dyDescent="0.25">
      <c r="A36" t="s">
        <v>55</v>
      </c>
      <c r="B36" t="s">
        <v>98</v>
      </c>
      <c r="C36" t="str">
        <f t="shared" si="1"/>
        <v>number_final_static_methods(c)</v>
      </c>
      <c r="D36" s="1">
        <v>0.5</v>
      </c>
    </row>
    <row r="37" spans="1:4" x14ac:dyDescent="0.25">
      <c r="A37" t="s">
        <v>53</v>
      </c>
      <c r="B37" t="s">
        <v>98</v>
      </c>
      <c r="C37" t="str">
        <f t="shared" si="1"/>
        <v>number_not_abstract_not_final_methods(c)</v>
      </c>
      <c r="D37" s="1">
        <v>0.5</v>
      </c>
    </row>
    <row r="38" spans="1:4" x14ac:dyDescent="0.25">
      <c r="A38" t="s">
        <v>57</v>
      </c>
      <c r="B38" t="s">
        <v>98</v>
      </c>
      <c r="C38" t="str">
        <f t="shared" si="1"/>
        <v>number_not_final_static_methods(c)</v>
      </c>
      <c r="D38" s="1">
        <v>0.5</v>
      </c>
    </row>
    <row r="39" spans="1:4" x14ac:dyDescent="0.25">
      <c r="A39" t="s">
        <v>48</v>
      </c>
      <c r="B39" t="s">
        <v>98</v>
      </c>
      <c r="C39" t="str">
        <f t="shared" si="1"/>
        <v>number_private_visibility_methods(c)</v>
      </c>
      <c r="D39" s="1">
        <v>0.5</v>
      </c>
    </row>
    <row r="40" spans="1:4" x14ac:dyDescent="0.25">
      <c r="A40" t="s">
        <v>49</v>
      </c>
      <c r="B40" t="s">
        <v>98</v>
      </c>
      <c r="C40" t="str">
        <f t="shared" si="1"/>
        <v>number_protected_visibility_methods(c)</v>
      </c>
      <c r="D40" s="1">
        <v>0.5</v>
      </c>
    </row>
    <row r="41" spans="1:4" x14ac:dyDescent="0.25">
      <c r="A41" t="s">
        <v>59</v>
      </c>
      <c r="B41" t="s">
        <v>98</v>
      </c>
      <c r="C41" t="str">
        <f t="shared" si="1"/>
        <v>number_standard_design_methods(c)</v>
      </c>
      <c r="D41" s="1">
        <v>0.5</v>
      </c>
    </row>
    <row r="42" spans="1:4" x14ac:dyDescent="0.25">
      <c r="A42" t="s">
        <v>54</v>
      </c>
      <c r="B42" t="s">
        <v>98</v>
      </c>
      <c r="C42" t="str">
        <f t="shared" si="1"/>
        <v>number_static_methods(c)</v>
      </c>
      <c r="D42" s="1">
        <v>0.5</v>
      </c>
    </row>
    <row r="43" spans="1:4" x14ac:dyDescent="0.25">
      <c r="A43" t="s">
        <v>84</v>
      </c>
      <c r="B43" t="s">
        <v>99</v>
      </c>
      <c r="C43" t="str">
        <f t="shared" si="1"/>
        <v>ATLD_method(m)</v>
      </c>
      <c r="D43" s="1">
        <v>0.5</v>
      </c>
    </row>
    <row r="44" spans="1:4" x14ac:dyDescent="0.25">
      <c r="A44" t="s">
        <v>68</v>
      </c>
      <c r="B44" t="s">
        <v>99</v>
      </c>
      <c r="C44" t="str">
        <f t="shared" si="1"/>
        <v>NOP_method(m)</v>
      </c>
      <c r="D44" s="1">
        <v>0.5</v>
      </c>
    </row>
    <row r="45" spans="1:4" x14ac:dyDescent="0.25">
      <c r="A45" t="s">
        <v>85</v>
      </c>
      <c r="B45" t="s">
        <v>99</v>
      </c>
      <c r="C45" t="str">
        <f t="shared" si="1"/>
        <v>CLNAMM_method(m)</v>
      </c>
      <c r="D45" s="1">
        <v>0.5</v>
      </c>
    </row>
    <row r="46" spans="1:4" x14ac:dyDescent="0.25">
      <c r="A46" t="s">
        <v>7</v>
      </c>
      <c r="B46" t="s">
        <v>98</v>
      </c>
      <c r="C46" t="str">
        <f t="shared" si="1"/>
        <v>FANOUT_type(c)</v>
      </c>
      <c r="D46" s="1">
        <v>0.33333333333333331</v>
      </c>
    </row>
    <row r="47" spans="1:4" x14ac:dyDescent="0.25">
      <c r="A47" t="s">
        <v>10</v>
      </c>
      <c r="B47" t="s">
        <v>98</v>
      </c>
      <c r="C47" t="str">
        <f t="shared" si="1"/>
        <v>NIM_type(c)</v>
      </c>
      <c r="D47" s="1">
        <v>0.33333333333333331</v>
      </c>
    </row>
    <row r="48" spans="1:4" x14ac:dyDescent="0.25">
      <c r="A48" t="s">
        <v>3</v>
      </c>
      <c r="B48" t="s">
        <v>98</v>
      </c>
      <c r="C48" t="str">
        <f t="shared" si="1"/>
        <v>NOCS_type(c)</v>
      </c>
      <c r="D48" s="1">
        <v>0.33333333333333331</v>
      </c>
    </row>
    <row r="49" spans="1:4" x14ac:dyDescent="0.25">
      <c r="A49" t="s">
        <v>8</v>
      </c>
      <c r="B49" t="s">
        <v>98</v>
      </c>
      <c r="C49" t="str">
        <f t="shared" si="1"/>
        <v>NOMNAMM_type(c)</v>
      </c>
      <c r="D49" s="1">
        <v>0.33333333333333331</v>
      </c>
    </row>
    <row r="50" spans="1:4" x14ac:dyDescent="0.25">
      <c r="A50" t="s">
        <v>44</v>
      </c>
      <c r="B50" t="s">
        <v>98</v>
      </c>
      <c r="C50" t="str">
        <f t="shared" si="1"/>
        <v>num_not_final_not_static_attributes(c)</v>
      </c>
      <c r="D50" s="1">
        <v>0.25</v>
      </c>
    </row>
    <row r="51" spans="1:4" x14ac:dyDescent="0.25">
      <c r="A51" t="s">
        <v>42</v>
      </c>
      <c r="B51" t="s">
        <v>98</v>
      </c>
      <c r="C51" t="str">
        <f t="shared" si="1"/>
        <v>num_static_attributes(c)</v>
      </c>
      <c r="D51" s="1">
        <v>0.25</v>
      </c>
    </row>
    <row r="52" spans="1:4" x14ac:dyDescent="0.25">
      <c r="A52" t="s">
        <v>52</v>
      </c>
      <c r="B52" t="s">
        <v>98</v>
      </c>
      <c r="C52" t="str">
        <f t="shared" si="1"/>
        <v>number_abstract_methods(c)</v>
      </c>
      <c r="D52" s="1">
        <v>0.25</v>
      </c>
    </row>
    <row r="53" spans="1:4" x14ac:dyDescent="0.25">
      <c r="A53" t="s">
        <v>58</v>
      </c>
      <c r="B53" t="s">
        <v>98</v>
      </c>
      <c r="C53" t="str">
        <f t="shared" si="1"/>
        <v>number_not_final_not_static_methods(c)</v>
      </c>
      <c r="D53" s="1">
        <v>0.25</v>
      </c>
    </row>
    <row r="54" spans="1:4" x14ac:dyDescent="0.25">
      <c r="A54" t="s">
        <v>38</v>
      </c>
      <c r="B54" t="s">
        <v>98</v>
      </c>
      <c r="C54" t="str">
        <f t="shared" si="1"/>
        <v>number_private_visibility_attributes(c)</v>
      </c>
      <c r="D54" s="1">
        <v>0.25</v>
      </c>
    </row>
    <row r="55" spans="1:4" x14ac:dyDescent="0.25">
      <c r="A55" t="s">
        <v>11</v>
      </c>
      <c r="B55" t="s">
        <v>98</v>
      </c>
      <c r="C55" t="str">
        <f t="shared" si="1"/>
        <v>DIT_type(c)</v>
      </c>
      <c r="D55" s="1">
        <v>0.16666666666666666</v>
      </c>
    </row>
    <row r="56" spans="1:4" x14ac:dyDescent="0.25">
      <c r="A56" t="s">
        <v>9</v>
      </c>
      <c r="B56" t="s">
        <v>98</v>
      </c>
      <c r="C56" t="str">
        <f t="shared" si="1"/>
        <v>NOA_type(c)</v>
      </c>
      <c r="D56" s="1">
        <v>0.16666666666666666</v>
      </c>
    </row>
    <row r="57" spans="1:4" x14ac:dyDescent="0.25">
      <c r="A57" t="s">
        <v>2</v>
      </c>
      <c r="B57" t="s">
        <v>98</v>
      </c>
      <c r="C57" t="str">
        <f t="shared" si="1"/>
        <v>NOAM_type(c)</v>
      </c>
      <c r="D57" s="1">
        <v>0.16666666666666666</v>
      </c>
    </row>
    <row r="58" spans="1:4" x14ac:dyDescent="0.25">
      <c r="A58" t="s">
        <v>21</v>
      </c>
      <c r="B58" t="s">
        <v>98</v>
      </c>
      <c r="C58" t="str">
        <f t="shared" si="1"/>
        <v>WOC_type(c)</v>
      </c>
      <c r="D58" s="1">
        <v>0.16666666666666666</v>
      </c>
    </row>
    <row r="59" spans="1:4" x14ac:dyDescent="0.25">
      <c r="A59" t="s">
        <v>25</v>
      </c>
      <c r="B59" t="s">
        <v>100</v>
      </c>
      <c r="C59" t="str">
        <f t="shared" si="1"/>
        <v>NOCS_package(pk)</v>
      </c>
      <c r="D59" s="1">
        <v>0.16666666666666666</v>
      </c>
    </row>
    <row r="60" spans="1:4" x14ac:dyDescent="0.25">
      <c r="A60" t="s">
        <v>5</v>
      </c>
      <c r="B60" t="s">
        <v>98</v>
      </c>
      <c r="C60" t="str">
        <f t="shared" si="1"/>
        <v>NMO_type(c)</v>
      </c>
      <c r="D60" s="1">
        <v>0</v>
      </c>
    </row>
    <row r="61" spans="1:4" x14ac:dyDescent="0.25">
      <c r="A61" t="s">
        <v>18</v>
      </c>
      <c r="B61" t="s">
        <v>98</v>
      </c>
      <c r="C61" t="str">
        <f t="shared" si="1"/>
        <v>NOC_type(c)</v>
      </c>
      <c r="D61" s="1">
        <v>0</v>
      </c>
    </row>
    <row r="62" spans="1:4" x14ac:dyDescent="0.25">
      <c r="A62" t="s">
        <v>0</v>
      </c>
      <c r="B62" t="s">
        <v>98</v>
      </c>
      <c r="C62" t="str">
        <f t="shared" si="1"/>
        <v>NOII_type(c)</v>
      </c>
      <c r="D62" s="1">
        <v>0</v>
      </c>
    </row>
    <row r="63" spans="1:4" x14ac:dyDescent="0.25">
      <c r="A63" t="s">
        <v>37</v>
      </c>
      <c r="B63" t="s">
        <v>98</v>
      </c>
      <c r="C63" t="str">
        <f t="shared" si="1"/>
        <v>NOPA_type(c)</v>
      </c>
      <c r="D63" s="1">
        <v>0</v>
      </c>
    </row>
    <row r="64" spans="1:4" x14ac:dyDescent="0.25">
      <c r="A64" t="s">
        <v>41</v>
      </c>
      <c r="B64" t="s">
        <v>98</v>
      </c>
      <c r="C64" t="str">
        <f t="shared" si="1"/>
        <v>num_final_attributes(c)</v>
      </c>
      <c r="D64" s="1">
        <v>0</v>
      </c>
    </row>
    <row r="65" spans="1:4" x14ac:dyDescent="0.25">
      <c r="A65" t="s">
        <v>45</v>
      </c>
      <c r="B65" t="s">
        <v>98</v>
      </c>
      <c r="C65" t="str">
        <f t="shared" si="1"/>
        <v>num_final_not_static_attributes(c)</v>
      </c>
      <c r="D65" s="1">
        <v>0</v>
      </c>
    </row>
    <row r="66" spans="1:4" x14ac:dyDescent="0.25">
      <c r="A66" t="s">
        <v>43</v>
      </c>
      <c r="B66" t="s">
        <v>98</v>
      </c>
      <c r="C66" t="str">
        <f t="shared" ref="C66:C83" si="2">A66&amp;"("&amp;B66&amp;")"</f>
        <v>num_final_static_attributes(c)</v>
      </c>
      <c r="D66" s="1">
        <v>0</v>
      </c>
    </row>
    <row r="67" spans="1:4" x14ac:dyDescent="0.25">
      <c r="A67" t="s">
        <v>46</v>
      </c>
      <c r="B67" t="s">
        <v>98</v>
      </c>
      <c r="C67" t="str">
        <f t="shared" si="2"/>
        <v>num_static_not_final_attributes(c)</v>
      </c>
      <c r="D67" s="1">
        <v>0</v>
      </c>
    </row>
    <row r="68" spans="1:4" x14ac:dyDescent="0.25">
      <c r="A68" t="s">
        <v>60</v>
      </c>
      <c r="B68" t="s">
        <v>98</v>
      </c>
      <c r="C68" t="str">
        <f t="shared" si="2"/>
        <v>number_constructor_DefaultConstructor_methods(c)</v>
      </c>
      <c r="D68" s="1">
        <v>0</v>
      </c>
    </row>
    <row r="69" spans="1:4" x14ac:dyDescent="0.25">
      <c r="A69" t="s">
        <v>61</v>
      </c>
      <c r="B69" t="s">
        <v>98</v>
      </c>
      <c r="C69" t="str">
        <f t="shared" si="2"/>
        <v>number_constructor_NotDefaultConstructor_methods(c)</v>
      </c>
      <c r="D69" s="1">
        <v>0</v>
      </c>
    </row>
    <row r="70" spans="1:4" x14ac:dyDescent="0.25">
      <c r="A70" t="s">
        <v>40</v>
      </c>
      <c r="B70" t="s">
        <v>98</v>
      </c>
      <c r="C70" t="str">
        <f t="shared" si="2"/>
        <v>number_package_visibility_attributes(c)</v>
      </c>
      <c r="D70" s="1">
        <v>0</v>
      </c>
    </row>
    <row r="71" spans="1:4" x14ac:dyDescent="0.25">
      <c r="A71" t="s">
        <v>50</v>
      </c>
      <c r="B71" t="s">
        <v>98</v>
      </c>
      <c r="C71" t="str">
        <f t="shared" si="2"/>
        <v>number_package_visibility_methods(c)</v>
      </c>
      <c r="D71" s="1">
        <v>0</v>
      </c>
    </row>
    <row r="72" spans="1:4" x14ac:dyDescent="0.25">
      <c r="A72" t="s">
        <v>39</v>
      </c>
      <c r="B72" t="s">
        <v>98</v>
      </c>
      <c r="C72" t="str">
        <f t="shared" si="2"/>
        <v>number_protected_visibility_attributes(c)</v>
      </c>
      <c r="D72" s="1">
        <v>0</v>
      </c>
    </row>
    <row r="73" spans="1:4" x14ac:dyDescent="0.25">
      <c r="A73" t="s">
        <v>47</v>
      </c>
      <c r="B73" t="s">
        <v>98</v>
      </c>
      <c r="C73" t="str">
        <f t="shared" si="2"/>
        <v>number_public_visibility_methods(c)</v>
      </c>
      <c r="D73" s="1">
        <v>0</v>
      </c>
    </row>
    <row r="74" spans="1:4" x14ac:dyDescent="0.25">
      <c r="A74" t="s">
        <v>70</v>
      </c>
      <c r="B74" t="s">
        <v>99</v>
      </c>
      <c r="C74" t="str">
        <f t="shared" si="2"/>
        <v>CC_method(m)</v>
      </c>
      <c r="D74" s="1">
        <v>0</v>
      </c>
    </row>
    <row r="75" spans="1:4" x14ac:dyDescent="0.25">
      <c r="A75" t="s">
        <v>73</v>
      </c>
      <c r="B75" t="s">
        <v>99</v>
      </c>
      <c r="C75" t="str">
        <f t="shared" si="2"/>
        <v>CM_method(m)</v>
      </c>
      <c r="D75" s="1">
        <v>0</v>
      </c>
    </row>
    <row r="76" spans="1:4" x14ac:dyDescent="0.25">
      <c r="A76" t="s">
        <v>89</v>
      </c>
      <c r="B76" t="s">
        <v>99</v>
      </c>
      <c r="C76" t="str">
        <f t="shared" si="2"/>
        <v>isStatic_method(m)</v>
      </c>
      <c r="D76" s="1">
        <v>0</v>
      </c>
    </row>
    <row r="77" spans="1:4" x14ac:dyDescent="0.25">
      <c r="A77" t="s">
        <v>27</v>
      </c>
      <c r="B77" t="s">
        <v>100</v>
      </c>
      <c r="C77" t="str">
        <f t="shared" si="2"/>
        <v>NOI_package(pk)</v>
      </c>
      <c r="D77" s="1">
        <v>0</v>
      </c>
    </row>
    <row r="78" spans="1:4" x14ac:dyDescent="0.25">
      <c r="A78" t="s">
        <v>35</v>
      </c>
      <c r="B78" t="s">
        <v>101</v>
      </c>
      <c r="C78" t="str">
        <f t="shared" si="2"/>
        <v>LOC_project(pr)</v>
      </c>
      <c r="D78" s="1">
        <v>0</v>
      </c>
    </row>
    <row r="79" spans="1:4" x14ac:dyDescent="0.25">
      <c r="A79" t="s">
        <v>31</v>
      </c>
      <c r="B79" t="s">
        <v>101</v>
      </c>
      <c r="C79" t="str">
        <f t="shared" si="2"/>
        <v>NOCS_project(pr)</v>
      </c>
      <c r="D79" s="1">
        <v>0</v>
      </c>
    </row>
    <row r="80" spans="1:4" x14ac:dyDescent="0.25">
      <c r="A80" t="s">
        <v>32</v>
      </c>
      <c r="B80" t="s">
        <v>101</v>
      </c>
      <c r="C80" t="str">
        <f t="shared" si="2"/>
        <v>NOI_project(pr)</v>
      </c>
      <c r="D80" s="1">
        <v>0</v>
      </c>
    </row>
    <row r="81" spans="1:4" x14ac:dyDescent="0.25">
      <c r="A81" t="s">
        <v>33</v>
      </c>
      <c r="B81" t="s">
        <v>101</v>
      </c>
      <c r="C81" t="str">
        <f t="shared" si="2"/>
        <v>NOM_project(pr)</v>
      </c>
      <c r="D81" s="1">
        <v>0</v>
      </c>
    </row>
    <row r="82" spans="1:4" x14ac:dyDescent="0.25">
      <c r="A82" t="s">
        <v>34</v>
      </c>
      <c r="B82" t="s">
        <v>101</v>
      </c>
      <c r="C82" t="str">
        <f t="shared" si="2"/>
        <v>NOMNAMM_project(pr)</v>
      </c>
      <c r="D82" s="1">
        <v>0</v>
      </c>
    </row>
    <row r="83" spans="1:4" x14ac:dyDescent="0.25">
      <c r="A83" t="s">
        <v>30</v>
      </c>
      <c r="B83" t="s">
        <v>101</v>
      </c>
      <c r="C83" t="str">
        <f t="shared" si="2"/>
        <v>NOPK_project(pr)</v>
      </c>
      <c r="D83" s="1">
        <v>0</v>
      </c>
    </row>
  </sheetData>
  <sortState xmlns:xlrd2="http://schemas.microsoft.com/office/spreadsheetml/2017/richdata2" ref="A2:D83">
    <sortCondition descending="1" ref="D2:D8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Usage %</vt:lpstr>
      <vt:lpstr>Granularity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Alazba</dc:creator>
  <cp:lastModifiedBy>Amal</cp:lastModifiedBy>
  <dcterms:created xsi:type="dcterms:W3CDTF">2020-12-21T10:39:59Z</dcterms:created>
  <dcterms:modified xsi:type="dcterms:W3CDTF">2021-01-30T14:10:31Z</dcterms:modified>
</cp:coreProperties>
</file>