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Sources/bb-excel/test/data/"/>
    </mc:Choice>
  </mc:AlternateContent>
  <xr:revisionPtr revIDLastSave="0" documentId="13_ncr:1_{59B9167F-715F-2141-9A7E-7186AE0101D1}" xr6:coauthVersionLast="47" xr6:coauthVersionMax="47" xr10:uidLastSave="{00000000-0000-0000-0000-000000000000}"/>
  <bookViews>
    <workbookView xWindow="6500" yWindow="2220" windowWidth="27240" windowHeight="16440" activeTab="2" xr2:uid="{BF774B14-1153-0A4D-A439-A114131FA868}"/>
  </bookViews>
  <sheets>
    <sheet name="Kay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D21" i="3"/>
  <c r="E20" i="3"/>
  <c r="D20" i="3"/>
  <c r="E19" i="3"/>
  <c r="D19" i="3"/>
  <c r="E18" i="3"/>
  <c r="D18" i="3"/>
  <c r="E17" i="3"/>
  <c r="D17" i="3"/>
  <c r="E16" i="3"/>
  <c r="D16" i="3"/>
  <c r="E15" i="3" a="1"/>
  <c r="E15" i="3" s="1"/>
  <c r="D15" i="3" a="1"/>
  <c r="D15" i="3" s="1"/>
  <c r="E14" i="3"/>
  <c r="E13" i="3"/>
  <c r="D13" i="3"/>
  <c r="E22" i="2" a="1"/>
  <c r="E22" i="2" s="1"/>
  <c r="D22" i="2" a="1"/>
  <c r="D22" i="2" s="1"/>
  <c r="E21" i="2"/>
  <c r="D21" i="2"/>
  <c r="E20" i="2"/>
  <c r="D20" i="2"/>
  <c r="E19" i="2"/>
  <c r="D19" i="2"/>
  <c r="E18" i="2"/>
  <c r="D18" i="2"/>
  <c r="E17" i="2"/>
  <c r="D17" i="2"/>
  <c r="E16" i="2"/>
  <c r="D16" i="2"/>
  <c r="E15" i="2" a="1"/>
  <c r="E15" i="2" s="1"/>
  <c r="D15" i="2" a="1"/>
  <c r="D15" i="2" s="1"/>
  <c r="E14" i="2"/>
  <c r="E13" i="2"/>
  <c r="D13" i="2"/>
  <c r="E20" i="1"/>
  <c r="D20" i="1"/>
  <c r="E21" i="1"/>
  <c r="E19" i="1"/>
  <c r="D19" i="1"/>
  <c r="E23" i="1"/>
  <c r="D23" i="1"/>
  <c r="E17" i="1" a="1"/>
  <c r="E17" i="1" s="1"/>
  <c r="D17" i="1" a="1"/>
  <c r="D17" i="1" s="1"/>
  <c r="E22" i="1"/>
  <c r="D22" i="1"/>
  <c r="E18" i="1"/>
  <c r="D18" i="1"/>
  <c r="D21" i="1"/>
  <c r="E16" i="1"/>
  <c r="E15" i="1"/>
  <c r="D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<sst xmlns="http://schemas.openxmlformats.org/spreadsheetml/2006/main" count="189" uniqueCount="50">
  <si>
    <t>Row</t>
  </si>
  <si>
    <t>Type</t>
  </si>
  <si>
    <t>SubType</t>
  </si>
  <si>
    <t>Notes</t>
  </si>
  <si>
    <t>Number</t>
  </si>
  <si>
    <t>Monetary totals</t>
  </si>
  <si>
    <t>Whole numbers</t>
  </si>
  <si>
    <t>Percentages</t>
  </si>
  <si>
    <t>Decimals</t>
  </si>
  <si>
    <t>Dates</t>
  </si>
  <si>
    <t>Times</t>
  </si>
  <si>
    <t>Integers</t>
  </si>
  <si>
    <t>Phone numbers</t>
  </si>
  <si>
    <t>Example1</t>
  </si>
  <si>
    <t>Example2</t>
  </si>
  <si>
    <t>1/30/1979  16:40:00 PM</t>
  </si>
  <si>
    <t>555-324-7889</t>
  </si>
  <si>
    <t>TextData</t>
  </si>
  <si>
    <t>Words</t>
  </si>
  <si>
    <t>Sentences</t>
  </si>
  <si>
    <t>Addresses</t>
  </si>
  <si>
    <t>Boolean</t>
  </si>
  <si>
    <t>Truth</t>
  </si>
  <si>
    <t>Falsheood</t>
  </si>
  <si>
    <t>Jam</t>
  </si>
  <si>
    <t>Cookies</t>
  </si>
  <si>
    <r>
      <t xml:space="preserve">Who </t>
    </r>
    <r>
      <rPr>
        <b/>
        <sz val="12"/>
        <color theme="1"/>
        <rFont val="Calibri"/>
        <family val="2"/>
        <scheme val="minor"/>
      </rPr>
      <t xml:space="preserve">wants </t>
    </r>
    <r>
      <rPr>
        <sz val="12"/>
        <color theme="1"/>
        <rFont val="Calibri"/>
        <family val="2"/>
        <scheme val="minor"/>
      </rPr>
      <t xml:space="preserve">to be me?
</t>
    </r>
    <r>
      <rPr>
        <sz val="12"/>
        <color rgb="FFFF0000"/>
        <rFont val="Calibri (Body)"/>
      </rPr>
      <t>Not me.</t>
    </r>
  </si>
  <si>
    <t xml:space="preserve">
No I sire!
--------------------
Then who?
----------------------</t>
  </si>
  <si>
    <t>Q4 2022</t>
  </si>
  <si>
    <t>2pm</t>
  </si>
  <si>
    <t>2301 Sesame St
Bronx NY 11100</t>
  </si>
  <si>
    <t>James Baldwin
c/o Alec Baldwin
1234 Lincoln Memorial Blvd E
Los Angeles TX 00253</t>
  </si>
  <si>
    <t>Error</t>
  </si>
  <si>
    <t>Name</t>
  </si>
  <si>
    <t>Div0</t>
  </si>
  <si>
    <t>Ref</t>
  </si>
  <si>
    <t>Num</t>
  </si>
  <si>
    <t>N/A</t>
  </si>
  <si>
    <t>Value</t>
  </si>
  <si>
    <t>Null</t>
  </si>
  <si>
    <t>ok</t>
  </si>
  <si>
    <t>bbexcel</t>
  </si>
  <si>
    <t>(555) 608-5136</t>
  </si>
  <si>
    <t>Peanut Butter</t>
  </si>
  <si>
    <t>formatting D</t>
  </si>
  <si>
    <t>formatting D,E</t>
  </si>
  <si>
    <t>formatting E</t>
  </si>
  <si>
    <t>tbd</t>
  </si>
  <si>
    <t>Spill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</si>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</sst>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[$-409]m/d/yy\ h:mm\ AM/PM;@"/>
    <numFmt numFmtId="166" formatCode="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2" borderId="0" xfId="1" applyFont="1" applyFill="1"/>
    <xf numFmtId="14" fontId="0" fillId="2" borderId="0" xfId="0" applyNumberFormat="1" applyFill="1"/>
    <xf numFmtId="164" fontId="0" fillId="2" borderId="0" xfId="0" applyNumberFormat="1" applyFill="1"/>
    <xf numFmtId="44" fontId="0" fillId="0" borderId="0" xfId="0" applyNumberFormat="1"/>
    <xf numFmtId="0" fontId="0" fillId="2" borderId="0" xfId="0" applyFill="1"/>
    <xf numFmtId="44" fontId="0" fillId="3" borderId="0" xfId="1" applyFont="1" applyFill="1"/>
    <xf numFmtId="9" fontId="0" fillId="3" borderId="0" xfId="0" applyNumberFormat="1" applyFill="1"/>
    <xf numFmtId="10" fontId="0" fillId="3" borderId="0" xfId="2" applyNumberFormat="1" applyFont="1" applyFill="1"/>
    <xf numFmtId="14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17" fontId="0" fillId="3" borderId="0" xfId="0" applyNumberFormat="1" applyFill="1"/>
    <xf numFmtId="20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2</v>
    <v>1</v>
  </rv>
  <rv s="1">
    <v>0</v>
    <v>8</v>
    <v>0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BC24-192B-C24A-B2B9-6C19BFA160A2}">
  <dimension ref="A1:F22"/>
  <sheetViews>
    <sheetView zoomScale="150" zoomScaleNormal="150" workbookViewId="0">
      <selection activeCell="D11" sqref="D11"/>
    </sheetView>
  </sheetViews>
  <sheetFormatPr baseColWidth="10" defaultRowHeight="16" x14ac:dyDescent="0.2"/>
  <cols>
    <col min="3" max="3" width="14.1640625" bestFit="1" customWidth="1"/>
    <col min="4" max="4" width="16" bestFit="1" customWidth="1"/>
    <col min="5" max="5" width="21.1640625" bestFit="1" customWidth="1"/>
    <col min="6" max="6" width="19.6640625" bestFit="1" customWidth="1"/>
  </cols>
  <sheetData>
    <row r="1" spans="1:6" x14ac:dyDescent="0.2">
      <c r="A1" s="12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41</v>
      </c>
    </row>
    <row r="2" spans="1:6" x14ac:dyDescent="0.2">
      <c r="A2" s="13">
        <v>1</v>
      </c>
      <c r="B2" t="s">
        <v>4</v>
      </c>
      <c r="C2" t="s">
        <v>5</v>
      </c>
      <c r="D2" s="19">
        <v>123456789.89</v>
      </c>
      <c r="E2">
        <v>0.01</v>
      </c>
      <c r="F2" t="s">
        <v>40</v>
      </c>
    </row>
    <row r="3" spans="1:6" x14ac:dyDescent="0.2">
      <c r="A3" s="13">
        <v>2</v>
      </c>
      <c r="B3" t="s">
        <v>4</v>
      </c>
      <c r="C3" t="s">
        <v>6</v>
      </c>
      <c r="D3">
        <v>150</v>
      </c>
      <c r="E3">
        <v>2.22333444555666E+20</v>
      </c>
      <c r="F3" t="s">
        <v>40</v>
      </c>
    </row>
    <row r="4" spans="1:6" x14ac:dyDescent="0.2">
      <c r="A4" s="13">
        <v>3</v>
      </c>
      <c r="B4" t="s">
        <v>4</v>
      </c>
      <c r="C4" t="s">
        <v>7</v>
      </c>
      <c r="D4" s="20">
        <v>0.12</v>
      </c>
      <c r="E4" s="21">
        <v>0.13399</v>
      </c>
      <c r="F4" t="s">
        <v>40</v>
      </c>
    </row>
    <row r="5" spans="1:6" x14ac:dyDescent="0.2">
      <c r="A5" s="13">
        <v>4</v>
      </c>
      <c r="B5" t="s">
        <v>4</v>
      </c>
      <c r="C5" t="s">
        <v>8</v>
      </c>
      <c r="D5">
        <v>1234.5689</v>
      </c>
      <c r="E5">
        <v>-2.0000000000000001E-4</v>
      </c>
      <c r="F5" t="s">
        <v>40</v>
      </c>
    </row>
    <row r="6" spans="1:6" x14ac:dyDescent="0.2">
      <c r="A6" s="13">
        <v>5</v>
      </c>
      <c r="B6" t="s">
        <v>4</v>
      </c>
      <c r="C6" t="s">
        <v>9</v>
      </c>
      <c r="D6" s="22">
        <v>44652</v>
      </c>
      <c r="E6" s="23" t="s">
        <v>15</v>
      </c>
      <c r="F6" t="s">
        <v>44</v>
      </c>
    </row>
    <row r="7" spans="1:6" x14ac:dyDescent="0.2">
      <c r="A7" s="13">
        <v>6</v>
      </c>
      <c r="B7" t="s">
        <v>4</v>
      </c>
      <c r="C7" t="s">
        <v>10</v>
      </c>
      <c r="D7" s="24">
        <v>0.80233796296296289</v>
      </c>
      <c r="E7" s="24">
        <v>0.52708333333333335</v>
      </c>
      <c r="F7" t="s">
        <v>45</v>
      </c>
    </row>
    <row r="8" spans="1:6" x14ac:dyDescent="0.2">
      <c r="A8" s="13">
        <v>7</v>
      </c>
      <c r="B8" t="s">
        <v>4</v>
      </c>
      <c r="C8" t="s">
        <v>11</v>
      </c>
      <c r="D8">
        <v>-890</v>
      </c>
      <c r="E8">
        <v>-9800</v>
      </c>
      <c r="F8" t="s">
        <v>40</v>
      </c>
    </row>
    <row r="9" spans="1:6" x14ac:dyDescent="0.2">
      <c r="A9" s="13">
        <v>8</v>
      </c>
      <c r="B9" t="s">
        <v>4</v>
      </c>
      <c r="C9" t="s">
        <v>12</v>
      </c>
      <c r="D9" s="25" t="s">
        <v>16</v>
      </c>
      <c r="E9" t="s">
        <v>42</v>
      </c>
      <c r="F9" t="s">
        <v>40</v>
      </c>
    </row>
    <row r="10" spans="1:6" x14ac:dyDescent="0.2">
      <c r="A10" s="13">
        <v>9</v>
      </c>
      <c r="B10" t="s">
        <v>17</v>
      </c>
      <c r="C10" t="s">
        <v>18</v>
      </c>
      <c r="D10" t="s">
        <v>43</v>
      </c>
      <c r="E10" t="s">
        <v>24</v>
      </c>
      <c r="F10" t="s">
        <v>40</v>
      </c>
    </row>
    <row r="11" spans="1:6" x14ac:dyDescent="0.2">
      <c r="A11" s="13">
        <v>11</v>
      </c>
      <c r="B11" t="s">
        <v>17</v>
      </c>
      <c r="C11" t="s">
        <v>9</v>
      </c>
      <c r="D11" s="26">
        <v>44562</v>
      </c>
      <c r="E11" t="s">
        <v>28</v>
      </c>
      <c r="F11" t="s">
        <v>44</v>
      </c>
    </row>
    <row r="12" spans="1:6" x14ac:dyDescent="0.2">
      <c r="A12" s="13">
        <v>12</v>
      </c>
      <c r="B12" t="s">
        <v>17</v>
      </c>
      <c r="C12" t="s">
        <v>10</v>
      </c>
      <c r="D12" s="18" t="s">
        <v>29</v>
      </c>
      <c r="E12" s="27">
        <v>0.17708333333333334</v>
      </c>
      <c r="F12" t="s">
        <v>46</v>
      </c>
    </row>
    <row r="13" spans="1:6" x14ac:dyDescent="0.2">
      <c r="A13" s="13">
        <v>14</v>
      </c>
      <c r="B13" t="s">
        <v>21</v>
      </c>
      <c r="C13" t="s">
        <v>22</v>
      </c>
      <c r="D13" t="b">
        <f>IF(5=25/5,TRUE,FALSE)</f>
        <v>1</v>
      </c>
      <c r="E13" t="b">
        <f>"A"="A"</f>
        <v>1</v>
      </c>
      <c r="F13" t="s">
        <v>40</v>
      </c>
    </row>
    <row r="14" spans="1:6" x14ac:dyDescent="0.2">
      <c r="A14" s="13">
        <v>15</v>
      </c>
      <c r="B14" t="s">
        <v>21</v>
      </c>
      <c r="C14" t="s">
        <v>23</v>
      </c>
      <c r="D14" t="b">
        <v>0</v>
      </c>
      <c r="E14" t="b">
        <f>0="A"</f>
        <v>0</v>
      </c>
      <c r="F14" t="s">
        <v>40</v>
      </c>
    </row>
    <row r="15" spans="1:6" x14ac:dyDescent="0.2">
      <c r="A15" s="13">
        <v>16</v>
      </c>
      <c r="B15" t="s">
        <v>32</v>
      </c>
      <c r="C15" t="s">
        <v>33</v>
      </c>
      <c r="D15" t="e" cm="1">
        <f t="array" aca="1" ref="D15" ca="1">su(A11:A13)</f>
        <v>#NAME?</v>
      </c>
      <c r="E15" t="e" cm="1">
        <f t="array" aca="1" ref="E15" ca="1">su(B11:B13)</f>
        <v>#NAME?</v>
      </c>
      <c r="F15" t="s">
        <v>40</v>
      </c>
    </row>
    <row r="16" spans="1:6" x14ac:dyDescent="0.2">
      <c r="A16" s="13">
        <v>17</v>
      </c>
      <c r="B16" t="s">
        <v>32</v>
      </c>
      <c r="C16" t="s">
        <v>34</v>
      </c>
      <c r="D16" t="e">
        <f>200/0</f>
        <v>#DIV/0!</v>
      </c>
      <c r="E16" t="e">
        <f>300/0</f>
        <v>#DIV/0!</v>
      </c>
      <c r="F16" t="s">
        <v>40</v>
      </c>
    </row>
    <row r="17" spans="1:6" x14ac:dyDescent="0.2">
      <c r="A17" s="13">
        <v>18</v>
      </c>
      <c r="B17" t="s">
        <v>32</v>
      </c>
      <c r="C17" t="s">
        <v>35</v>
      </c>
      <c r="D17" s="17" t="e">
        <f>D2+#REF!</f>
        <v>#REF!</v>
      </c>
      <c r="E17" s="17" t="e">
        <f>E2+#REF!</f>
        <v>#REF!</v>
      </c>
      <c r="F17" t="s">
        <v>40</v>
      </c>
    </row>
    <row r="18" spans="1:6" x14ac:dyDescent="0.2">
      <c r="A18" s="13">
        <v>19</v>
      </c>
      <c r="B18" t="s">
        <v>32</v>
      </c>
      <c r="C18" t="s">
        <v>36</v>
      </c>
      <c r="D18" t="e">
        <f>EXP(D2*D2)</f>
        <v>#NUM!</v>
      </c>
      <c r="E18" t="e">
        <f>EXP(D2*D2)</f>
        <v>#NUM!</v>
      </c>
      <c r="F18" t="s">
        <v>40</v>
      </c>
    </row>
    <row r="19" spans="1:6" x14ac:dyDescent="0.2">
      <c r="A19" s="13">
        <v>20</v>
      </c>
      <c r="B19" t="s">
        <v>32</v>
      </c>
      <c r="C19" t="s">
        <v>37</v>
      </c>
      <c r="D19" t="e">
        <f>LOOKUP("X",JAL:MAO)</f>
        <v>#N/A</v>
      </c>
      <c r="E19" t="e">
        <f>LOOKUP("X",JAM:MAP)</f>
        <v>#N/A</v>
      </c>
      <c r="F19" t="s">
        <v>40</v>
      </c>
    </row>
    <row r="20" spans="1:6" x14ac:dyDescent="0.2">
      <c r="A20" s="13">
        <v>21</v>
      </c>
      <c r="B20" t="s">
        <v>32</v>
      </c>
      <c r="C20" t="s">
        <v>38</v>
      </c>
      <c r="D20" t="e" vm="1">
        <f>VLOOKUP(20,A:JAL,0)</f>
        <v>#VALUE!</v>
      </c>
      <c r="E20" t="e" vm="1">
        <f>VLOOKUP(20,A:B,0)</f>
        <v>#VALUE!</v>
      </c>
      <c r="F20" t="s">
        <v>40</v>
      </c>
    </row>
    <row r="21" spans="1:6" x14ac:dyDescent="0.2">
      <c r="A21" s="13">
        <v>22</v>
      </c>
      <c r="B21" t="s">
        <v>32</v>
      </c>
      <c r="C21" t="s">
        <v>39</v>
      </c>
      <c r="D21" t="e">
        <f>A1 A2</f>
        <v>#NULL!</v>
      </c>
      <c r="E21" t="e">
        <f>B1 B2</f>
        <v>#NULL!</v>
      </c>
      <c r="F21" t="s">
        <v>40</v>
      </c>
    </row>
    <row r="22" spans="1:6" x14ac:dyDescent="0.2">
      <c r="A22" s="13">
        <v>23</v>
      </c>
      <c r="B22" t="s">
        <v>32</v>
      </c>
      <c r="C22" t="s">
        <v>48</v>
      </c>
      <c r="D22" t="e" cm="1" vm="2">
        <f t="array" aca="1" ref="D22" ca="1">A:B</f>
        <v>#VALUE!</v>
      </c>
      <c r="E22" t="e" cm="1" vm="2">
        <f t="array" aca="1" ref="E22" ca="1">A:B</f>
        <v>#VALUE!</v>
      </c>
      <c r="F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DB28-344C-5949-88B7-08D47DE77832}">
  <dimension ref="A1:G23"/>
  <sheetViews>
    <sheetView workbookViewId="0">
      <selection activeCell="D4" sqref="D4"/>
    </sheetView>
  </sheetViews>
  <sheetFormatPr baseColWidth="10" defaultRowHeight="16" x14ac:dyDescent="0.2"/>
  <cols>
    <col min="1" max="1" width="10.83203125" style="13"/>
    <col min="3" max="3" width="14.1640625" bestFit="1" customWidth="1"/>
    <col min="4" max="4" width="21.5" customWidth="1"/>
    <col min="5" max="5" width="23" customWidth="1"/>
    <col min="6" max="6" width="11.5" bestFit="1" customWidth="1"/>
  </cols>
  <sheetData>
    <row r="1" spans="1:7" x14ac:dyDescent="0.2">
      <c r="A1" s="12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3</v>
      </c>
      <c r="G1" s="6" t="s">
        <v>49</v>
      </c>
    </row>
    <row r="2" spans="1:7" x14ac:dyDescent="0.2">
      <c r="A2" s="13">
        <v>1</v>
      </c>
      <c r="B2" t="s">
        <v>4</v>
      </c>
      <c r="C2" t="s">
        <v>5</v>
      </c>
      <c r="D2" s="14">
        <v>123456789.89</v>
      </c>
      <c r="E2">
        <v>0.01</v>
      </c>
      <c r="F2" s="2">
        <v>0</v>
      </c>
      <c r="G2">
        <v>0</v>
      </c>
    </row>
    <row r="3" spans="1:7" x14ac:dyDescent="0.2">
      <c r="A3" s="13">
        <v>2</v>
      </c>
      <c r="B3" t="s">
        <v>4</v>
      </c>
      <c r="C3" t="s">
        <v>6</v>
      </c>
      <c r="D3">
        <v>150</v>
      </c>
      <c r="E3">
        <v>2.22333444555666E+20</v>
      </c>
      <c r="F3" s="2">
        <v>0.05</v>
      </c>
      <c r="G3">
        <v>0.05</v>
      </c>
    </row>
    <row r="4" spans="1:7" x14ac:dyDescent="0.2">
      <c r="A4" s="13">
        <v>3</v>
      </c>
      <c r="B4" t="s">
        <v>4</v>
      </c>
      <c r="C4" t="s">
        <v>7</v>
      </c>
      <c r="D4" s="1">
        <v>0.12</v>
      </c>
      <c r="E4" s="4">
        <v>0.13399</v>
      </c>
      <c r="F4" s="2">
        <v>0.1</v>
      </c>
      <c r="G4">
        <v>0.1</v>
      </c>
    </row>
    <row r="5" spans="1:7" x14ac:dyDescent="0.2">
      <c r="A5" s="13">
        <v>4</v>
      </c>
      <c r="B5" t="s">
        <v>4</v>
      </c>
      <c r="C5" t="s">
        <v>8</v>
      </c>
      <c r="D5">
        <v>1234.5689</v>
      </c>
      <c r="E5">
        <v>-2.0000000000000001E-4</v>
      </c>
      <c r="F5" s="2">
        <v>0.15</v>
      </c>
      <c r="G5">
        <v>0.15</v>
      </c>
    </row>
    <row r="6" spans="1:7" x14ac:dyDescent="0.2">
      <c r="A6" s="13">
        <v>5</v>
      </c>
      <c r="B6" t="s">
        <v>4</v>
      </c>
      <c r="C6" t="s">
        <v>9</v>
      </c>
      <c r="D6" s="15">
        <v>44652</v>
      </c>
      <c r="E6" s="3" t="s">
        <v>15</v>
      </c>
      <c r="F6" s="2">
        <v>0.2</v>
      </c>
      <c r="G6">
        <v>0.2</v>
      </c>
    </row>
    <row r="7" spans="1:7" x14ac:dyDescent="0.2">
      <c r="A7" s="13">
        <v>6</v>
      </c>
      <c r="B7" t="s">
        <v>4</v>
      </c>
      <c r="C7" t="s">
        <v>10</v>
      </c>
      <c r="D7" s="16">
        <v>0.80233796296296289</v>
      </c>
      <c r="E7" s="2">
        <v>0.52708333333333335</v>
      </c>
      <c r="F7" s="2">
        <v>0.25</v>
      </c>
      <c r="G7">
        <v>0.25</v>
      </c>
    </row>
    <row r="8" spans="1:7" x14ac:dyDescent="0.2">
      <c r="A8" s="13">
        <v>7</v>
      </c>
      <c r="B8" t="s">
        <v>4</v>
      </c>
      <c r="C8" t="s">
        <v>11</v>
      </c>
      <c r="D8">
        <v>-890</v>
      </c>
      <c r="E8">
        <v>-9800</v>
      </c>
      <c r="F8" s="2">
        <v>0.3</v>
      </c>
      <c r="G8">
        <v>0.3</v>
      </c>
    </row>
    <row r="9" spans="1:7" x14ac:dyDescent="0.2">
      <c r="A9" s="13">
        <v>8</v>
      </c>
      <c r="B9" t="s">
        <v>4</v>
      </c>
      <c r="C9" t="s">
        <v>12</v>
      </c>
      <c r="D9" s="5" t="s">
        <v>16</v>
      </c>
      <c r="F9" s="2">
        <v>0.35</v>
      </c>
      <c r="G9">
        <v>0.35</v>
      </c>
    </row>
    <row r="10" spans="1:7" x14ac:dyDescent="0.2">
      <c r="A10" s="13">
        <v>9</v>
      </c>
      <c r="B10" t="s">
        <v>17</v>
      </c>
      <c r="C10" t="s">
        <v>18</v>
      </c>
      <c r="D10" t="s">
        <v>24</v>
      </c>
      <c r="E10" t="s">
        <v>25</v>
      </c>
      <c r="F10" s="2">
        <v>0.4</v>
      </c>
      <c r="G10">
        <v>0.4</v>
      </c>
    </row>
    <row r="11" spans="1:7" x14ac:dyDescent="0.2">
      <c r="F11" s="2">
        <v>0.45</v>
      </c>
      <c r="G11">
        <v>0.45</v>
      </c>
    </row>
    <row r="12" spans="1:7" x14ac:dyDescent="0.2">
      <c r="A12" s="13">
        <v>11</v>
      </c>
      <c r="B12" t="s">
        <v>17</v>
      </c>
      <c r="C12" t="s">
        <v>9</v>
      </c>
      <c r="D12" s="10">
        <v>44562</v>
      </c>
      <c r="E12" t="s">
        <v>28</v>
      </c>
      <c r="F12" s="2">
        <v>0.5</v>
      </c>
      <c r="G12">
        <v>0.5</v>
      </c>
    </row>
    <row r="13" spans="1:7" x14ac:dyDescent="0.2">
      <c r="A13" s="13">
        <v>12</v>
      </c>
      <c r="B13" t="s">
        <v>17</v>
      </c>
      <c r="C13" t="s">
        <v>10</v>
      </c>
      <c r="D13" t="s">
        <v>29</v>
      </c>
      <c r="E13" s="11">
        <v>0.17708333333333334</v>
      </c>
      <c r="F13" s="2">
        <v>0.55000000000000004</v>
      </c>
      <c r="G13">
        <v>0.55000000000000004</v>
      </c>
    </row>
    <row r="14" spans="1:7" x14ac:dyDescent="0.2">
      <c r="F14" s="2">
        <v>0.6</v>
      </c>
      <c r="G14">
        <v>0.6</v>
      </c>
    </row>
    <row r="15" spans="1:7" x14ac:dyDescent="0.2">
      <c r="A15" s="13">
        <v>14</v>
      </c>
      <c r="B15" t="s">
        <v>21</v>
      </c>
      <c r="C15" t="s">
        <v>22</v>
      </c>
      <c r="D15" t="b">
        <f>IF(5=25/5,TRUE,FALSE)</f>
        <v>1</v>
      </c>
      <c r="E15" t="b">
        <f>"A"="A"</f>
        <v>1</v>
      </c>
      <c r="F15" s="2">
        <v>0.65</v>
      </c>
      <c r="G15">
        <v>0.65</v>
      </c>
    </row>
    <row r="16" spans="1:7" x14ac:dyDescent="0.2">
      <c r="A16" s="13">
        <v>15</v>
      </c>
      <c r="B16" t="s">
        <v>21</v>
      </c>
      <c r="C16" t="s">
        <v>23</v>
      </c>
      <c r="D16" t="b">
        <v>0</v>
      </c>
      <c r="E16" t="b">
        <f>0="A"</f>
        <v>0</v>
      </c>
      <c r="F16" s="2">
        <v>0.7</v>
      </c>
      <c r="G16">
        <v>0.7</v>
      </c>
    </row>
    <row r="17" spans="1:7" x14ac:dyDescent="0.2">
      <c r="A17" s="13">
        <v>16</v>
      </c>
      <c r="B17" t="s">
        <v>32</v>
      </c>
      <c r="C17" t="s">
        <v>33</v>
      </c>
      <c r="D17" t="e" cm="1">
        <f t="array" aca="1" ref="D17" ca="1">su(A12:A15)</f>
        <v>#NAME?</v>
      </c>
      <c r="E17" t="e" cm="1">
        <f t="array" aca="1" ref="E17" ca="1">su(B12:B15)</f>
        <v>#NAME?</v>
      </c>
      <c r="F17" s="2">
        <v>0.75</v>
      </c>
      <c r="G17">
        <v>0.75</v>
      </c>
    </row>
    <row r="18" spans="1:7" x14ac:dyDescent="0.2">
      <c r="A18" s="13">
        <v>17</v>
      </c>
      <c r="B18" t="s">
        <v>32</v>
      </c>
      <c r="C18" t="s">
        <v>34</v>
      </c>
      <c r="D18" t="e">
        <f>200/0</f>
        <v>#DIV/0!</v>
      </c>
      <c r="E18" t="e">
        <f>300/0</f>
        <v>#DIV/0!</v>
      </c>
      <c r="F18" s="2">
        <v>0.8</v>
      </c>
      <c r="G18">
        <v>0.8</v>
      </c>
    </row>
    <row r="19" spans="1:7" x14ac:dyDescent="0.2">
      <c r="A19" s="13">
        <v>18</v>
      </c>
      <c r="B19" t="s">
        <v>32</v>
      </c>
      <c r="C19" t="s">
        <v>35</v>
      </c>
      <c r="D19" s="17" t="e">
        <f>D2+#REF!</f>
        <v>#REF!</v>
      </c>
      <c r="E19" s="17" t="e">
        <f>E2+#REF!</f>
        <v>#REF!</v>
      </c>
      <c r="F19" s="2">
        <v>0.85</v>
      </c>
      <c r="G19">
        <v>0.85</v>
      </c>
    </row>
    <row r="20" spans="1:7" x14ac:dyDescent="0.2">
      <c r="A20" s="13">
        <v>19</v>
      </c>
      <c r="B20" t="s">
        <v>32</v>
      </c>
      <c r="C20" t="s">
        <v>36</v>
      </c>
      <c r="D20" t="e">
        <f>EXP(D2*D2)</f>
        <v>#NUM!</v>
      </c>
      <c r="E20" t="e">
        <f>EXP(D2*D2)</f>
        <v>#NUM!</v>
      </c>
      <c r="F20" s="2">
        <v>0.9</v>
      </c>
      <c r="G20">
        <v>0.9</v>
      </c>
    </row>
    <row r="21" spans="1:7" x14ac:dyDescent="0.2">
      <c r="A21" s="13">
        <v>20</v>
      </c>
      <c r="B21" t="s">
        <v>32</v>
      </c>
      <c r="C21" t="s">
        <v>37</v>
      </c>
      <c r="D21" t="e">
        <f>LOOKUP("X",JAM:MAP)</f>
        <v>#N/A</v>
      </c>
      <c r="E21" t="e">
        <f>LOOKUP("X",JAN:MAQ)</f>
        <v>#N/A</v>
      </c>
      <c r="F21" s="2">
        <v>0.95</v>
      </c>
      <c r="G21">
        <v>0.95</v>
      </c>
    </row>
    <row r="22" spans="1:7" x14ac:dyDescent="0.2">
      <c r="A22" s="13">
        <v>21</v>
      </c>
      <c r="B22" t="s">
        <v>32</v>
      </c>
      <c r="C22" t="s">
        <v>38</v>
      </c>
      <c r="D22" t="e" vm="1">
        <f>VLOOKUP(20,A:JAM,0)</f>
        <v>#VALUE!</v>
      </c>
      <c r="E22" t="e" vm="1">
        <f>VLOOKUP(20,A:B,0)</f>
        <v>#VALUE!</v>
      </c>
      <c r="F22" s="2">
        <v>1</v>
      </c>
      <c r="G22">
        <v>1</v>
      </c>
    </row>
    <row r="23" spans="1:7" x14ac:dyDescent="0.2">
      <c r="A23" s="13">
        <v>22</v>
      </c>
      <c r="B23" t="s">
        <v>32</v>
      </c>
      <c r="C23" t="s">
        <v>39</v>
      </c>
      <c r="D23" t="e">
        <f>A1 A2</f>
        <v>#NULL!</v>
      </c>
      <c r="E23" t="e">
        <f>B1 B2</f>
        <v>#NULL!</v>
      </c>
      <c r="F23" s="2">
        <v>1.05</v>
      </c>
      <c r="G23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CE7E-915A-3241-9A9E-1ECC34525E61}">
  <dimension ref="A1:G23"/>
  <sheetViews>
    <sheetView tabSelected="1" workbookViewId="0">
      <selection activeCell="I15" sqref="I15"/>
    </sheetView>
  </sheetViews>
  <sheetFormatPr baseColWidth="10" defaultRowHeight="16" x14ac:dyDescent="0.2"/>
  <cols>
    <col min="1" max="1" width="10.83203125" style="13"/>
    <col min="3" max="3" width="14.1640625" bestFit="1" customWidth="1"/>
    <col min="4" max="4" width="21.5" customWidth="1"/>
    <col min="5" max="5" width="23" customWidth="1"/>
  </cols>
  <sheetData>
    <row r="1" spans="1:7" x14ac:dyDescent="0.2">
      <c r="A1" s="12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3</v>
      </c>
    </row>
    <row r="2" spans="1:7" x14ac:dyDescent="0.2">
      <c r="A2" s="13">
        <v>1</v>
      </c>
      <c r="B2" t="s">
        <v>4</v>
      </c>
      <c r="C2" t="s">
        <v>5</v>
      </c>
      <c r="D2" s="14">
        <v>123456789.89</v>
      </c>
      <c r="E2">
        <v>0.01</v>
      </c>
    </row>
    <row r="3" spans="1:7" x14ac:dyDescent="0.2">
      <c r="A3" s="13">
        <v>2</v>
      </c>
      <c r="B3" t="s">
        <v>4</v>
      </c>
      <c r="C3" t="s">
        <v>6</v>
      </c>
      <c r="D3">
        <v>150</v>
      </c>
      <c r="E3">
        <v>2.22333444555666E+20</v>
      </c>
    </row>
    <row r="4" spans="1:7" x14ac:dyDescent="0.2">
      <c r="A4" s="13">
        <v>3</v>
      </c>
      <c r="B4" t="s">
        <v>4</v>
      </c>
      <c r="C4" t="s">
        <v>7</v>
      </c>
      <c r="D4" s="1">
        <v>0.12</v>
      </c>
      <c r="E4" s="4">
        <v>0.13399</v>
      </c>
    </row>
    <row r="5" spans="1:7" x14ac:dyDescent="0.2">
      <c r="A5" s="13">
        <v>4</v>
      </c>
      <c r="B5" t="s">
        <v>4</v>
      </c>
      <c r="C5" t="s">
        <v>8</v>
      </c>
      <c r="D5">
        <v>1234.5689</v>
      </c>
      <c r="E5">
        <v>-2.0000000000000001E-4</v>
      </c>
    </row>
    <row r="6" spans="1:7" x14ac:dyDescent="0.2">
      <c r="A6" s="13">
        <v>5</v>
      </c>
      <c r="B6" t="s">
        <v>4</v>
      </c>
      <c r="C6" t="s">
        <v>9</v>
      </c>
      <c r="D6" s="15">
        <v>44652</v>
      </c>
      <c r="E6" s="3" t="s">
        <v>15</v>
      </c>
    </row>
    <row r="7" spans="1:7" x14ac:dyDescent="0.2">
      <c r="A7" s="13">
        <v>6</v>
      </c>
      <c r="B7" t="s">
        <v>4</v>
      </c>
      <c r="C7" t="s">
        <v>10</v>
      </c>
      <c r="D7" s="16">
        <v>0.80233796296296289</v>
      </c>
      <c r="E7" s="2">
        <v>0.52708333333333335</v>
      </c>
      <c r="F7">
        <v>0.8</v>
      </c>
      <c r="G7" s="2"/>
    </row>
    <row r="8" spans="1:7" x14ac:dyDescent="0.2">
      <c r="A8" s="13">
        <v>7</v>
      </c>
      <c r="B8" t="s">
        <v>4</v>
      </c>
      <c r="C8" t="s">
        <v>11</v>
      </c>
      <c r="D8">
        <v>-890</v>
      </c>
      <c r="E8">
        <v>-9800</v>
      </c>
    </row>
    <row r="9" spans="1:7" x14ac:dyDescent="0.2">
      <c r="A9" s="13">
        <v>8</v>
      </c>
      <c r="B9" t="s">
        <v>4</v>
      </c>
      <c r="C9" t="s">
        <v>12</v>
      </c>
      <c r="D9" s="5" t="s">
        <v>16</v>
      </c>
    </row>
    <row r="10" spans="1:7" x14ac:dyDescent="0.2">
      <c r="A10" s="13">
        <v>9</v>
      </c>
      <c r="B10" t="s">
        <v>17</v>
      </c>
      <c r="C10" t="s">
        <v>18</v>
      </c>
      <c r="D10" t="s">
        <v>24</v>
      </c>
      <c r="E10" t="s">
        <v>25</v>
      </c>
    </row>
    <row r="11" spans="1:7" x14ac:dyDescent="0.2">
      <c r="A11" s="13">
        <v>11</v>
      </c>
      <c r="B11" t="s">
        <v>17</v>
      </c>
      <c r="C11" t="s">
        <v>9</v>
      </c>
      <c r="D11" s="10">
        <v>44562</v>
      </c>
      <c r="E11" t="s">
        <v>28</v>
      </c>
    </row>
    <row r="12" spans="1:7" x14ac:dyDescent="0.2">
      <c r="A12" s="13">
        <v>12</v>
      </c>
      <c r="B12" t="s">
        <v>17</v>
      </c>
      <c r="C12" t="s">
        <v>10</v>
      </c>
      <c r="D12" t="s">
        <v>29</v>
      </c>
      <c r="E12" s="11">
        <v>0.17708333333333334</v>
      </c>
    </row>
    <row r="13" spans="1:7" x14ac:dyDescent="0.2">
      <c r="A13" s="13">
        <v>14</v>
      </c>
      <c r="B13" t="s">
        <v>21</v>
      </c>
      <c r="C13" t="s">
        <v>22</v>
      </c>
      <c r="D13" t="b">
        <f>IF(5=25/5,TRUE,FALSE)</f>
        <v>1</v>
      </c>
      <c r="E13" t="b">
        <f>"A"="A"</f>
        <v>1</v>
      </c>
    </row>
    <row r="14" spans="1:7" x14ac:dyDescent="0.2">
      <c r="A14" s="13">
        <v>15</v>
      </c>
      <c r="B14" t="s">
        <v>21</v>
      </c>
      <c r="C14" t="s">
        <v>23</v>
      </c>
      <c r="D14" t="b">
        <v>0</v>
      </c>
      <c r="E14" t="b">
        <f>0="A"</f>
        <v>0</v>
      </c>
    </row>
    <row r="15" spans="1:7" x14ac:dyDescent="0.2">
      <c r="A15" s="13">
        <v>16</v>
      </c>
      <c r="B15" t="s">
        <v>32</v>
      </c>
      <c r="C15" t="s">
        <v>33</v>
      </c>
      <c r="D15" t="e" cm="1">
        <f t="array" aca="1" ref="D15" ca="1">su(A11:A13)</f>
        <v>#NAME?</v>
      </c>
      <c r="E15" t="e" cm="1">
        <f t="array" aca="1" ref="E15" ca="1">su(B11:B13)</f>
        <v>#NAME?</v>
      </c>
    </row>
    <row r="16" spans="1:7" x14ac:dyDescent="0.2">
      <c r="A16" s="13">
        <v>17</v>
      </c>
      <c r="B16" t="s">
        <v>32</v>
      </c>
      <c r="C16" t="s">
        <v>34</v>
      </c>
      <c r="D16" t="e">
        <f>200/0</f>
        <v>#DIV/0!</v>
      </c>
      <c r="E16" t="e">
        <f>300/0</f>
        <v>#DIV/0!</v>
      </c>
    </row>
    <row r="17" spans="1:5" x14ac:dyDescent="0.2">
      <c r="A17" s="13">
        <v>18</v>
      </c>
      <c r="B17" t="s">
        <v>32</v>
      </c>
      <c r="C17" t="s">
        <v>35</v>
      </c>
      <c r="D17" s="17" t="e">
        <f>D2+#REF!</f>
        <v>#REF!</v>
      </c>
      <c r="E17" s="17" t="e">
        <f>E2+#REF!</f>
        <v>#REF!</v>
      </c>
    </row>
    <row r="18" spans="1:5" x14ac:dyDescent="0.2">
      <c r="A18" s="13">
        <v>19</v>
      </c>
      <c r="B18" t="s">
        <v>32</v>
      </c>
      <c r="C18" t="s">
        <v>36</v>
      </c>
      <c r="D18" t="e">
        <f>EXP(D2*D2)</f>
        <v>#NUM!</v>
      </c>
      <c r="E18" t="e">
        <f>EXP(D2*D2)</f>
        <v>#NUM!</v>
      </c>
    </row>
    <row r="19" spans="1:5" x14ac:dyDescent="0.2">
      <c r="A19" s="13">
        <v>20</v>
      </c>
      <c r="B19" t="s">
        <v>32</v>
      </c>
      <c r="C19" t="s">
        <v>37</v>
      </c>
      <c r="D19" t="e">
        <f>LOOKUP("X",JAM:MAP)</f>
        <v>#N/A</v>
      </c>
      <c r="E19" t="e">
        <f>LOOKUP("X",JAN:MAQ)</f>
        <v>#N/A</v>
      </c>
    </row>
    <row r="20" spans="1:5" x14ac:dyDescent="0.2">
      <c r="A20" s="13">
        <v>21</v>
      </c>
      <c r="B20" t="s">
        <v>32</v>
      </c>
      <c r="C20" t="s">
        <v>38</v>
      </c>
      <c r="D20" t="e" vm="1">
        <f>VLOOKUP(20,A:JAM,0)</f>
        <v>#VALUE!</v>
      </c>
      <c r="E20" t="e" vm="1">
        <f>VLOOKUP(20,A:B,0)</f>
        <v>#VALUE!</v>
      </c>
    </row>
    <row r="21" spans="1:5" x14ac:dyDescent="0.2">
      <c r="A21" s="13">
        <v>22</v>
      </c>
      <c r="B21" t="s">
        <v>32</v>
      </c>
      <c r="C21" t="s">
        <v>39</v>
      </c>
      <c r="D21" t="e">
        <f>A1 A2</f>
        <v>#NULL!</v>
      </c>
      <c r="E21" t="e">
        <f>B1 B2</f>
        <v>#NULL!</v>
      </c>
    </row>
    <row r="22" spans="1:5" ht="85" x14ac:dyDescent="0.2">
      <c r="A22" s="13">
        <v>13</v>
      </c>
      <c r="B22" t="s">
        <v>17</v>
      </c>
      <c r="C22" t="s">
        <v>20</v>
      </c>
      <c r="D22" s="7" t="s">
        <v>30</v>
      </c>
      <c r="E22" s="7" t="s">
        <v>31</v>
      </c>
    </row>
    <row r="23" spans="1:5" s="8" customFormat="1" ht="85" x14ac:dyDescent="0.2">
      <c r="A23" s="13">
        <v>10</v>
      </c>
      <c r="B23" s="8" t="s">
        <v>17</v>
      </c>
      <c r="C23" s="8" t="s">
        <v>19</v>
      </c>
      <c r="D23" s="9" t="s">
        <v>26</v>
      </c>
      <c r="E23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Kwabena Bosompem</dc:creator>
  <cp:lastModifiedBy>Kwabena Bosompem</cp:lastModifiedBy>
  <dcterms:created xsi:type="dcterms:W3CDTF">2022-06-27T14:08:26Z</dcterms:created>
  <dcterms:modified xsi:type="dcterms:W3CDTF">2022-09-12T18:22:57Z</dcterms:modified>
</cp:coreProperties>
</file>