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480" windowHeight="7425" activeTab="1"/>
  </bookViews>
  <sheets>
    <sheet name="Crop KPI Format" sheetId="24" r:id="rId1"/>
    <sheet name="KPIs" sheetId="25" r:id="rId2"/>
  </sheets>
  <definedNames>
    <definedName name="_xlnm.Print_Area" localSheetId="0">'Crop KPI Format'!$B$2:$V$41</definedName>
    <definedName name="_xlnm.Print_Area" localSheetId="1">KPIs!$B$2:$G$26</definedName>
  </definedNames>
  <calcPr calcId="124519"/>
</workbook>
</file>

<file path=xl/calcChain.xml><?xml version="1.0" encoding="utf-8"?>
<calcChain xmlns="http://schemas.openxmlformats.org/spreadsheetml/2006/main">
  <c r="D10" i="24"/>
  <c r="E10" s="1"/>
  <c r="U39"/>
  <c r="T39"/>
  <c r="S39"/>
  <c r="R39"/>
  <c r="Q39"/>
  <c r="P39"/>
  <c r="O39"/>
  <c r="N39"/>
  <c r="M39"/>
  <c r="L39"/>
  <c r="J39"/>
  <c r="I39"/>
  <c r="K39" s="1"/>
  <c r="G39"/>
  <c r="H39" s="1"/>
  <c r="F39"/>
  <c r="C39"/>
  <c r="D9"/>
  <c r="E9" s="1"/>
  <c r="M8"/>
  <c r="H8"/>
  <c r="G8"/>
  <c r="E8"/>
  <c r="D8"/>
  <c r="D39" s="1"/>
  <c r="E39" s="1"/>
</calcChain>
</file>

<file path=xl/sharedStrings.xml><?xml version="1.0" encoding="utf-8"?>
<sst xmlns="http://schemas.openxmlformats.org/spreadsheetml/2006/main" count="62" uniqueCount="51">
  <si>
    <t>Happiness</t>
  </si>
  <si>
    <t>LEAF LINE KPIs</t>
  </si>
  <si>
    <t>LINE NAME :-……………………………………..</t>
  </si>
  <si>
    <t>MONTH:-……………………………………….</t>
  </si>
  <si>
    <t>OFFICER:-……………………………………….</t>
  </si>
  <si>
    <t>DATE</t>
  </si>
  <si>
    <t>CROP</t>
  </si>
  <si>
    <t>LEAF STANDARD %</t>
  </si>
  <si>
    <t>LINE EXCESS %</t>
  </si>
  <si>
    <t>COMPLAINTS</t>
  </si>
  <si>
    <t>ZERO INACTIVE BOOKS</t>
  </si>
  <si>
    <t>SMALL HOLDERS/ VENDORS -         80-20% / M</t>
  </si>
  <si>
    <t>TRANSPORT COST/ KG./ M</t>
  </si>
  <si>
    <t>SUPPLIER HAPPINESS %/ M</t>
  </si>
  <si>
    <t xml:space="preserve">LINE MANAGER </t>
  </si>
  <si>
    <t>TARGETS</t>
  </si>
  <si>
    <t>VARI.</t>
  </si>
  <si>
    <t>%</t>
  </si>
  <si>
    <t>TOTAL</t>
  </si>
  <si>
    <t>Crop Target</t>
  </si>
  <si>
    <t>Excess 1%</t>
  </si>
  <si>
    <t>Zero Inactive Book</t>
  </si>
  <si>
    <t>Zero Complaint</t>
  </si>
  <si>
    <t>Zero Line Cost</t>
  </si>
  <si>
    <t>Small Holders/ Vendors - 80-20%</t>
  </si>
  <si>
    <t>MANUFACTURE &amp; MARKETING</t>
  </si>
  <si>
    <t>Broker performance Evaluation</t>
  </si>
  <si>
    <t>Top Prices</t>
  </si>
  <si>
    <t>Buyer's Profile</t>
  </si>
  <si>
    <t>Factroy Visits</t>
  </si>
  <si>
    <t>Quality Consistence Report</t>
  </si>
  <si>
    <t>Leaf Standard - Best ……..</t>
  </si>
  <si>
    <t>Sub:-</t>
  </si>
  <si>
    <t>Dencitywise Report - Weekly</t>
  </si>
  <si>
    <t>Brokerwise Report - Weekly</t>
  </si>
  <si>
    <t>Unsold %</t>
  </si>
  <si>
    <t xml:space="preserve">Prices &amp; Outlots </t>
  </si>
  <si>
    <t>Broker visits -01 week Home, 01 week LCBL &amp; 01 week F&amp;W</t>
  </si>
  <si>
    <t>CULTURE</t>
  </si>
  <si>
    <t>Activities</t>
  </si>
  <si>
    <t>Behaviours</t>
  </si>
  <si>
    <t>Green Environment</t>
  </si>
  <si>
    <t>CSR (Internal &amp; External)</t>
  </si>
  <si>
    <t>Training &amp; Development</t>
  </si>
  <si>
    <t>NSA - NH-LG/ WK-LG +10</t>
  </si>
  <si>
    <t>Factory Balance - NH-22,000Kgs</t>
  </si>
  <si>
    <t>Excess Made Tea - 6%</t>
  </si>
  <si>
    <t>Monitoring Check List - 100%</t>
  </si>
  <si>
    <t>Factory wise Quality Evaluation</t>
  </si>
  <si>
    <t>Finalized KPIs</t>
  </si>
  <si>
    <t>INTRODUCE A SYSTEM TO GET SUPPLIER COMMENTS ABOUT THE SERVICES PROVIDED BY THE FACTORY DURING THE MONTH.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</si>
</sst>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0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NumberFormat="1" applyFont="1" applyBorder="1"/>
    <xf numFmtId="164" fontId="6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2" fillId="0" borderId="6" xfId="0" applyFont="1" applyBorder="1"/>
    <xf numFmtId="0" fontId="2" fillId="0" borderId="11" xfId="0" applyFont="1" applyBorder="1" applyAlignment="1">
      <alignment horizontal="center" wrapText="1"/>
    </xf>
    <xf numFmtId="0" fontId="2" fillId="0" borderId="9" xfId="0" applyFont="1" applyBorder="1"/>
    <xf numFmtId="0" fontId="2" fillId="0" borderId="0" xfId="0" applyFont="1"/>
    <xf numFmtId="0" fontId="2" fillId="0" borderId="1" xfId="0" applyFont="1" applyBorder="1"/>
    <xf numFmtId="0" fontId="3" fillId="0" borderId="10" xfId="0" applyFont="1" applyFill="1" applyBorder="1" applyAlignment="1">
      <alignment horizontal="center"/>
    </xf>
    <xf numFmtId="0" fontId="8" fillId="0" borderId="10" xfId="0" applyFont="1" applyFill="1" applyBorder="1"/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B1:X41"/>
  <sheetViews>
    <sheetView topLeftCell="A28" workbookViewId="0">
      <selection activeCell="F47" sqref="F47"/>
    </sheetView>
  </sheetViews>
  <sheetFormatPr defaultRowHeight="15"/>
  <cols>
    <col min="1" max="1" width="2.5703125" customWidth="1"/>
    <col min="3" max="3" width="7.42578125" style="6" customWidth="1"/>
    <col min="4" max="4" width="6" style="7" customWidth="1"/>
    <col min="5" max="5" width="5.28515625" style="7" customWidth="1"/>
    <col min="6" max="6" width="8.28515625" style="8" customWidth="1"/>
    <col min="7" max="8" width="5.7109375" customWidth="1"/>
    <col min="9" max="9" width="5.5703125" style="8" customWidth="1"/>
    <col min="10" max="11" width="5.5703125" customWidth="1"/>
    <col min="12" max="12" width="7.140625" style="8" customWidth="1"/>
    <col min="13" max="13" width="5.42578125" customWidth="1"/>
    <col min="14" max="14" width="8.28515625" style="8" customWidth="1"/>
    <col min="15" max="15" width="5.7109375" customWidth="1"/>
    <col min="16" max="16" width="8" style="8" customWidth="1"/>
    <col min="17" max="17" width="8" customWidth="1"/>
    <col min="18" max="18" width="8.28515625" style="8" customWidth="1"/>
    <col min="19" max="19" width="6" customWidth="1"/>
    <col min="20" max="20" width="8.28515625" style="8" customWidth="1"/>
    <col min="21" max="21" width="8.42578125" customWidth="1"/>
    <col min="22" max="22" width="12.28515625" customWidth="1"/>
  </cols>
  <sheetData>
    <row r="1" spans="2:24" ht="15.75" thickBot="1"/>
    <row r="2" spans="2:24" ht="21.75" thickBot="1">
      <c r="B2" s="46" t="s">
        <v>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2:24" ht="13.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R3"/>
      <c r="T3"/>
    </row>
    <row r="4" spans="2:24" s="11" customFormat="1" ht="18.75" customHeight="1">
      <c r="B4" s="49" t="s">
        <v>2</v>
      </c>
      <c r="C4" s="49"/>
      <c r="D4" s="49"/>
      <c r="E4" s="49"/>
      <c r="F4" s="10"/>
      <c r="I4" s="11" t="s">
        <v>3</v>
      </c>
      <c r="L4" s="10"/>
      <c r="N4" s="10"/>
      <c r="Q4" s="12"/>
      <c r="R4" s="11" t="s">
        <v>4</v>
      </c>
      <c r="S4" s="12"/>
      <c r="T4" s="12"/>
      <c r="U4" s="12"/>
    </row>
    <row r="5" spans="2:24" ht="3.75" customHeight="1" thickBot="1"/>
    <row r="6" spans="2:24" s="15" customFormat="1" ht="45.75" customHeight="1" thickBot="1">
      <c r="B6" s="13" t="s">
        <v>5</v>
      </c>
      <c r="C6" s="50" t="s">
        <v>6</v>
      </c>
      <c r="D6" s="51"/>
      <c r="E6" s="52"/>
      <c r="F6" s="50" t="s">
        <v>7</v>
      </c>
      <c r="G6" s="51"/>
      <c r="H6" s="52"/>
      <c r="I6" s="50" t="s">
        <v>8</v>
      </c>
      <c r="J6" s="51"/>
      <c r="K6" s="52"/>
      <c r="L6" s="50" t="s">
        <v>9</v>
      </c>
      <c r="M6" s="51"/>
      <c r="N6" s="50" t="s">
        <v>10</v>
      </c>
      <c r="O6" s="51"/>
      <c r="P6" s="50" t="s">
        <v>11</v>
      </c>
      <c r="Q6" s="52"/>
      <c r="R6" s="50" t="s">
        <v>12</v>
      </c>
      <c r="S6" s="51"/>
      <c r="T6" s="50" t="s">
        <v>13</v>
      </c>
      <c r="U6" s="51"/>
      <c r="V6" s="14" t="s">
        <v>14</v>
      </c>
    </row>
    <row r="7" spans="2:24" s="1" customFormat="1">
      <c r="B7" s="16" t="s">
        <v>15</v>
      </c>
      <c r="C7" s="17">
        <v>2000</v>
      </c>
      <c r="D7" s="16" t="s">
        <v>16</v>
      </c>
      <c r="E7" s="16" t="s">
        <v>17</v>
      </c>
      <c r="F7" s="18">
        <v>35</v>
      </c>
      <c r="G7" s="16" t="s">
        <v>16</v>
      </c>
      <c r="H7" s="16" t="s">
        <v>17</v>
      </c>
      <c r="I7" s="18">
        <v>1</v>
      </c>
      <c r="J7" s="16" t="s">
        <v>16</v>
      </c>
      <c r="K7" s="16" t="s">
        <v>17</v>
      </c>
      <c r="L7" s="17">
        <v>0</v>
      </c>
      <c r="M7" s="16" t="s">
        <v>16</v>
      </c>
      <c r="N7" s="17">
        <v>0</v>
      </c>
      <c r="O7" s="16" t="s">
        <v>16</v>
      </c>
      <c r="P7" s="17" t="s">
        <v>17</v>
      </c>
      <c r="Q7" s="16" t="s">
        <v>17</v>
      </c>
      <c r="R7" s="17">
        <v>0</v>
      </c>
      <c r="S7" s="16" t="s">
        <v>16</v>
      </c>
      <c r="T7" s="17">
        <v>100</v>
      </c>
      <c r="U7" s="16" t="s">
        <v>16</v>
      </c>
      <c r="V7" s="16"/>
      <c r="X7"/>
    </row>
    <row r="8" spans="2:24">
      <c r="B8" s="5">
        <v>1</v>
      </c>
      <c r="C8" s="19">
        <v>1500</v>
      </c>
      <c r="D8" s="20">
        <f>C8-C7</f>
        <v>-500</v>
      </c>
      <c r="E8" s="21">
        <f>D8/C7%</f>
        <v>-25</v>
      </c>
      <c r="F8" s="22">
        <v>38</v>
      </c>
      <c r="G8" s="23">
        <f>F8-F7</f>
        <v>3</v>
      </c>
      <c r="H8" s="24">
        <f>G8/F8%</f>
        <v>7.8947368421052628</v>
      </c>
      <c r="I8" s="22"/>
      <c r="J8" s="3"/>
      <c r="K8" s="3"/>
      <c r="L8" s="22">
        <v>3</v>
      </c>
      <c r="M8" s="3">
        <f>L8-L7</f>
        <v>3</v>
      </c>
      <c r="N8" s="22"/>
      <c r="O8" s="3"/>
      <c r="P8" s="22"/>
      <c r="Q8" s="3"/>
      <c r="R8" s="22"/>
      <c r="S8" s="3"/>
      <c r="T8" s="22"/>
      <c r="U8" s="3"/>
      <c r="V8" s="3"/>
    </row>
    <row r="9" spans="2:24">
      <c r="B9" s="5">
        <v>2</v>
      </c>
      <c r="C9" s="19">
        <v>2200</v>
      </c>
      <c r="D9" s="25">
        <f>C9-C7</f>
        <v>200</v>
      </c>
      <c r="E9" s="21">
        <f>D9/C7%</f>
        <v>10</v>
      </c>
      <c r="F9" s="22"/>
      <c r="G9" s="3"/>
      <c r="H9" s="3"/>
      <c r="I9" s="22"/>
      <c r="J9" s="3"/>
      <c r="K9" s="3"/>
      <c r="L9" s="22"/>
      <c r="M9" s="3"/>
      <c r="N9" s="22"/>
      <c r="O9" s="3"/>
      <c r="P9" s="22"/>
      <c r="Q9" s="3"/>
      <c r="R9" s="22"/>
      <c r="S9" s="3"/>
      <c r="T9" s="22"/>
      <c r="U9" s="3"/>
      <c r="V9" s="3"/>
    </row>
    <row r="10" spans="2:24">
      <c r="B10" s="5">
        <v>3</v>
      </c>
      <c r="C10" s="19">
        <v>3000</v>
      </c>
      <c r="D10" s="25">
        <f>C10-C7</f>
        <v>1000</v>
      </c>
      <c r="E10" s="21">
        <f>D10/C8%</f>
        <v>66.666666666666671</v>
      </c>
      <c r="F10" s="22"/>
      <c r="G10" s="3"/>
      <c r="H10" s="3"/>
      <c r="I10" s="22"/>
      <c r="J10" s="3"/>
      <c r="K10" s="3"/>
      <c r="L10" s="22"/>
      <c r="M10" s="3"/>
      <c r="N10" s="22"/>
      <c r="O10" s="3"/>
      <c r="P10" s="22"/>
      <c r="Q10" s="3"/>
      <c r="R10" s="22"/>
      <c r="S10" s="3"/>
      <c r="T10" s="22"/>
      <c r="U10" s="3"/>
      <c r="V10" s="3"/>
    </row>
    <row r="11" spans="2:24">
      <c r="B11" s="5">
        <v>4</v>
      </c>
      <c r="C11" s="19"/>
      <c r="D11" s="26"/>
      <c r="E11" s="26"/>
      <c r="F11" s="22"/>
      <c r="G11" s="3"/>
      <c r="H11" s="3"/>
      <c r="I11" s="22"/>
      <c r="J11" s="3"/>
      <c r="K11" s="3"/>
      <c r="L11" s="22"/>
      <c r="M11" s="3"/>
      <c r="N11" s="22"/>
      <c r="O11" s="3"/>
      <c r="P11" s="22"/>
      <c r="Q11" s="3"/>
      <c r="R11" s="22"/>
      <c r="S11" s="3"/>
      <c r="T11" s="22"/>
      <c r="U11" s="3"/>
      <c r="V11" s="3"/>
    </row>
    <row r="12" spans="2:24">
      <c r="B12" s="5">
        <v>5</v>
      </c>
      <c r="C12" s="19"/>
      <c r="D12" s="26"/>
      <c r="E12" s="26"/>
      <c r="F12" s="22"/>
      <c r="G12" s="3"/>
      <c r="H12" s="3"/>
      <c r="I12" s="22"/>
      <c r="J12" s="3"/>
      <c r="K12" s="3"/>
      <c r="L12" s="22"/>
      <c r="M12" s="3"/>
      <c r="N12" s="22"/>
      <c r="O12" s="3"/>
      <c r="P12" s="22"/>
      <c r="Q12" s="3"/>
      <c r="R12" s="22"/>
      <c r="S12" s="3"/>
      <c r="T12" s="22"/>
      <c r="U12" s="3"/>
      <c r="V12" s="3"/>
    </row>
    <row r="13" spans="2:24">
      <c r="B13" s="5">
        <v>6</v>
      </c>
      <c r="C13" s="19"/>
      <c r="D13" s="26"/>
      <c r="E13" s="26"/>
      <c r="F13" s="22"/>
      <c r="G13" s="3"/>
      <c r="H13" s="3"/>
      <c r="I13" s="22"/>
      <c r="J13" s="3"/>
      <c r="K13" s="3"/>
      <c r="L13" s="22"/>
      <c r="M13" s="3"/>
      <c r="N13" s="22"/>
      <c r="O13" s="3"/>
      <c r="P13" s="22"/>
      <c r="Q13" s="3"/>
      <c r="R13" s="22"/>
      <c r="S13" s="3"/>
      <c r="T13" s="22"/>
      <c r="U13" s="3"/>
      <c r="V13" s="3"/>
    </row>
    <row r="14" spans="2:24">
      <c r="B14" s="5">
        <v>7</v>
      </c>
      <c r="C14" s="19"/>
      <c r="D14" s="26"/>
      <c r="E14" s="26"/>
      <c r="F14" s="22"/>
      <c r="G14" s="3"/>
      <c r="H14" s="3"/>
      <c r="I14" s="22"/>
      <c r="J14" s="3"/>
      <c r="K14" s="3"/>
      <c r="L14" s="22"/>
      <c r="M14" s="3"/>
      <c r="N14" s="22"/>
      <c r="O14" s="3"/>
      <c r="P14" s="22"/>
      <c r="Q14" s="3"/>
      <c r="R14" s="22"/>
      <c r="S14" s="3"/>
      <c r="T14" s="22"/>
      <c r="U14" s="3"/>
      <c r="V14" s="3"/>
    </row>
    <row r="15" spans="2:24">
      <c r="B15" s="5">
        <v>8</v>
      </c>
      <c r="C15" s="19"/>
      <c r="D15" s="26"/>
      <c r="E15" s="26"/>
      <c r="F15" s="22"/>
      <c r="G15" s="3"/>
      <c r="H15" s="3"/>
      <c r="I15" s="22"/>
      <c r="J15" s="3"/>
      <c r="K15" s="3"/>
      <c r="L15" s="22"/>
      <c r="M15" s="3"/>
      <c r="N15" s="22"/>
      <c r="O15" s="3"/>
      <c r="P15" s="22"/>
      <c r="Q15" s="3"/>
      <c r="R15" s="22"/>
      <c r="S15" s="3"/>
      <c r="T15" s="22"/>
      <c r="U15" s="3"/>
      <c r="V15" s="3"/>
    </row>
    <row r="16" spans="2:24">
      <c r="B16" s="5">
        <v>9</v>
      </c>
      <c r="C16" s="19"/>
      <c r="D16" s="26"/>
      <c r="E16" s="26"/>
      <c r="F16" s="22"/>
      <c r="G16" s="3"/>
      <c r="H16" s="3"/>
      <c r="I16" s="22"/>
      <c r="J16" s="3"/>
      <c r="K16" s="3"/>
      <c r="L16" s="22"/>
      <c r="M16" s="3"/>
      <c r="N16" s="22"/>
      <c r="O16" s="3"/>
      <c r="P16" s="22"/>
      <c r="Q16" s="3"/>
      <c r="R16" s="22"/>
      <c r="S16" s="3"/>
      <c r="T16" s="22"/>
      <c r="U16" s="3"/>
      <c r="V16" s="3"/>
    </row>
    <row r="17" spans="2:22">
      <c r="B17" s="5">
        <v>10</v>
      </c>
      <c r="C17" s="19"/>
      <c r="D17" s="26"/>
      <c r="E17" s="26"/>
      <c r="F17" s="22"/>
      <c r="G17" s="3"/>
      <c r="H17" s="3"/>
      <c r="I17" s="22"/>
      <c r="J17" s="3"/>
      <c r="K17" s="3"/>
      <c r="L17" s="22"/>
      <c r="M17" s="3"/>
      <c r="N17" s="22"/>
      <c r="O17" s="3"/>
      <c r="P17" s="22"/>
      <c r="Q17" s="3"/>
      <c r="R17" s="22"/>
      <c r="S17" s="3"/>
      <c r="T17" s="22"/>
      <c r="U17" s="3"/>
      <c r="V17" s="3"/>
    </row>
    <row r="18" spans="2:22">
      <c r="B18" s="5">
        <v>11</v>
      </c>
      <c r="C18" s="19"/>
      <c r="D18" s="26"/>
      <c r="E18" s="26"/>
      <c r="F18" s="22"/>
      <c r="G18" s="3"/>
      <c r="H18" s="3"/>
      <c r="I18" s="22"/>
      <c r="J18" s="3"/>
      <c r="K18" s="3"/>
      <c r="L18" s="22"/>
      <c r="M18" s="3"/>
      <c r="N18" s="22"/>
      <c r="O18" s="3"/>
      <c r="P18" s="22"/>
      <c r="Q18" s="3"/>
      <c r="R18" s="22"/>
      <c r="S18" s="3"/>
      <c r="T18" s="22"/>
      <c r="U18" s="3"/>
      <c r="V18" s="3"/>
    </row>
    <row r="19" spans="2:22">
      <c r="B19" s="5">
        <v>12</v>
      </c>
      <c r="C19" s="19"/>
      <c r="D19" s="26"/>
      <c r="E19" s="26"/>
      <c r="F19" s="22"/>
      <c r="G19" s="3"/>
      <c r="H19" s="3"/>
      <c r="I19" s="22"/>
      <c r="J19" s="3"/>
      <c r="K19" s="3"/>
      <c r="L19" s="22"/>
      <c r="M19" s="3"/>
      <c r="N19" s="22"/>
      <c r="O19" s="3"/>
      <c r="P19" s="22"/>
      <c r="Q19" s="3"/>
      <c r="R19" s="22"/>
      <c r="S19" s="3"/>
      <c r="T19" s="22"/>
      <c r="U19" s="3"/>
      <c r="V19" s="3"/>
    </row>
    <row r="20" spans="2:22">
      <c r="B20" s="5">
        <v>13</v>
      </c>
      <c r="C20" s="19"/>
      <c r="D20" s="26"/>
      <c r="E20" s="26"/>
      <c r="F20" s="22"/>
      <c r="G20" s="3"/>
      <c r="H20" s="3"/>
      <c r="I20" s="22"/>
      <c r="J20" s="3"/>
      <c r="K20" s="3"/>
      <c r="L20" s="22"/>
      <c r="M20" s="3"/>
      <c r="N20" s="22"/>
      <c r="O20" s="3"/>
      <c r="P20" s="22"/>
      <c r="Q20" s="3"/>
      <c r="R20" s="22"/>
      <c r="S20" s="3"/>
      <c r="T20" s="22"/>
      <c r="U20" s="3"/>
      <c r="V20" s="3"/>
    </row>
    <row r="21" spans="2:22">
      <c r="B21" s="5">
        <v>14</v>
      </c>
      <c r="C21" s="19"/>
      <c r="D21" s="26"/>
      <c r="E21" s="26"/>
      <c r="F21" s="22"/>
      <c r="G21" s="3"/>
      <c r="H21" s="3"/>
      <c r="I21" s="22"/>
      <c r="J21" s="3"/>
      <c r="K21" s="3"/>
      <c r="L21" s="22"/>
      <c r="M21" s="3"/>
      <c r="N21" s="22"/>
      <c r="O21" s="3"/>
      <c r="P21" s="22"/>
      <c r="Q21" s="3"/>
      <c r="R21" s="22"/>
      <c r="S21" s="3"/>
      <c r="T21" s="22"/>
      <c r="U21" s="3"/>
      <c r="V21" s="3"/>
    </row>
    <row r="22" spans="2:22">
      <c r="B22" s="5">
        <v>15</v>
      </c>
      <c r="C22" s="19"/>
      <c r="D22" s="26"/>
      <c r="E22" s="26"/>
      <c r="F22" s="22"/>
      <c r="G22" s="3"/>
      <c r="H22" s="3"/>
      <c r="I22" s="22"/>
      <c r="J22" s="3"/>
      <c r="K22" s="3"/>
      <c r="L22" s="22"/>
      <c r="M22" s="3"/>
      <c r="N22" s="22"/>
      <c r="O22" s="3"/>
      <c r="P22" s="22"/>
      <c r="Q22" s="3"/>
      <c r="R22" s="22"/>
      <c r="S22" s="3"/>
      <c r="T22" s="22"/>
      <c r="U22" s="3"/>
      <c r="V22" s="3"/>
    </row>
    <row r="23" spans="2:22">
      <c r="B23" s="5">
        <v>16</v>
      </c>
      <c r="C23" s="19"/>
      <c r="D23" s="26"/>
      <c r="E23" s="26"/>
      <c r="F23" s="22"/>
      <c r="G23" s="3"/>
      <c r="H23" s="3"/>
      <c r="I23" s="22"/>
      <c r="J23" s="3"/>
      <c r="K23" s="3"/>
      <c r="L23" s="22"/>
      <c r="M23" s="3"/>
      <c r="N23" s="22"/>
      <c r="O23" s="3"/>
      <c r="P23" s="22"/>
      <c r="Q23" s="3"/>
      <c r="R23" s="22"/>
      <c r="S23" s="3"/>
      <c r="T23" s="22"/>
      <c r="U23" s="3"/>
      <c r="V23" s="3"/>
    </row>
    <row r="24" spans="2:22">
      <c r="B24" s="5">
        <v>17</v>
      </c>
      <c r="C24" s="19"/>
      <c r="D24" s="26"/>
      <c r="E24" s="26"/>
      <c r="F24" s="22"/>
      <c r="G24" s="3"/>
      <c r="H24" s="3"/>
      <c r="I24" s="22"/>
      <c r="J24" s="3"/>
      <c r="K24" s="3"/>
      <c r="L24" s="22"/>
      <c r="M24" s="3"/>
      <c r="N24" s="22"/>
      <c r="O24" s="3"/>
      <c r="P24" s="22"/>
      <c r="Q24" s="3"/>
      <c r="R24" s="22"/>
      <c r="S24" s="3"/>
      <c r="T24" s="22"/>
      <c r="U24" s="3"/>
      <c r="V24" s="3"/>
    </row>
    <row r="25" spans="2:22">
      <c r="B25" s="5">
        <v>18</v>
      </c>
      <c r="C25" s="19"/>
      <c r="D25" s="26"/>
      <c r="E25" s="26"/>
      <c r="F25" s="22"/>
      <c r="G25" s="3"/>
      <c r="H25" s="3"/>
      <c r="I25" s="22"/>
      <c r="J25" s="3"/>
      <c r="K25" s="3"/>
      <c r="L25" s="22"/>
      <c r="M25" s="3"/>
      <c r="N25" s="22"/>
      <c r="O25" s="3"/>
      <c r="P25" s="22"/>
      <c r="Q25" s="3"/>
      <c r="R25" s="22"/>
      <c r="S25" s="3"/>
      <c r="T25" s="22"/>
      <c r="U25" s="3"/>
      <c r="V25" s="3"/>
    </row>
    <row r="26" spans="2:22">
      <c r="B26" s="5">
        <v>19</v>
      </c>
      <c r="C26" s="19"/>
      <c r="D26" s="26"/>
      <c r="E26" s="26"/>
      <c r="F26" s="22"/>
      <c r="G26" s="3"/>
      <c r="H26" s="3"/>
      <c r="I26" s="22"/>
      <c r="J26" s="3"/>
      <c r="K26" s="3"/>
      <c r="L26" s="22"/>
      <c r="M26" s="3"/>
      <c r="N26" s="22"/>
      <c r="O26" s="3"/>
      <c r="P26" s="22"/>
      <c r="Q26" s="3"/>
      <c r="R26" s="22"/>
      <c r="S26" s="3"/>
      <c r="T26" s="22"/>
      <c r="U26" s="3"/>
      <c r="V26" s="3"/>
    </row>
    <row r="27" spans="2:22">
      <c r="B27" s="5">
        <v>20</v>
      </c>
      <c r="C27" s="19"/>
      <c r="D27" s="26"/>
      <c r="E27" s="26"/>
      <c r="F27" s="22"/>
      <c r="G27" s="3"/>
      <c r="H27" s="3"/>
      <c r="I27" s="22"/>
      <c r="J27" s="3"/>
      <c r="K27" s="3"/>
      <c r="L27" s="22"/>
      <c r="M27" s="3"/>
      <c r="N27" s="22"/>
      <c r="O27" s="3"/>
      <c r="P27" s="22"/>
      <c r="Q27" s="3"/>
      <c r="R27" s="22"/>
      <c r="S27" s="3"/>
      <c r="T27" s="22"/>
      <c r="U27" s="3"/>
      <c r="V27" s="3"/>
    </row>
    <row r="28" spans="2:22">
      <c r="B28" s="5">
        <v>21</v>
      </c>
      <c r="C28" s="19"/>
      <c r="D28" s="26"/>
      <c r="E28" s="26"/>
      <c r="F28" s="22"/>
      <c r="G28" s="3"/>
      <c r="H28" s="3"/>
      <c r="I28" s="22"/>
      <c r="J28" s="3"/>
      <c r="K28" s="3"/>
      <c r="L28" s="22"/>
      <c r="M28" s="3"/>
      <c r="N28" s="22"/>
      <c r="O28" s="3"/>
      <c r="P28" s="22"/>
      <c r="Q28" s="3"/>
      <c r="R28" s="22"/>
      <c r="S28" s="3"/>
      <c r="T28" s="22"/>
      <c r="U28" s="3"/>
      <c r="V28" s="3"/>
    </row>
    <row r="29" spans="2:22">
      <c r="B29" s="5">
        <v>22</v>
      </c>
      <c r="C29" s="19"/>
      <c r="D29" s="26"/>
      <c r="E29" s="26"/>
      <c r="F29" s="22"/>
      <c r="G29" s="3"/>
      <c r="H29" s="3"/>
      <c r="I29" s="22"/>
      <c r="J29" s="3"/>
      <c r="K29" s="3"/>
      <c r="L29" s="22"/>
      <c r="M29" s="3"/>
      <c r="N29" s="22"/>
      <c r="O29" s="3"/>
      <c r="P29" s="22"/>
      <c r="Q29" s="3"/>
      <c r="R29" s="22"/>
      <c r="S29" s="3"/>
      <c r="T29" s="22"/>
      <c r="U29" s="3"/>
      <c r="V29" s="3"/>
    </row>
    <row r="30" spans="2:22">
      <c r="B30" s="5">
        <v>23</v>
      </c>
      <c r="C30" s="19"/>
      <c r="D30" s="26"/>
      <c r="E30" s="26"/>
      <c r="F30" s="22"/>
      <c r="G30" s="3"/>
      <c r="H30" s="3"/>
      <c r="I30" s="22"/>
      <c r="J30" s="3"/>
      <c r="K30" s="3"/>
      <c r="L30" s="22"/>
      <c r="M30" s="3"/>
      <c r="N30" s="22"/>
      <c r="O30" s="3"/>
      <c r="P30" s="22"/>
      <c r="Q30" s="3"/>
      <c r="R30" s="22"/>
      <c r="S30" s="3"/>
      <c r="T30" s="22"/>
      <c r="U30" s="3"/>
      <c r="V30" s="3"/>
    </row>
    <row r="31" spans="2:22">
      <c r="B31" s="5">
        <v>24</v>
      </c>
      <c r="C31" s="19"/>
      <c r="D31" s="26"/>
      <c r="E31" s="26"/>
      <c r="F31" s="22"/>
      <c r="G31" s="3"/>
      <c r="H31" s="3"/>
      <c r="I31" s="22"/>
      <c r="J31" s="3"/>
      <c r="K31" s="3"/>
      <c r="L31" s="22"/>
      <c r="M31" s="3"/>
      <c r="N31" s="22"/>
      <c r="O31" s="3"/>
      <c r="P31" s="22"/>
      <c r="Q31" s="3"/>
      <c r="R31" s="22"/>
      <c r="S31" s="3"/>
      <c r="T31" s="22"/>
      <c r="U31" s="3"/>
      <c r="V31" s="3"/>
    </row>
    <row r="32" spans="2:22">
      <c r="B32" s="5">
        <v>25</v>
      </c>
      <c r="C32" s="19"/>
      <c r="D32" s="26"/>
      <c r="E32" s="26"/>
      <c r="F32" s="22"/>
      <c r="G32" s="3"/>
      <c r="H32" s="3"/>
      <c r="I32" s="22"/>
      <c r="J32" s="3"/>
      <c r="K32" s="3"/>
      <c r="L32" s="22"/>
      <c r="M32" s="3"/>
      <c r="N32" s="22"/>
      <c r="O32" s="3"/>
      <c r="P32" s="22"/>
      <c r="Q32" s="3"/>
      <c r="R32" s="22"/>
      <c r="S32" s="3"/>
      <c r="T32" s="22"/>
      <c r="U32" s="3"/>
      <c r="V32" s="3"/>
    </row>
    <row r="33" spans="2:22">
      <c r="B33" s="5">
        <v>26</v>
      </c>
      <c r="C33" s="19"/>
      <c r="D33" s="26"/>
      <c r="E33" s="26"/>
      <c r="F33" s="22"/>
      <c r="G33" s="3"/>
      <c r="H33" s="3"/>
      <c r="I33" s="22"/>
      <c r="J33" s="3"/>
      <c r="K33" s="3"/>
      <c r="L33" s="22"/>
      <c r="M33" s="3"/>
      <c r="N33" s="22"/>
      <c r="O33" s="3"/>
      <c r="P33" s="22"/>
      <c r="Q33" s="3"/>
      <c r="R33" s="22"/>
      <c r="S33" s="3"/>
      <c r="T33" s="22"/>
      <c r="U33" s="3"/>
      <c r="V33" s="3"/>
    </row>
    <row r="34" spans="2:22">
      <c r="B34" s="5">
        <v>27</v>
      </c>
      <c r="C34" s="19"/>
      <c r="D34" s="26"/>
      <c r="E34" s="26"/>
      <c r="F34" s="22"/>
      <c r="G34" s="3"/>
      <c r="H34" s="3"/>
      <c r="I34" s="22"/>
      <c r="J34" s="3"/>
      <c r="K34" s="3"/>
      <c r="L34" s="22"/>
      <c r="M34" s="3"/>
      <c r="N34" s="22"/>
      <c r="O34" s="3"/>
      <c r="P34" s="22"/>
      <c r="Q34" s="3"/>
      <c r="R34" s="22"/>
      <c r="S34" s="3"/>
      <c r="T34" s="22"/>
      <c r="U34" s="3"/>
      <c r="V34" s="3"/>
    </row>
    <row r="35" spans="2:22">
      <c r="B35" s="5">
        <v>28</v>
      </c>
      <c r="C35" s="19"/>
      <c r="D35" s="26"/>
      <c r="E35" s="26"/>
      <c r="F35" s="22"/>
      <c r="G35" s="3"/>
      <c r="H35" s="3"/>
      <c r="I35" s="22"/>
      <c r="J35" s="3"/>
      <c r="K35" s="3"/>
      <c r="L35" s="22"/>
      <c r="M35" s="3"/>
      <c r="N35" s="22"/>
      <c r="O35" s="3"/>
      <c r="P35" s="22"/>
      <c r="Q35" s="3"/>
      <c r="R35" s="22"/>
      <c r="S35" s="3"/>
      <c r="T35" s="22"/>
      <c r="U35" s="3"/>
      <c r="V35" s="3"/>
    </row>
    <row r="36" spans="2:22">
      <c r="B36" s="5">
        <v>29</v>
      </c>
      <c r="C36" s="19"/>
      <c r="D36" s="26"/>
      <c r="E36" s="26"/>
      <c r="F36" s="22"/>
      <c r="G36" s="3"/>
      <c r="H36" s="3"/>
      <c r="I36" s="22"/>
      <c r="J36" s="3"/>
      <c r="K36" s="3"/>
      <c r="L36" s="22"/>
      <c r="M36" s="3"/>
      <c r="N36" s="22"/>
      <c r="O36" s="3"/>
      <c r="P36" s="22"/>
      <c r="Q36" s="3"/>
      <c r="R36" s="22"/>
      <c r="S36" s="3"/>
      <c r="T36" s="22"/>
      <c r="U36" s="3"/>
      <c r="V36" s="3"/>
    </row>
    <row r="37" spans="2:22">
      <c r="B37" s="5">
        <v>30</v>
      </c>
      <c r="C37" s="19"/>
      <c r="D37" s="26"/>
      <c r="E37" s="26"/>
      <c r="F37" s="22"/>
      <c r="G37" s="3"/>
      <c r="H37" s="3"/>
      <c r="I37" s="22"/>
      <c r="J37" s="3"/>
      <c r="K37" s="3"/>
      <c r="L37" s="22"/>
      <c r="M37" s="3"/>
      <c r="N37" s="22"/>
      <c r="O37" s="3"/>
      <c r="P37" s="22"/>
      <c r="Q37" s="3"/>
      <c r="R37" s="22"/>
      <c r="S37" s="3"/>
      <c r="T37" s="22"/>
      <c r="U37" s="3"/>
      <c r="V37" s="3"/>
    </row>
    <row r="38" spans="2:22" ht="15.75" thickBot="1">
      <c r="B38" s="27">
        <v>31</v>
      </c>
      <c r="C38" s="28"/>
      <c r="D38" s="29"/>
      <c r="E38" s="29"/>
      <c r="F38" s="30"/>
      <c r="G38" s="31"/>
      <c r="H38" s="31"/>
      <c r="I38" s="30"/>
      <c r="J38" s="31"/>
      <c r="K38" s="31"/>
      <c r="L38" s="30"/>
      <c r="M38" s="31"/>
      <c r="N38" s="30"/>
      <c r="O38" s="31"/>
      <c r="P38" s="30"/>
      <c r="Q38" s="31"/>
      <c r="R38" s="30"/>
      <c r="S38" s="31"/>
      <c r="T38" s="30"/>
      <c r="U38" s="31"/>
      <c r="V38" s="31"/>
    </row>
    <row r="39" spans="2:22" s="35" customFormat="1" ht="15.75" thickBot="1">
      <c r="B39" s="32" t="s">
        <v>18</v>
      </c>
      <c r="C39" s="33">
        <f>SUM(C7:C37)</f>
        <v>8700</v>
      </c>
      <c r="D39" s="33">
        <f t="shared" ref="D39:U39" si="0">SUM(D7:D37)</f>
        <v>700</v>
      </c>
      <c r="E39" s="33">
        <f>D39/C39%</f>
        <v>8.0459770114942533</v>
      </c>
      <c r="F39" s="33">
        <f t="shared" si="0"/>
        <v>73</v>
      </c>
      <c r="G39" s="33">
        <f t="shared" si="0"/>
        <v>3</v>
      </c>
      <c r="H39" s="33">
        <f>G39/F39%</f>
        <v>4.1095890410958908</v>
      </c>
      <c r="I39" s="33">
        <f t="shared" si="0"/>
        <v>1</v>
      </c>
      <c r="J39" s="33">
        <f t="shared" si="0"/>
        <v>0</v>
      </c>
      <c r="K39" s="33">
        <f>J39/I39%</f>
        <v>0</v>
      </c>
      <c r="L39" s="33">
        <f t="shared" si="0"/>
        <v>3</v>
      </c>
      <c r="M39" s="33">
        <f t="shared" si="0"/>
        <v>3</v>
      </c>
      <c r="N39" s="33">
        <f t="shared" si="0"/>
        <v>0</v>
      </c>
      <c r="O39" s="33">
        <f t="shared" si="0"/>
        <v>0</v>
      </c>
      <c r="P39" s="33">
        <f t="shared" si="0"/>
        <v>0</v>
      </c>
      <c r="Q39" s="33" t="e">
        <f>#REF!/P39%</f>
        <v>#REF!</v>
      </c>
      <c r="R39" s="33">
        <f t="shared" si="0"/>
        <v>0</v>
      </c>
      <c r="S39" s="33">
        <f t="shared" si="0"/>
        <v>0</v>
      </c>
      <c r="T39" s="33">
        <f t="shared" si="0"/>
        <v>100</v>
      </c>
      <c r="U39" s="33">
        <f t="shared" si="0"/>
        <v>0</v>
      </c>
      <c r="V39" s="34"/>
    </row>
    <row r="41" spans="2:22">
      <c r="B41" s="35" t="s">
        <v>50</v>
      </c>
    </row>
  </sheetData>
  <mergeCells count="10">
    <mergeCell ref="B2:V2"/>
    <mergeCell ref="B4:E4"/>
    <mergeCell ref="C6:E6"/>
    <mergeCell ref="F6:H6"/>
    <mergeCell ref="I6:K6"/>
    <mergeCell ref="L6:M6"/>
    <mergeCell ref="N6:O6"/>
    <mergeCell ref="P6:Q6"/>
    <mergeCell ref="R6:S6"/>
    <mergeCell ref="T6:U6"/>
  </mergeCells>
  <pageMargins left="0.16" right="0.16" top="0.13" bottom="0.16" header="0.3" footer="0.3"/>
  <pageSetup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B2:G26"/>
  <sheetViews>
    <sheetView tabSelected="1" workbookViewId="0">
      <selection activeCell="G12" sqref="G12"/>
    </sheetView>
  </sheetViews>
  <sheetFormatPr defaultRowHeight="15.75"/>
  <cols>
    <col min="2" max="2" width="4.28515625" style="2" customWidth="1"/>
    <col min="3" max="3" width="40.7109375" customWidth="1"/>
    <col min="4" max="4" width="1.42578125" customWidth="1"/>
    <col min="5" max="5" width="4" customWidth="1"/>
    <col min="6" max="6" width="37.5703125" customWidth="1"/>
    <col min="7" max="7" width="39.85546875" customWidth="1"/>
  </cols>
  <sheetData>
    <row r="2" spans="2:7" ht="28.5">
      <c r="B2" s="54" t="s">
        <v>49</v>
      </c>
      <c r="C2" s="54"/>
      <c r="D2" s="54"/>
      <c r="E2" s="54"/>
      <c r="F2" s="54"/>
    </row>
    <row r="4" spans="2:7" ht="23.25">
      <c r="B4" s="53" t="s">
        <v>6</v>
      </c>
      <c r="C4" s="53"/>
    </row>
    <row r="5" spans="2:7" ht="18.75">
      <c r="B5" s="4">
        <v>1</v>
      </c>
      <c r="C5" s="41" t="s">
        <v>19</v>
      </c>
    </row>
    <row r="6" spans="2:7" ht="18.75">
      <c r="B6" s="4">
        <v>2</v>
      </c>
      <c r="C6" s="41" t="s">
        <v>20</v>
      </c>
    </row>
    <row r="7" spans="2:7" ht="18.75">
      <c r="B7" s="4">
        <v>3</v>
      </c>
      <c r="C7" s="41" t="s">
        <v>31</v>
      </c>
    </row>
    <row r="8" spans="2:7" ht="18.75">
      <c r="B8" s="4">
        <v>4</v>
      </c>
      <c r="C8" s="41" t="s">
        <v>21</v>
      </c>
    </row>
    <row r="9" spans="2:7" ht="18.75">
      <c r="B9" s="4">
        <v>5</v>
      </c>
      <c r="C9" s="41" t="s">
        <v>22</v>
      </c>
    </row>
    <row r="10" spans="2:7" ht="18.75">
      <c r="B10" s="4">
        <v>6</v>
      </c>
      <c r="C10" s="41" t="s">
        <v>24</v>
      </c>
    </row>
    <row r="11" spans="2:7" ht="18.75">
      <c r="B11" s="4">
        <v>7</v>
      </c>
      <c r="C11" s="41" t="s">
        <v>23</v>
      </c>
    </row>
    <row r="12" spans="2:7" ht="18.75">
      <c r="B12" s="4">
        <v>8</v>
      </c>
      <c r="C12" s="41" t="s">
        <v>0</v>
      </c>
    </row>
    <row r="14" spans="2:7" ht="23.25">
      <c r="B14" s="53" t="s">
        <v>25</v>
      </c>
      <c r="C14" s="53"/>
      <c r="D14" s="53"/>
      <c r="E14" s="53"/>
      <c r="F14" s="53"/>
      <c r="G14" s="36" t="s">
        <v>32</v>
      </c>
    </row>
    <row r="15" spans="2:7" ht="18.75">
      <c r="B15" s="37">
        <v>1</v>
      </c>
      <c r="C15" s="38" t="s">
        <v>44</v>
      </c>
      <c r="E15" s="37">
        <v>1</v>
      </c>
      <c r="F15" s="38" t="s">
        <v>26</v>
      </c>
      <c r="G15" s="36" t="s">
        <v>33</v>
      </c>
    </row>
    <row r="16" spans="2:7" ht="18.75">
      <c r="B16" s="39">
        <v>2</v>
      </c>
      <c r="C16" s="40" t="s">
        <v>46</v>
      </c>
      <c r="E16" s="39">
        <v>2</v>
      </c>
      <c r="F16" s="40" t="s">
        <v>48</v>
      </c>
      <c r="G16" s="36" t="s">
        <v>34</v>
      </c>
    </row>
    <row r="17" spans="2:7" ht="18.75">
      <c r="B17" s="39">
        <v>3</v>
      </c>
      <c r="C17" s="40" t="s">
        <v>45</v>
      </c>
      <c r="E17" s="39">
        <v>3</v>
      </c>
      <c r="F17" s="40" t="s">
        <v>28</v>
      </c>
      <c r="G17" s="36" t="s">
        <v>35</v>
      </c>
    </row>
    <row r="18" spans="2:7" ht="18.75">
      <c r="B18" s="39">
        <v>4</v>
      </c>
      <c r="C18" s="40" t="s">
        <v>27</v>
      </c>
      <c r="E18" s="39">
        <v>4</v>
      </c>
      <c r="F18" s="40" t="s">
        <v>29</v>
      </c>
      <c r="G18" s="36" t="s">
        <v>36</v>
      </c>
    </row>
    <row r="19" spans="2:7" s="42" customFormat="1" ht="30">
      <c r="B19" s="43">
        <v>5</v>
      </c>
      <c r="C19" s="44" t="s">
        <v>47</v>
      </c>
      <c r="E19" s="43">
        <v>5</v>
      </c>
      <c r="F19" s="44" t="s">
        <v>30</v>
      </c>
      <c r="G19" s="45" t="s">
        <v>37</v>
      </c>
    </row>
    <row r="21" spans="2:7" ht="23.25">
      <c r="B21" s="53" t="s">
        <v>38</v>
      </c>
      <c r="C21" s="53"/>
    </row>
    <row r="22" spans="2:7" ht="18.75">
      <c r="B22" s="39">
        <v>1</v>
      </c>
      <c r="C22" s="40" t="s">
        <v>39</v>
      </c>
    </row>
    <row r="23" spans="2:7" ht="18.75">
      <c r="B23" s="39">
        <v>2</v>
      </c>
      <c r="C23" s="40" t="s">
        <v>40</v>
      </c>
    </row>
    <row r="24" spans="2:7" ht="18.75">
      <c r="B24" s="39">
        <v>3</v>
      </c>
      <c r="C24" s="40" t="s">
        <v>41</v>
      </c>
    </row>
    <row r="25" spans="2:7" ht="18.75">
      <c r="B25" s="39">
        <v>4</v>
      </c>
      <c r="C25" s="40" t="s">
        <v>42</v>
      </c>
    </row>
    <row r="26" spans="2:7" ht="18.75">
      <c r="B26" s="39">
        <v>5</v>
      </c>
      <c r="C26" s="40" t="s">
        <v>43</v>
      </c>
    </row>
  </sheetData>
  <mergeCells count="4">
    <mergeCell ref="B21:C21"/>
    <mergeCell ref="B2:F2"/>
    <mergeCell ref="B4:C4"/>
    <mergeCell ref="B14:F14"/>
  </mergeCells>
  <pageMargins left="0.55000000000000004" right="0.16" top="0.47" bottom="0.42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Crop KPI Format</vt:lpstr>
      <vt:lpstr>KPIs</vt:lpstr>
      <vt:lpstr>'Crop KPI Format'!Print_Area</vt:lpstr>
      <vt:lpstr>KPIs!Print_Area</vt:lpstr>
    </vt:vector>
  </TitlesOfParts>
  <Company>NHWTF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SPASP</cp:lastModifiedBy>
  <cp:lastPrinted>2015-12-21T13:02:57Z</cp:lastPrinted>
  <dcterms:created xsi:type="dcterms:W3CDTF">2015-08-02T06:46:51Z</dcterms:created>
  <dcterms:modified xsi:type="dcterms:W3CDTF">2016-07-30T05:49:06Z</dcterms:modified>
</cp:coreProperties>
</file>