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ev\final_prj_cinepic\python\final_python_cinepic\data\"/>
    </mc:Choice>
  </mc:AlternateContent>
  <xr:revisionPtr revIDLastSave="0" documentId="13_ncr:1_{0FF484EE-7D79-4B01-B39C-B67AECE43A2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KOBIS_영화상영관정보_2024-01-15" sheetId="1" r:id="rId1"/>
  </sheets>
  <definedNames>
    <definedName name="_xlnm._FilterDatabase" localSheetId="0" hidden="1">'KOBIS_영화상영관정보_2024-01-15'!$A$1:$O$99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3" i="1" l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2" i="1"/>
</calcChain>
</file>

<file path=xl/sharedStrings.xml><?xml version="1.0" encoding="utf-8"?>
<sst xmlns="http://schemas.openxmlformats.org/spreadsheetml/2006/main" count="444" uniqueCount="356">
  <si>
    <t>경기도</t>
  </si>
  <si>
    <t>1544-0070</t>
  </si>
  <si>
    <t>서울시</t>
  </si>
  <si>
    <t>영등포구</t>
  </si>
  <si>
    <t>1544-1122</t>
  </si>
  <si>
    <t>http://www.cgv.co.kr/</t>
  </si>
  <si>
    <t>경상남도</t>
  </si>
  <si>
    <t>강원도</t>
  </si>
  <si>
    <t>부산시</t>
  </si>
  <si>
    <t>부산진구</t>
  </si>
  <si>
    <t>www.cgv.co.kr</t>
  </si>
  <si>
    <t>대구시</t>
  </si>
  <si>
    <t>중구</t>
  </si>
  <si>
    <t>http://www.cgv.co.kr</t>
  </si>
  <si>
    <t>종로구</t>
  </si>
  <si>
    <t>광주시</t>
  </si>
  <si>
    <t>동구</t>
  </si>
  <si>
    <t>충청북도</t>
  </si>
  <si>
    <t>청주시</t>
  </si>
  <si>
    <t>004017</t>
  </si>
  <si>
    <t>CGV 청주(서문)</t>
  </si>
  <si>
    <t>충청북도 청주시 상당구 서문동 29-2 번지</t>
  </si>
  <si>
    <t>강남구</t>
  </si>
  <si>
    <t>충청남도</t>
  </si>
  <si>
    <t>천안시</t>
  </si>
  <si>
    <t>대전시</t>
  </si>
  <si>
    <t>용산구</t>
  </si>
  <si>
    <t>1544-8855</t>
  </si>
  <si>
    <t>http://www.lottecinema.co.kr/</t>
  </si>
  <si>
    <t>금정구</t>
  </si>
  <si>
    <t>http://www.megabox.co.kr/</t>
  </si>
  <si>
    <t>송파구</t>
  </si>
  <si>
    <t>001224</t>
  </si>
  <si>
    <t>롯데시네마 월드타워</t>
  </si>
  <si>
    <t>서울특별시 송파구 신천동 29 번지 신천동, 엔터동롯데시네마(5~11F)</t>
  </si>
  <si>
    <t>경상북도</t>
  </si>
  <si>
    <t>포항시</t>
  </si>
  <si>
    <t>마포구</t>
  </si>
  <si>
    <t>http://</t>
  </si>
  <si>
    <t>001003</t>
  </si>
  <si>
    <t>메가박스 코엑스</t>
  </si>
  <si>
    <t>서울특별시 강남구 삼성동 159 번지</t>
  </si>
  <si>
    <t>서대문구</t>
  </si>
  <si>
    <t>001282</t>
  </si>
  <si>
    <t>라이카시네마</t>
  </si>
  <si>
    <t>서울특별시 서대문구 연희동 194-25 번지 스페이스독 지하1층</t>
  </si>
  <si>
    <t>070-7780-0963</t>
  </si>
  <si>
    <t>www.laikacinema.com</t>
  </si>
  <si>
    <t>001088</t>
  </si>
  <si>
    <t>CGV 용산아이파크몰</t>
  </si>
  <si>
    <t>서울특별시 용산구 한강로3가 40-999 번지 아이파크몰 6층</t>
  </si>
  <si>
    <t>동작구</t>
  </si>
  <si>
    <t>전라북도</t>
  </si>
  <si>
    <t>파주시</t>
  </si>
  <si>
    <t>인천시</t>
  </si>
  <si>
    <t>서구</t>
  </si>
  <si>
    <t>001205</t>
  </si>
  <si>
    <t>CGV 신촌아트레온</t>
  </si>
  <si>
    <t>서울특별시 서대문구 창천동 20-25 번지</t>
  </si>
  <si>
    <t>강릉시</t>
  </si>
  <si>
    <t>광진구</t>
  </si>
  <si>
    <t>www.lottecinema.co.kr</t>
  </si>
  <si>
    <t>안동시</t>
  </si>
  <si>
    <t>전주시</t>
  </si>
  <si>
    <t>춘천시</t>
  </si>
  <si>
    <t>003039</t>
  </si>
  <si>
    <t>CGV 춘천</t>
  </si>
  <si>
    <t>강원도 춘천시 퇴계동 1017 번지</t>
  </si>
  <si>
    <t>안산시</t>
  </si>
  <si>
    <t>창원시 마산합포구</t>
  </si>
  <si>
    <t>성남시</t>
  </si>
  <si>
    <t>남구</t>
  </si>
  <si>
    <t>부평구</t>
  </si>
  <si>
    <t>011057</t>
  </si>
  <si>
    <t>롯데시네마 오투(부산대)</t>
  </si>
  <si>
    <t>부산광역시 금정구 부곡동 298-2 번지</t>
  </si>
  <si>
    <t>해운대구</t>
  </si>
  <si>
    <t>011054</t>
  </si>
  <si>
    <t>롯데시네마 광복</t>
  </si>
  <si>
    <t>부산광역시 중구 중앙동7가 20-1 번지 시네마동 9층</t>
  </si>
  <si>
    <t>노원구</t>
  </si>
  <si>
    <t>011007</t>
  </si>
  <si>
    <t>CGV 서면</t>
  </si>
  <si>
    <t>부산광역시 부산진구 전포동 892-20 번지 지오플레이스 5층</t>
  </si>
  <si>
    <t>서울특별시 강남구 신사동 602 번지</t>
  </si>
  <si>
    <t>001034</t>
  </si>
  <si>
    <t>CGV 여의도</t>
  </si>
  <si>
    <t>서울특별시 영등포구 여의도동 23 번지 국제금융센터 지하3층</t>
  </si>
  <si>
    <t>남동구</t>
  </si>
  <si>
    <t>003043</t>
  </si>
  <si>
    <t>강릉독립예술극장 신영</t>
  </si>
  <si>
    <t>강원도 강릉시 임당동 119-3 번지</t>
  </si>
  <si>
    <t>033-645-7415</t>
  </si>
  <si>
    <t>001146</t>
  </si>
  <si>
    <t>KT&amp;G 상상마당 Cinema</t>
  </si>
  <si>
    <t>서울특별시 마포구 서교동 367-5 번지 상상마당빌딩 지하 4층</t>
  </si>
  <si>
    <t>02-330-6243</t>
  </si>
  <si>
    <t>https://www.sangsangmadang.com</t>
  </si>
  <si>
    <t>001227</t>
  </si>
  <si>
    <t>낭만극장</t>
  </si>
  <si>
    <t>서울특별시 종로구 낙원동 288 번지 낙원상가 4층</t>
  </si>
  <si>
    <t>02-3672-4232</t>
  </si>
  <si>
    <t>002211</t>
  </si>
  <si>
    <t>명화극장</t>
  </si>
  <si>
    <t>경기도 안산시 단원구 고잔동 541-1 번지</t>
  </si>
  <si>
    <t>031-480-3827</t>
  </si>
  <si>
    <t>001103</t>
  </si>
  <si>
    <t>허리우드클래식</t>
  </si>
  <si>
    <t>서울 종로구 낙원동 284-6 낙원상가4층</t>
  </si>
  <si>
    <t>001163</t>
  </si>
  <si>
    <t>CGV 명동역 씨네라이브러리</t>
  </si>
  <si>
    <t>서울특별시 중구 충무로2가 65-9 번지 하이해리엇 10층</t>
  </si>
  <si>
    <t>001111</t>
  </si>
  <si>
    <t>CGV 압구정</t>
  </si>
  <si>
    <t>002010</t>
  </si>
  <si>
    <t>CGV 오리</t>
  </si>
  <si>
    <t>경기도 성남시 분당구 구미동 159 번지 월드쇼핑 4층</t>
  </si>
  <si>
    <t>005053</t>
  </si>
  <si>
    <t>인디플러스 천안</t>
  </si>
  <si>
    <t>충청남도 천안시 동남구 문화동 101-2 번지 천안시 영상미디어센터</t>
  </si>
  <si>
    <t>041-415-0098</t>
  </si>
  <si>
    <t>구로구</t>
  </si>
  <si>
    <t>015005</t>
  </si>
  <si>
    <t>CGV 인천</t>
  </si>
  <si>
    <t>인천광역시 남동구 구월동 1130 번지 씨앤씨빌딩 4층</t>
  </si>
  <si>
    <t>013019</t>
  </si>
  <si>
    <t>대전아트시네마</t>
  </si>
  <si>
    <t>대전광역시 동구 중동 27-11 번지 3층</t>
  </si>
  <si>
    <t>042-472-1138</t>
  </si>
  <si>
    <t>011038</t>
  </si>
  <si>
    <t>롯데시네마 센텀시티(백화점)</t>
  </si>
  <si>
    <t>부산광역시 해운대구 우동 1496 번지 롯데백화점 8층</t>
  </si>
  <si>
    <t>001016</t>
  </si>
  <si>
    <t>CGV 강변</t>
  </si>
  <si>
    <t>서울특별시 광진구 구의동 546-4 번지 테크노마트 10층</t>
  </si>
  <si>
    <t>015044</t>
  </si>
  <si>
    <t>인천미림극장</t>
  </si>
  <si>
    <t>인천광역시 동구 송현동 92-7 번지</t>
  </si>
  <si>
    <t>032-764-6920</t>
  </si>
  <si>
    <t>001149</t>
  </si>
  <si>
    <t>필름포럼</t>
  </si>
  <si>
    <t>서울특별시 서대문구 대신동 85 번지 하늬솔빌딩 지하 1층</t>
  </si>
  <si>
    <t>02-363-2537</t>
  </si>
  <si>
    <t>001217</t>
  </si>
  <si>
    <t>롯데시네마 신도림</t>
  </si>
  <si>
    <t>서울특별시 구로구 신도림동 692 번지 디큐브시티 제타워동 7,8층 일부</t>
  </si>
  <si>
    <t>001062</t>
  </si>
  <si>
    <t>서울아트시네마</t>
  </si>
  <si>
    <t>서울특별시 중구 정동 22 번지 경향아트힐 2층</t>
  </si>
  <si>
    <t>02-741-9782</t>
  </si>
  <si>
    <t>016013</t>
  </si>
  <si>
    <t>광주극장</t>
  </si>
  <si>
    <t>광주광역시 동구 충장로5가 62</t>
  </si>
  <si>
    <t>062-224-5858</t>
  </si>
  <si>
    <t>001193</t>
  </si>
  <si>
    <t>인디스페이스</t>
  </si>
  <si>
    <t>서울특별시 마포구 동교동 166-14 번지 동교동 스타피카소 8층</t>
  </si>
  <si>
    <t>02-738-0366</t>
  </si>
  <si>
    <t>http://indiespace.kr/</t>
  </si>
  <si>
    <t>성북구</t>
  </si>
  <si>
    <t>001098</t>
  </si>
  <si>
    <t>아리랑시네센터(서울)</t>
  </si>
  <si>
    <t>서울특별시 성북구 돈암동 538-98 번지</t>
  </si>
  <si>
    <t>02-3291-5540</t>
  </si>
  <si>
    <t>http://cine.arirang.go.kr/</t>
  </si>
  <si>
    <t>001166</t>
  </si>
  <si>
    <t>KU시네마테크</t>
  </si>
  <si>
    <t>서울특별시 광진구 화양동 1 번지 건국대학교 예술디자인대학 B108호 KU시네마테크</t>
  </si>
  <si>
    <t>02-446-6579</t>
  </si>
  <si>
    <t>www.kucine.kr</t>
  </si>
  <si>
    <t>015035</t>
  </si>
  <si>
    <t>영화공간주안</t>
  </si>
  <si>
    <t>인천광역시 남구 주안동 166-1 번지</t>
  </si>
  <si>
    <t>032-867-9168</t>
  </si>
  <si>
    <t>http://www.cinespacejuan.com/</t>
  </si>
  <si>
    <t>016027</t>
  </si>
  <si>
    <t>CGV 광주터미널</t>
  </si>
  <si>
    <t>광주광역시 서구 광천동 49-1 번지 유스퀘어 2-6층</t>
  </si>
  <si>
    <t>011051</t>
  </si>
  <si>
    <t>영화의 전당</t>
  </si>
  <si>
    <t>부산광역시 해운대구 우동 1467 번지</t>
  </si>
  <si>
    <t>051-780-6050</t>
  </si>
  <si>
    <t>http://www.dureraum.org/</t>
  </si>
  <si>
    <t>015023</t>
  </si>
  <si>
    <t>롯데시네마 부평</t>
  </si>
  <si>
    <t>인천광역시 부평구 부평동 152-1 번지</t>
  </si>
  <si>
    <t>001148</t>
  </si>
  <si>
    <t>아트하우스모모</t>
  </si>
  <si>
    <t>서울특별시 서대문구 대현동 11-1 번지 이화여자대학교 이화캠퍼스콤플렉스(지하4층)</t>
  </si>
  <si>
    <t>02-747-7782</t>
  </si>
  <si>
    <t>http://www.arthousemomo.com/</t>
  </si>
  <si>
    <t>013012</t>
  </si>
  <si>
    <t>CGV 대전</t>
  </si>
  <si>
    <t>대전광역시 중구 문화동 1-16 번지 세이백화점 별관 6층</t>
  </si>
  <si>
    <t>006019</t>
  </si>
  <si>
    <t>안동중앙시네마</t>
  </si>
  <si>
    <t>경상북도 안동시 삼산동 140-5 번지 3층</t>
  </si>
  <si>
    <t>054-854-5500</t>
  </si>
  <si>
    <t>002219</t>
  </si>
  <si>
    <t>헤이리시네마</t>
  </si>
  <si>
    <t>경기도 파주시 탄현면 1652-26 번지</t>
  </si>
  <si>
    <t>031-942-1031</t>
  </si>
  <si>
    <t>www.hcine.kr</t>
  </si>
  <si>
    <t>001237</t>
  </si>
  <si>
    <t>에무 시네마 앤 카페</t>
  </si>
  <si>
    <t>서울특별시 종로구 신문로2가 1-181 번지 복합문화공간에무</t>
  </si>
  <si>
    <t>02-730-5604</t>
  </si>
  <si>
    <t>http://emuartspace.com/</t>
  </si>
  <si>
    <t>001240</t>
  </si>
  <si>
    <t>더숲 아트시네마</t>
  </si>
  <si>
    <t>서울특별시 노원구 상계동 727-1 번지 조광빌딩 지하 1층</t>
  </si>
  <si>
    <t>02-951-0206</t>
  </si>
  <si>
    <t>006071</t>
  </si>
  <si>
    <t>인디플러스 포항</t>
  </si>
  <si>
    <t>경상북도 포항시 북구 덕산동 113-12 번지 포항시립중앙아트홀 2층</t>
  </si>
  <si>
    <t>054-289-7921</t>
  </si>
  <si>
    <t>008042</t>
  </si>
  <si>
    <t>전주디지털독립영화관</t>
  </si>
  <si>
    <t>전라북도 전주시 완산구 고사동 429-5 번지 전주영화제작소 4층</t>
  </si>
  <si>
    <t>063-231-3377</t>
  </si>
  <si>
    <t>http://jeonjucinecomplex.kr</t>
  </si>
  <si>
    <t>001083</t>
  </si>
  <si>
    <t>씨네큐브광화문(서울)</t>
  </si>
  <si>
    <t>서울특별시 종로구 신문로1가 226 번지 흥국생명빌딩 지하 2층</t>
  </si>
  <si>
    <t>02-2002-7770</t>
  </si>
  <si>
    <t>http://www.icinecube.com/</t>
  </si>
  <si>
    <t>001197</t>
  </si>
  <si>
    <t>아트나인</t>
  </si>
  <si>
    <t>서울특별시 동작구 사당동 147-53 번지 골든시네마 12층</t>
  </si>
  <si>
    <t>070-7017-4526</t>
  </si>
  <si>
    <t>016044</t>
  </si>
  <si>
    <t>광주독립영화관</t>
  </si>
  <si>
    <t>광주광역시 동구 서석동 47-1 번지 서석동</t>
  </si>
  <si>
    <t>062-222-1895</t>
  </si>
  <si>
    <t>007072</t>
  </si>
  <si>
    <t>씨네아트 리좀</t>
  </si>
  <si>
    <t>경상남도 창원시 마산합포구 동성동 268 번지</t>
  </si>
  <si>
    <t>070-8802-6438</t>
  </si>
  <si>
    <t>cafe.naver.com/cineart</t>
  </si>
  <si>
    <t>012047</t>
  </si>
  <si>
    <t>대구독립영화전용관 오오극장</t>
  </si>
  <si>
    <t>대구광역시 중구 수동 1-6 번지 1층</t>
  </si>
  <si>
    <t>053-425-3553</t>
  </si>
  <si>
    <t>province</t>
    <phoneticPr fontId="20" type="noConversion"/>
  </si>
  <si>
    <t>city</t>
    <phoneticPr fontId="20" type="noConversion"/>
  </si>
  <si>
    <t>screens</t>
    <phoneticPr fontId="20" type="noConversion"/>
  </si>
  <si>
    <t>seats</t>
    <phoneticPr fontId="20" type="noConversion"/>
  </si>
  <si>
    <t>latitude</t>
    <phoneticPr fontId="20" type="noConversion"/>
  </si>
  <si>
    <t>longitude</t>
    <phoneticPr fontId="20" type="noConversion"/>
  </si>
  <si>
    <t>36.6350000</t>
    <phoneticPr fontId="20" type="noConversion"/>
  </si>
  <si>
    <t>127.4869444</t>
    <phoneticPr fontId="20" type="noConversion"/>
  </si>
  <si>
    <t>37.5139545</t>
    <phoneticPr fontId="20" type="noConversion"/>
  </si>
  <si>
    <t>37.5124505</t>
    <phoneticPr fontId="20" type="noConversion"/>
  </si>
  <si>
    <t>37.5652422</t>
    <phoneticPr fontId="20" type="noConversion"/>
  </si>
  <si>
    <t>37.5301199</t>
    <phoneticPr fontId="20" type="noConversion"/>
  </si>
  <si>
    <t>37.5564878</t>
    <phoneticPr fontId="20" type="noConversion"/>
  </si>
  <si>
    <t>37.8504250</t>
    <phoneticPr fontId="20" type="noConversion"/>
  </si>
  <si>
    <t>35.2283065</t>
    <phoneticPr fontId="20" type="noConversion"/>
  </si>
  <si>
    <t>35.0974963</t>
    <phoneticPr fontId="20" type="noConversion"/>
  </si>
  <si>
    <t>35.1492915</t>
    <phoneticPr fontId="20" type="noConversion"/>
  </si>
  <si>
    <t>37.5253465</t>
    <phoneticPr fontId="20" type="noConversion"/>
  </si>
  <si>
    <t>37.7547654</t>
    <phoneticPr fontId="20" type="noConversion"/>
  </si>
  <si>
    <t>37.5509120</t>
    <phoneticPr fontId="20" type="noConversion"/>
  </si>
  <si>
    <t>37.5728323</t>
    <phoneticPr fontId="20" type="noConversion"/>
  </si>
  <si>
    <t>37.3171561</t>
    <phoneticPr fontId="20" type="noConversion"/>
  </si>
  <si>
    <t>37.5612531</t>
    <phoneticPr fontId="20" type="noConversion"/>
  </si>
  <si>
    <t>37.5244988</t>
    <phoneticPr fontId="20" type="noConversion"/>
  </si>
  <si>
    <t>37.3407173</t>
    <phoneticPr fontId="20" type="noConversion"/>
  </si>
  <si>
    <t>36.8086466</t>
    <phoneticPr fontId="20" type="noConversion"/>
  </si>
  <si>
    <t>37.4517662</t>
    <phoneticPr fontId="20" type="noConversion"/>
  </si>
  <si>
    <t>36.3301374</t>
    <phoneticPr fontId="20" type="noConversion"/>
  </si>
  <si>
    <t>35.1697094</t>
    <phoneticPr fontId="20" type="noConversion"/>
  </si>
  <si>
    <t>37.5357774</t>
    <phoneticPr fontId="20" type="noConversion"/>
  </si>
  <si>
    <t>37.4754405</t>
    <phoneticPr fontId="20" type="noConversion"/>
  </si>
  <si>
    <t>37.5637568</t>
    <phoneticPr fontId="20" type="noConversion"/>
  </si>
  <si>
    <t>37.5086173</t>
    <phoneticPr fontId="20" type="noConversion"/>
  </si>
  <si>
    <t>37.5680461</t>
    <phoneticPr fontId="20" type="noConversion"/>
  </si>
  <si>
    <t>35.1497968</t>
    <phoneticPr fontId="20" type="noConversion"/>
  </si>
  <si>
    <t>37.5572099</t>
    <phoneticPr fontId="20" type="noConversion"/>
  </si>
  <si>
    <t>37.6002383</t>
    <phoneticPr fontId="20" type="noConversion"/>
  </si>
  <si>
    <t>37.5428904</t>
    <phoneticPr fontId="20" type="noConversion"/>
  </si>
  <si>
    <t>37.4612410</t>
    <phoneticPr fontId="20" type="noConversion"/>
  </si>
  <si>
    <t>35.1607810</t>
    <phoneticPr fontId="20" type="noConversion"/>
  </si>
  <si>
    <t>35.1711778</t>
    <phoneticPr fontId="20" type="noConversion"/>
  </si>
  <si>
    <t>37.4935895</t>
    <phoneticPr fontId="20" type="noConversion"/>
  </si>
  <si>
    <t>37.5613469</t>
    <phoneticPr fontId="20" type="noConversion"/>
  </si>
  <si>
    <t>36.3209817</t>
    <phoneticPr fontId="20" type="noConversion"/>
  </si>
  <si>
    <t>36.5651365</t>
    <phoneticPr fontId="20" type="noConversion"/>
  </si>
  <si>
    <t>37.7914952</t>
    <phoneticPr fontId="20" type="noConversion"/>
  </si>
  <si>
    <t>37.5720343</t>
    <phoneticPr fontId="20" type="noConversion"/>
  </si>
  <si>
    <t>37.6641960</t>
    <phoneticPr fontId="20" type="noConversion"/>
  </si>
  <si>
    <t>36.0409313</t>
    <phoneticPr fontId="20" type="noConversion"/>
  </si>
  <si>
    <t>35.8183495</t>
    <phoneticPr fontId="20" type="noConversion"/>
  </si>
  <si>
    <t>37.5697279</t>
    <phoneticPr fontId="20" type="noConversion"/>
  </si>
  <si>
    <t>37.5861963</t>
    <phoneticPr fontId="20" type="noConversion"/>
  </si>
  <si>
    <t>35.1468989</t>
    <phoneticPr fontId="20" type="noConversion"/>
  </si>
  <si>
    <t>35.2059248</t>
    <phoneticPr fontId="20" type="noConversion"/>
  </si>
  <si>
    <t>35.8706599</t>
    <phoneticPr fontId="20" type="noConversion"/>
  </si>
  <si>
    <t>127.1049251</t>
    <phoneticPr fontId="20" type="noConversion"/>
  </si>
  <si>
    <t>127.0587935</t>
    <phoneticPr fontId="20" type="noConversion"/>
  </si>
  <si>
    <t>126.9308350</t>
    <phoneticPr fontId="20" type="noConversion"/>
  </si>
  <si>
    <t>126.9651948</t>
    <phoneticPr fontId="20" type="noConversion"/>
  </si>
  <si>
    <t>126.9403257</t>
    <phoneticPr fontId="20" type="noConversion"/>
  </si>
  <si>
    <t>127.7438915</t>
    <phoneticPr fontId="20" type="noConversion"/>
  </si>
  <si>
    <t>129.0898358</t>
    <phoneticPr fontId="20" type="noConversion"/>
  </si>
  <si>
    <t>129.0364371</t>
    <phoneticPr fontId="20" type="noConversion"/>
  </si>
  <si>
    <t>129.0637629</t>
    <phoneticPr fontId="20" type="noConversion"/>
  </si>
  <si>
    <t>126.9260431</t>
    <phoneticPr fontId="20" type="noConversion"/>
  </si>
  <si>
    <t>128.8966476</t>
    <phoneticPr fontId="20" type="noConversion"/>
  </si>
  <si>
    <t>126.9211270</t>
    <phoneticPr fontId="20" type="noConversion"/>
  </si>
  <si>
    <t>126.9880012</t>
    <phoneticPr fontId="20" type="noConversion"/>
  </si>
  <si>
    <t>126.8389793</t>
    <phoneticPr fontId="20" type="noConversion"/>
  </si>
  <si>
    <t>126.9853134</t>
    <phoneticPr fontId="20" type="noConversion"/>
  </si>
  <si>
    <t>127.0288659</t>
    <phoneticPr fontId="20" type="noConversion"/>
  </si>
  <si>
    <t>127.1067886</t>
    <phoneticPr fontId="20" type="noConversion"/>
  </si>
  <si>
    <t>127.1522022</t>
    <phoneticPr fontId="20" type="noConversion"/>
  </si>
  <si>
    <t>126.7019164</t>
    <phoneticPr fontId="20" type="noConversion"/>
  </si>
  <si>
    <t>127.4304045</t>
    <phoneticPr fontId="20" type="noConversion"/>
  </si>
  <si>
    <t>129.1314073</t>
    <phoneticPr fontId="20" type="noConversion"/>
  </si>
  <si>
    <t>127.0952202</t>
    <phoneticPr fontId="20" type="noConversion"/>
  </si>
  <si>
    <t>126.6342877</t>
    <phoneticPr fontId="20" type="noConversion"/>
  </si>
  <si>
    <t>126.9441118</t>
    <phoneticPr fontId="20" type="noConversion"/>
  </si>
  <si>
    <t>126.8894539</t>
    <phoneticPr fontId="20" type="noConversion"/>
  </si>
  <si>
    <t>126.9695874</t>
    <phoneticPr fontId="20" type="noConversion"/>
  </si>
  <si>
    <t>126.9124823</t>
    <phoneticPr fontId="20" type="noConversion"/>
  </si>
  <si>
    <t>126.9249716</t>
    <phoneticPr fontId="20" type="noConversion"/>
  </si>
  <si>
    <t>127.0139101</t>
    <phoneticPr fontId="20" type="noConversion"/>
  </si>
  <si>
    <t>127.0730700</t>
    <phoneticPr fontId="20" type="noConversion"/>
  </si>
  <si>
    <t>126.6805888</t>
    <phoneticPr fontId="20" type="noConversion"/>
  </si>
  <si>
    <t>126.8815307</t>
    <phoneticPr fontId="20" type="noConversion"/>
  </si>
  <si>
    <t>129.1271956</t>
    <phoneticPr fontId="20" type="noConversion"/>
  </si>
  <si>
    <t>126.7265516</t>
    <phoneticPr fontId="20" type="noConversion"/>
  </si>
  <si>
    <t>126.9470584</t>
    <phoneticPr fontId="20" type="noConversion"/>
  </si>
  <si>
    <t>127.4089694</t>
    <phoneticPr fontId="20" type="noConversion"/>
  </si>
  <si>
    <t>128.7307581</t>
    <phoneticPr fontId="20" type="noConversion"/>
  </si>
  <si>
    <t>126.6990430</t>
    <phoneticPr fontId="20" type="noConversion"/>
  </si>
  <si>
    <t>126.9689848</t>
    <phoneticPr fontId="20" type="noConversion"/>
  </si>
  <si>
    <t>127.0662583</t>
    <phoneticPr fontId="20" type="noConversion"/>
  </si>
  <si>
    <t>129.3672296</t>
    <phoneticPr fontId="20" type="noConversion"/>
  </si>
  <si>
    <t>127.1425492</t>
    <phoneticPr fontId="20" type="noConversion"/>
  </si>
  <si>
    <t>126.9722881</t>
    <phoneticPr fontId="20" type="noConversion"/>
  </si>
  <si>
    <t>126.9814865</t>
    <phoneticPr fontId="20" type="noConversion"/>
  </si>
  <si>
    <t>126.9223040</t>
    <phoneticPr fontId="20" type="noConversion"/>
  </si>
  <si>
    <t>128.5758217</t>
    <phoneticPr fontId="20" type="noConversion"/>
  </si>
  <si>
    <t>128.5894435</t>
    <phoneticPr fontId="20" type="noConversion"/>
  </si>
  <si>
    <t>theaterId</t>
    <phoneticPr fontId="20" type="noConversion"/>
  </si>
  <si>
    <t>theaterName</t>
    <phoneticPr fontId="20" type="noConversion"/>
  </si>
  <si>
    <t>screenFilm</t>
    <phoneticPr fontId="20" type="noConversion"/>
  </si>
  <si>
    <t>screenImax</t>
    <phoneticPr fontId="20" type="noConversion"/>
  </si>
  <si>
    <t>isSpecialScreen</t>
    <phoneticPr fontId="20" type="noConversion"/>
  </si>
  <si>
    <t>screen2D</t>
    <phoneticPr fontId="20" type="noConversion"/>
  </si>
  <si>
    <t>screen3D</t>
    <phoneticPr fontId="20" type="noConversion"/>
  </si>
  <si>
    <t>screen4D</t>
    <phoneticPr fontId="20" type="noConversion"/>
  </si>
  <si>
    <t>theaterAddr</t>
    <phoneticPr fontId="20" type="noConversion"/>
  </si>
  <si>
    <t>theaterPhone</t>
    <phoneticPr fontId="20" type="noConversion"/>
  </si>
  <si>
    <t>theaterUrl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</si>
</sst>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rgb="FFFFFFFF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0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FFFFFF"/>
      </right>
      <top style="thin">
        <color rgb="FF000000"/>
      </top>
      <bottom style="thin">
        <color rgb="FF000000"/>
      </bottom>
      <diagonal/>
    </border>
    <border>
      <left style="medium">
        <color rgb="FFFFFFFF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FFFFFF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9" fillId="33" borderId="10" xfId="0" applyFont="1" applyFill="1" applyBorder="1" applyAlignment="1">
      <alignment horizontal="center" vertical="center" wrapText="1"/>
    </xf>
    <xf numFmtId="0" fontId="18" fillId="0" borderId="11" xfId="0" applyFont="1" applyBorder="1" applyAlignment="1">
      <alignment horizontal="center" vertical="center" wrapText="1"/>
    </xf>
    <xf numFmtId="49" fontId="18" fillId="0" borderId="11" xfId="0" applyNumberFormat="1" applyFont="1" applyBorder="1" applyAlignment="1">
      <alignment horizontal="center" vertical="center" wrapText="1"/>
    </xf>
    <xf numFmtId="0" fontId="18" fillId="0" borderId="11" xfId="0" applyFont="1" applyBorder="1" applyAlignment="1">
      <alignment horizontal="left" vertical="center" wrapText="1"/>
    </xf>
    <xf numFmtId="0" fontId="18" fillId="0" borderId="11" xfId="0" applyFont="1" applyBorder="1" applyAlignment="1">
      <alignment horizontal="right" vertical="center" wrapText="1"/>
    </xf>
    <xf numFmtId="3" fontId="18" fillId="0" borderId="11" xfId="0" applyNumberFormat="1" applyFont="1" applyBorder="1" applyAlignment="1">
      <alignment horizontal="right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8" fillId="0" borderId="16" xfId="0" applyFont="1" applyBorder="1" applyAlignment="1">
      <alignment horizontal="left" vertical="center" wrapText="1"/>
    </xf>
    <xf numFmtId="49" fontId="0" fillId="0" borderId="15" xfId="0" applyNumberFormat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0"/>
  <sheetViews>
    <sheetView showGridLines="0" tabSelected="1" zoomScale="145" zoomScaleNormal="145" workbookViewId="0">
      <selection activeCell="D2" sqref="D2"/>
    </sheetView>
  </sheetViews>
  <sheetFormatPr defaultRowHeight="16.5" x14ac:dyDescent="0.3"/>
  <cols>
    <col min="1" max="1" width="8" bestFit="1" customWidth="1"/>
    <col min="2" max="2" width="15.625" bestFit="1" customWidth="1"/>
    <col min="3" max="3" width="13.125" bestFit="1" customWidth="1"/>
    <col min="4" max="4" width="32.625" bestFit="1" customWidth="1"/>
    <col min="5" max="5" width="10.25" bestFit="1" customWidth="1"/>
    <col min="6" max="6" width="8.625" bestFit="1" customWidth="1"/>
    <col min="7" max="7" width="12.125" bestFit="1" customWidth="1"/>
    <col min="8" max="10" width="11" bestFit="1" customWidth="1"/>
    <col min="11" max="11" width="13.125" bestFit="1" customWidth="1"/>
    <col min="12" max="12" width="16.375" customWidth="1"/>
    <col min="13" max="13" width="74.25" bestFit="1" customWidth="1"/>
    <col min="14" max="14" width="12.625" bestFit="1" customWidth="1"/>
    <col min="15" max="15" width="30.25" bestFit="1" customWidth="1"/>
    <col min="16" max="16" width="12.75" customWidth="1"/>
    <col min="17" max="17" width="16" customWidth="1"/>
  </cols>
  <sheetData>
    <row r="1" spans="1:17" ht="15" customHeight="1" x14ac:dyDescent="0.3">
      <c r="A1" s="7" t="s">
        <v>243</v>
      </c>
      <c r="B1" s="1" t="s">
        <v>244</v>
      </c>
      <c r="C1" s="1" t="s">
        <v>345</v>
      </c>
      <c r="D1" s="1" t="s">
        <v>346</v>
      </c>
      <c r="E1" s="1" t="s">
        <v>245</v>
      </c>
      <c r="F1" s="1" t="s">
        <v>246</v>
      </c>
      <c r="G1" s="1" t="s">
        <v>347</v>
      </c>
      <c r="H1" s="1" t="s">
        <v>350</v>
      </c>
      <c r="I1" s="1" t="s">
        <v>351</v>
      </c>
      <c r="J1" s="1" t="s">
        <v>352</v>
      </c>
      <c r="K1" s="1" t="s">
        <v>348</v>
      </c>
      <c r="L1" s="1" t="s">
        <v>349</v>
      </c>
      <c r="M1" s="1" t="s">
        <v>353</v>
      </c>
      <c r="N1" s="1" t="s">
        <v>354</v>
      </c>
      <c r="O1" s="8" t="s">
        <v>355</v>
      </c>
      <c r="P1" s="9" t="s">
        <v>247</v>
      </c>
      <c r="Q1" s="9" t="s">
        <v>248</v>
      </c>
    </row>
    <row r="2" spans="1:17" ht="15" customHeight="1" x14ac:dyDescent="0.3">
      <c r="A2" s="2" t="s">
        <v>17</v>
      </c>
      <c r="B2" s="2" t="s">
        <v>18</v>
      </c>
      <c r="C2" s="3" t="s">
        <v>19</v>
      </c>
      <c r="D2" s="4" t="s">
        <v>20</v>
      </c>
      <c r="E2" s="5">
        <v>10</v>
      </c>
      <c r="F2" s="6">
        <v>1821</v>
      </c>
      <c r="G2" s="5">
        <v>0</v>
      </c>
      <c r="H2" s="5">
        <v>10</v>
      </c>
      <c r="I2" s="5">
        <v>3</v>
      </c>
      <c r="J2" s="5">
        <v>0</v>
      </c>
      <c r="K2" s="5">
        <v>0</v>
      </c>
      <c r="L2" s="2" t="b">
        <f>IF(SUM(I2:K2)&gt;0,TRUE,FALSE)</f>
        <v>1</v>
      </c>
      <c r="M2" s="4" t="s">
        <v>21</v>
      </c>
      <c r="N2" s="3" t="s">
        <v>4</v>
      </c>
      <c r="O2" s="10" t="s">
        <v>5</v>
      </c>
      <c r="P2" s="11" t="s">
        <v>249</v>
      </c>
      <c r="Q2" s="11" t="s">
        <v>250</v>
      </c>
    </row>
    <row r="3" spans="1:17" ht="15" customHeight="1" x14ac:dyDescent="0.3">
      <c r="A3" s="2" t="s">
        <v>2</v>
      </c>
      <c r="B3" s="2" t="s">
        <v>31</v>
      </c>
      <c r="C3" s="3" t="s">
        <v>32</v>
      </c>
      <c r="D3" s="4" t="s">
        <v>33</v>
      </c>
      <c r="E3" s="5">
        <v>18</v>
      </c>
      <c r="F3" s="6">
        <v>4204</v>
      </c>
      <c r="G3" s="5">
        <v>0</v>
      </c>
      <c r="H3" s="5">
        <v>18</v>
      </c>
      <c r="I3" s="5">
        <v>6</v>
      </c>
      <c r="J3" s="5">
        <v>1</v>
      </c>
      <c r="K3" s="5">
        <v>0</v>
      </c>
      <c r="L3" s="2" t="b">
        <f t="shared" ref="L3:L50" si="0">IF(SUM(I3:K3)&gt;0,TRUE,FALSE)</f>
        <v>1</v>
      </c>
      <c r="M3" s="4" t="s">
        <v>34</v>
      </c>
      <c r="N3" s="3" t="s">
        <v>27</v>
      </c>
      <c r="O3" s="10" t="s">
        <v>28</v>
      </c>
      <c r="P3" s="11" t="s">
        <v>251</v>
      </c>
      <c r="Q3" s="11" t="s">
        <v>298</v>
      </c>
    </row>
    <row r="4" spans="1:17" ht="15" customHeight="1" x14ac:dyDescent="0.3">
      <c r="A4" s="2" t="s">
        <v>2</v>
      </c>
      <c r="B4" s="2" t="s">
        <v>22</v>
      </c>
      <c r="C4" s="3" t="s">
        <v>39</v>
      </c>
      <c r="D4" s="4" t="s">
        <v>40</v>
      </c>
      <c r="E4" s="5">
        <v>20</v>
      </c>
      <c r="F4" s="6">
        <v>3447</v>
      </c>
      <c r="G4" s="5">
        <v>0</v>
      </c>
      <c r="H4" s="5">
        <v>20</v>
      </c>
      <c r="I4" s="5">
        <v>3</v>
      </c>
      <c r="J4" s="5">
        <v>0</v>
      </c>
      <c r="K4" s="5">
        <v>0</v>
      </c>
      <c r="L4" s="2" t="b">
        <f t="shared" si="0"/>
        <v>1</v>
      </c>
      <c r="M4" s="4" t="s">
        <v>41</v>
      </c>
      <c r="N4" s="3" t="s">
        <v>1</v>
      </c>
      <c r="O4" s="10" t="s">
        <v>30</v>
      </c>
      <c r="P4" s="11" t="s">
        <v>252</v>
      </c>
      <c r="Q4" s="11" t="s">
        <v>299</v>
      </c>
    </row>
    <row r="5" spans="1:17" ht="15" customHeight="1" x14ac:dyDescent="0.3">
      <c r="A5" s="2" t="s">
        <v>2</v>
      </c>
      <c r="B5" s="2" t="s">
        <v>42</v>
      </c>
      <c r="C5" s="3" t="s">
        <v>43</v>
      </c>
      <c r="D5" s="4" t="s">
        <v>44</v>
      </c>
      <c r="E5" s="5">
        <v>1</v>
      </c>
      <c r="F5" s="5">
        <v>40</v>
      </c>
      <c r="G5" s="5">
        <v>0</v>
      </c>
      <c r="H5" s="5">
        <v>1</v>
      </c>
      <c r="I5" s="5">
        <v>0</v>
      </c>
      <c r="J5" s="5">
        <v>0</v>
      </c>
      <c r="K5" s="5">
        <v>0</v>
      </c>
      <c r="L5" s="2" t="b">
        <f t="shared" si="0"/>
        <v>0</v>
      </c>
      <c r="M5" s="4" t="s">
        <v>45</v>
      </c>
      <c r="N5" s="3" t="s">
        <v>46</v>
      </c>
      <c r="O5" s="10" t="s">
        <v>47</v>
      </c>
      <c r="P5" s="11" t="s">
        <v>253</v>
      </c>
      <c r="Q5" s="11" t="s">
        <v>300</v>
      </c>
    </row>
    <row r="6" spans="1:17" ht="15" customHeight="1" x14ac:dyDescent="0.3">
      <c r="A6" s="2" t="s">
        <v>2</v>
      </c>
      <c r="B6" s="2" t="s">
        <v>26</v>
      </c>
      <c r="C6" s="3" t="s">
        <v>48</v>
      </c>
      <c r="D6" s="4" t="s">
        <v>49</v>
      </c>
      <c r="E6" s="5">
        <v>23</v>
      </c>
      <c r="F6" s="6">
        <v>5441</v>
      </c>
      <c r="G6" s="5">
        <v>0</v>
      </c>
      <c r="H6" s="5">
        <v>22</v>
      </c>
      <c r="I6" s="5">
        <v>7</v>
      </c>
      <c r="J6" s="5">
        <v>1</v>
      </c>
      <c r="K6" s="5">
        <v>1</v>
      </c>
      <c r="L6" s="2" t="b">
        <f t="shared" si="0"/>
        <v>1</v>
      </c>
      <c r="M6" s="4" t="s">
        <v>50</v>
      </c>
      <c r="N6" s="3" t="s">
        <v>4</v>
      </c>
      <c r="O6" s="10" t="s">
        <v>5</v>
      </c>
      <c r="P6" s="11" t="s">
        <v>254</v>
      </c>
      <c r="Q6" s="11" t="s">
        <v>301</v>
      </c>
    </row>
    <row r="7" spans="1:17" ht="15" customHeight="1" x14ac:dyDescent="0.3">
      <c r="A7" s="2" t="s">
        <v>2</v>
      </c>
      <c r="B7" s="2" t="s">
        <v>42</v>
      </c>
      <c r="C7" s="3" t="s">
        <v>56</v>
      </c>
      <c r="D7" s="4" t="s">
        <v>57</v>
      </c>
      <c r="E7" s="5">
        <v>8</v>
      </c>
      <c r="F7" s="6">
        <v>1301</v>
      </c>
      <c r="G7" s="5">
        <v>0</v>
      </c>
      <c r="H7" s="5">
        <v>10</v>
      </c>
      <c r="I7" s="5">
        <v>5</v>
      </c>
      <c r="J7" s="5">
        <v>1</v>
      </c>
      <c r="K7" s="5">
        <v>0</v>
      </c>
      <c r="L7" s="2" t="b">
        <f t="shared" si="0"/>
        <v>1</v>
      </c>
      <c r="M7" s="4" t="s">
        <v>58</v>
      </c>
      <c r="N7" s="3" t="s">
        <v>4</v>
      </c>
      <c r="O7" s="10"/>
      <c r="P7" s="11" t="s">
        <v>255</v>
      </c>
      <c r="Q7" s="11" t="s">
        <v>302</v>
      </c>
    </row>
    <row r="8" spans="1:17" ht="15" customHeight="1" x14ac:dyDescent="0.3">
      <c r="A8" s="2" t="s">
        <v>7</v>
      </c>
      <c r="B8" s="2" t="s">
        <v>64</v>
      </c>
      <c r="C8" s="3" t="s">
        <v>65</v>
      </c>
      <c r="D8" s="4" t="s">
        <v>66</v>
      </c>
      <c r="E8" s="5">
        <v>12</v>
      </c>
      <c r="F8" s="6">
        <v>1714</v>
      </c>
      <c r="G8" s="5">
        <v>0</v>
      </c>
      <c r="H8" s="5">
        <v>14</v>
      </c>
      <c r="I8" s="5">
        <v>5</v>
      </c>
      <c r="J8" s="5">
        <v>0</v>
      </c>
      <c r="K8" s="5">
        <v>1</v>
      </c>
      <c r="L8" s="2" t="b">
        <f t="shared" si="0"/>
        <v>1</v>
      </c>
      <c r="M8" s="4" t="s">
        <v>67</v>
      </c>
      <c r="N8" s="3" t="s">
        <v>4</v>
      </c>
      <c r="O8" s="10" t="s">
        <v>10</v>
      </c>
      <c r="P8" s="11" t="s">
        <v>256</v>
      </c>
      <c r="Q8" s="11" t="s">
        <v>303</v>
      </c>
    </row>
    <row r="9" spans="1:17" ht="15" customHeight="1" x14ac:dyDescent="0.3">
      <c r="A9" s="2" t="s">
        <v>8</v>
      </c>
      <c r="B9" s="2" t="s">
        <v>29</v>
      </c>
      <c r="C9" s="3" t="s">
        <v>73</v>
      </c>
      <c r="D9" s="4" t="s">
        <v>74</v>
      </c>
      <c r="E9" s="5">
        <v>7</v>
      </c>
      <c r="F9" s="6">
        <v>1049</v>
      </c>
      <c r="G9" s="5">
        <v>0</v>
      </c>
      <c r="H9" s="5">
        <v>7</v>
      </c>
      <c r="I9" s="5">
        <v>2</v>
      </c>
      <c r="J9" s="5">
        <v>0</v>
      </c>
      <c r="K9" s="5">
        <v>0</v>
      </c>
      <c r="L9" s="2" t="b">
        <f t="shared" si="0"/>
        <v>1</v>
      </c>
      <c r="M9" s="4" t="s">
        <v>75</v>
      </c>
      <c r="N9" s="3" t="s">
        <v>27</v>
      </c>
      <c r="O9" s="10"/>
      <c r="P9" s="11" t="s">
        <v>257</v>
      </c>
      <c r="Q9" s="11" t="s">
        <v>304</v>
      </c>
    </row>
    <row r="10" spans="1:17" ht="15" customHeight="1" x14ac:dyDescent="0.3">
      <c r="A10" s="2" t="s">
        <v>8</v>
      </c>
      <c r="B10" s="2" t="s">
        <v>12</v>
      </c>
      <c r="C10" s="3" t="s">
        <v>77</v>
      </c>
      <c r="D10" s="4" t="s">
        <v>78</v>
      </c>
      <c r="E10" s="5">
        <v>10</v>
      </c>
      <c r="F10" s="6">
        <v>2369</v>
      </c>
      <c r="G10" s="5">
        <v>0</v>
      </c>
      <c r="H10" s="5">
        <v>10</v>
      </c>
      <c r="I10" s="5">
        <v>4</v>
      </c>
      <c r="J10" s="5">
        <v>1</v>
      </c>
      <c r="K10" s="5">
        <v>0</v>
      </c>
      <c r="L10" s="2" t="b">
        <f t="shared" si="0"/>
        <v>1</v>
      </c>
      <c r="M10" s="4" t="s">
        <v>79</v>
      </c>
      <c r="N10" s="3" t="s">
        <v>27</v>
      </c>
      <c r="O10" s="10" t="s">
        <v>28</v>
      </c>
      <c r="P10" s="11" t="s">
        <v>258</v>
      </c>
      <c r="Q10" s="11" t="s">
        <v>305</v>
      </c>
    </row>
    <row r="11" spans="1:17" ht="15" customHeight="1" x14ac:dyDescent="0.3">
      <c r="A11" s="2" t="s">
        <v>8</v>
      </c>
      <c r="B11" s="2" t="s">
        <v>9</v>
      </c>
      <c r="C11" s="3" t="s">
        <v>81</v>
      </c>
      <c r="D11" s="4" t="s">
        <v>82</v>
      </c>
      <c r="E11" s="5">
        <v>13</v>
      </c>
      <c r="F11" s="6">
        <v>2480</v>
      </c>
      <c r="G11" s="5">
        <v>3</v>
      </c>
      <c r="H11" s="5">
        <v>13</v>
      </c>
      <c r="I11" s="5">
        <v>7</v>
      </c>
      <c r="J11" s="5">
        <v>1</v>
      </c>
      <c r="K11" s="5">
        <v>1</v>
      </c>
      <c r="L11" s="2" t="b">
        <f t="shared" si="0"/>
        <v>1</v>
      </c>
      <c r="M11" s="4" t="s">
        <v>83</v>
      </c>
      <c r="N11" s="3" t="s">
        <v>4</v>
      </c>
      <c r="O11" s="10" t="s">
        <v>13</v>
      </c>
      <c r="P11" s="11" t="s">
        <v>259</v>
      </c>
      <c r="Q11" s="11" t="s">
        <v>306</v>
      </c>
    </row>
    <row r="12" spans="1:17" ht="15" customHeight="1" x14ac:dyDescent="0.3">
      <c r="A12" s="2" t="s">
        <v>2</v>
      </c>
      <c r="B12" s="2" t="s">
        <v>3</v>
      </c>
      <c r="C12" s="3" t="s">
        <v>85</v>
      </c>
      <c r="D12" s="4" t="s">
        <v>86</v>
      </c>
      <c r="E12" s="5">
        <v>9</v>
      </c>
      <c r="F12" s="6">
        <v>1133</v>
      </c>
      <c r="G12" s="5">
        <v>0</v>
      </c>
      <c r="H12" s="5">
        <v>9</v>
      </c>
      <c r="I12" s="5">
        <v>9</v>
      </c>
      <c r="J12" s="5">
        <v>1</v>
      </c>
      <c r="K12" s="5">
        <v>0</v>
      </c>
      <c r="L12" s="2" t="b">
        <f t="shared" si="0"/>
        <v>1</v>
      </c>
      <c r="M12" s="4" t="s">
        <v>87</v>
      </c>
      <c r="N12" s="3" t="s">
        <v>4</v>
      </c>
      <c r="O12" s="10" t="s">
        <v>5</v>
      </c>
      <c r="P12" s="11" t="s">
        <v>260</v>
      </c>
      <c r="Q12" s="11" t="s">
        <v>307</v>
      </c>
    </row>
    <row r="13" spans="1:17" ht="15" customHeight="1" x14ac:dyDescent="0.3">
      <c r="A13" s="2" t="s">
        <v>7</v>
      </c>
      <c r="B13" s="2" t="s">
        <v>59</v>
      </c>
      <c r="C13" s="3" t="s">
        <v>89</v>
      </c>
      <c r="D13" s="4" t="s">
        <v>90</v>
      </c>
      <c r="E13" s="5">
        <v>1</v>
      </c>
      <c r="F13" s="5">
        <v>111</v>
      </c>
      <c r="G13" s="5">
        <v>1</v>
      </c>
      <c r="H13" s="5">
        <v>1</v>
      </c>
      <c r="I13" s="5">
        <v>0</v>
      </c>
      <c r="J13" s="5">
        <v>0</v>
      </c>
      <c r="K13" s="5">
        <v>0</v>
      </c>
      <c r="L13" s="2" t="b">
        <f t="shared" si="0"/>
        <v>0</v>
      </c>
      <c r="M13" s="4" t="s">
        <v>91</v>
      </c>
      <c r="N13" s="3" t="s">
        <v>92</v>
      </c>
      <c r="O13" s="10"/>
      <c r="P13" s="11" t="s">
        <v>261</v>
      </c>
      <c r="Q13" s="11" t="s">
        <v>308</v>
      </c>
    </row>
    <row r="14" spans="1:17" ht="15" customHeight="1" x14ac:dyDescent="0.3">
      <c r="A14" s="2" t="s">
        <v>2</v>
      </c>
      <c r="B14" s="2" t="s">
        <v>37</v>
      </c>
      <c r="C14" s="3" t="s">
        <v>93</v>
      </c>
      <c r="D14" s="4" t="s">
        <v>94</v>
      </c>
      <c r="E14" s="5">
        <v>1</v>
      </c>
      <c r="F14" s="5">
        <v>76</v>
      </c>
      <c r="G14" s="5">
        <v>1</v>
      </c>
      <c r="H14" s="5">
        <v>1</v>
      </c>
      <c r="I14" s="5">
        <v>0</v>
      </c>
      <c r="J14" s="5">
        <v>0</v>
      </c>
      <c r="K14" s="5">
        <v>0</v>
      </c>
      <c r="L14" s="2" t="b">
        <f t="shared" si="0"/>
        <v>0</v>
      </c>
      <c r="M14" s="4" t="s">
        <v>95</v>
      </c>
      <c r="N14" s="3" t="s">
        <v>96</v>
      </c>
      <c r="O14" s="10" t="s">
        <v>97</v>
      </c>
      <c r="P14" s="11" t="s">
        <v>262</v>
      </c>
      <c r="Q14" s="11" t="s">
        <v>309</v>
      </c>
    </row>
    <row r="15" spans="1:17" ht="15" customHeight="1" x14ac:dyDescent="0.3">
      <c r="A15" s="2" t="s">
        <v>2</v>
      </c>
      <c r="B15" s="2" t="s">
        <v>14</v>
      </c>
      <c r="C15" s="3" t="s">
        <v>98</v>
      </c>
      <c r="D15" s="4" t="s">
        <v>99</v>
      </c>
      <c r="E15" s="5">
        <v>1</v>
      </c>
      <c r="F15" s="5">
        <v>286</v>
      </c>
      <c r="G15" s="5">
        <v>0</v>
      </c>
      <c r="H15" s="5">
        <v>1</v>
      </c>
      <c r="I15" s="5">
        <v>0</v>
      </c>
      <c r="J15" s="5">
        <v>0</v>
      </c>
      <c r="K15" s="5">
        <v>0</v>
      </c>
      <c r="L15" s="2" t="b">
        <f t="shared" si="0"/>
        <v>0</v>
      </c>
      <c r="M15" s="4" t="s">
        <v>100</v>
      </c>
      <c r="N15" s="3" t="s">
        <v>101</v>
      </c>
      <c r="O15" s="10"/>
      <c r="P15" s="11" t="s">
        <v>263</v>
      </c>
      <c r="Q15" s="11" t="s">
        <v>310</v>
      </c>
    </row>
    <row r="16" spans="1:17" ht="15" customHeight="1" x14ac:dyDescent="0.3">
      <c r="A16" s="2" t="s">
        <v>0</v>
      </c>
      <c r="B16" s="2" t="s">
        <v>68</v>
      </c>
      <c r="C16" s="3" t="s">
        <v>102</v>
      </c>
      <c r="D16" s="4" t="s">
        <v>103</v>
      </c>
      <c r="E16" s="5">
        <v>1</v>
      </c>
      <c r="F16" s="5">
        <v>199</v>
      </c>
      <c r="G16" s="5">
        <v>0</v>
      </c>
      <c r="H16" s="5">
        <v>1</v>
      </c>
      <c r="I16" s="5">
        <v>0</v>
      </c>
      <c r="J16" s="5">
        <v>0</v>
      </c>
      <c r="K16" s="5">
        <v>0</v>
      </c>
      <c r="L16" s="2" t="b">
        <f t="shared" si="0"/>
        <v>0</v>
      </c>
      <c r="M16" s="4" t="s">
        <v>104</v>
      </c>
      <c r="N16" s="3" t="s">
        <v>105</v>
      </c>
      <c r="O16" s="10"/>
      <c r="P16" s="11" t="s">
        <v>264</v>
      </c>
      <c r="Q16" s="11" t="s">
        <v>311</v>
      </c>
    </row>
    <row r="17" spans="1:17" ht="15" customHeight="1" x14ac:dyDescent="0.3">
      <c r="A17" s="2" t="s">
        <v>2</v>
      </c>
      <c r="B17" s="2" t="s">
        <v>14</v>
      </c>
      <c r="C17" s="3" t="s">
        <v>106</v>
      </c>
      <c r="D17" s="4" t="s">
        <v>107</v>
      </c>
      <c r="E17" s="5">
        <v>1</v>
      </c>
      <c r="F17" s="5">
        <v>300</v>
      </c>
      <c r="G17" s="5">
        <v>1</v>
      </c>
      <c r="H17" s="5">
        <v>1</v>
      </c>
      <c r="I17" s="5">
        <v>0</v>
      </c>
      <c r="J17" s="5">
        <v>0</v>
      </c>
      <c r="K17" s="5">
        <v>0</v>
      </c>
      <c r="L17" s="2" t="b">
        <f t="shared" si="0"/>
        <v>0</v>
      </c>
      <c r="M17" s="4" t="s">
        <v>108</v>
      </c>
      <c r="N17" s="3" t="s">
        <v>101</v>
      </c>
      <c r="O17" s="10"/>
      <c r="P17" s="11" t="s">
        <v>263</v>
      </c>
      <c r="Q17" s="11" t="s">
        <v>310</v>
      </c>
    </row>
    <row r="18" spans="1:17" ht="15" customHeight="1" x14ac:dyDescent="0.3">
      <c r="A18" s="2" t="s">
        <v>2</v>
      </c>
      <c r="B18" s="2" t="s">
        <v>12</v>
      </c>
      <c r="C18" s="3" t="s">
        <v>109</v>
      </c>
      <c r="D18" s="4" t="s">
        <v>110</v>
      </c>
      <c r="E18" s="5">
        <v>5</v>
      </c>
      <c r="F18" s="5">
        <v>694</v>
      </c>
      <c r="G18" s="5">
        <v>2</v>
      </c>
      <c r="H18" s="5">
        <v>5</v>
      </c>
      <c r="I18" s="5">
        <v>2</v>
      </c>
      <c r="J18" s="5">
        <v>0</v>
      </c>
      <c r="K18" s="5">
        <v>0</v>
      </c>
      <c r="L18" s="2" t="b">
        <f t="shared" si="0"/>
        <v>1</v>
      </c>
      <c r="M18" s="4" t="s">
        <v>111</v>
      </c>
      <c r="N18" s="3" t="s">
        <v>4</v>
      </c>
      <c r="O18" s="10" t="s">
        <v>13</v>
      </c>
      <c r="P18" s="11" t="s">
        <v>265</v>
      </c>
      <c r="Q18" s="11" t="s">
        <v>312</v>
      </c>
    </row>
    <row r="19" spans="1:17" ht="15" customHeight="1" x14ac:dyDescent="0.3">
      <c r="A19" s="2" t="s">
        <v>2</v>
      </c>
      <c r="B19" s="2" t="s">
        <v>22</v>
      </c>
      <c r="C19" s="3" t="s">
        <v>112</v>
      </c>
      <c r="D19" s="4" t="s">
        <v>113</v>
      </c>
      <c r="E19" s="5">
        <v>6</v>
      </c>
      <c r="F19" s="5">
        <v>898</v>
      </c>
      <c r="G19" s="5">
        <v>3</v>
      </c>
      <c r="H19" s="5">
        <v>6</v>
      </c>
      <c r="I19" s="5">
        <v>4</v>
      </c>
      <c r="J19" s="5">
        <v>0</v>
      </c>
      <c r="K19" s="5">
        <v>0</v>
      </c>
      <c r="L19" s="2" t="b">
        <f t="shared" si="0"/>
        <v>1</v>
      </c>
      <c r="M19" s="4" t="s">
        <v>84</v>
      </c>
      <c r="N19" s="3" t="s">
        <v>4</v>
      </c>
      <c r="O19" s="10" t="s">
        <v>13</v>
      </c>
      <c r="P19" s="11" t="s">
        <v>266</v>
      </c>
      <c r="Q19" s="11" t="s">
        <v>313</v>
      </c>
    </row>
    <row r="20" spans="1:17" ht="15" customHeight="1" x14ac:dyDescent="0.3">
      <c r="A20" s="2" t="s">
        <v>0</v>
      </c>
      <c r="B20" s="2" t="s">
        <v>70</v>
      </c>
      <c r="C20" s="3" t="s">
        <v>114</v>
      </c>
      <c r="D20" s="4" t="s">
        <v>115</v>
      </c>
      <c r="E20" s="5">
        <v>10</v>
      </c>
      <c r="F20" s="6">
        <v>1570</v>
      </c>
      <c r="G20" s="5">
        <v>1</v>
      </c>
      <c r="H20" s="5">
        <v>10</v>
      </c>
      <c r="I20" s="5">
        <v>5</v>
      </c>
      <c r="J20" s="5">
        <v>0</v>
      </c>
      <c r="K20" s="5">
        <v>0</v>
      </c>
      <c r="L20" s="2" t="b">
        <f t="shared" si="0"/>
        <v>1</v>
      </c>
      <c r="M20" s="4" t="s">
        <v>116</v>
      </c>
      <c r="N20" s="3" t="s">
        <v>4</v>
      </c>
      <c r="O20" s="10" t="s">
        <v>13</v>
      </c>
      <c r="P20" s="11" t="s">
        <v>267</v>
      </c>
      <c r="Q20" s="11" t="s">
        <v>314</v>
      </c>
    </row>
    <row r="21" spans="1:17" ht="15" customHeight="1" x14ac:dyDescent="0.3">
      <c r="A21" s="2" t="s">
        <v>23</v>
      </c>
      <c r="B21" s="2" t="s">
        <v>24</v>
      </c>
      <c r="C21" s="3" t="s">
        <v>117</v>
      </c>
      <c r="D21" s="4" t="s">
        <v>118</v>
      </c>
      <c r="E21" s="5">
        <v>1</v>
      </c>
      <c r="F21" s="5">
        <v>50</v>
      </c>
      <c r="G21" s="5">
        <v>0</v>
      </c>
      <c r="H21" s="5">
        <v>1</v>
      </c>
      <c r="I21" s="5">
        <v>0</v>
      </c>
      <c r="J21" s="5">
        <v>0</v>
      </c>
      <c r="K21" s="5">
        <v>0</v>
      </c>
      <c r="L21" s="2" t="b">
        <f t="shared" si="0"/>
        <v>0</v>
      </c>
      <c r="M21" s="4" t="s">
        <v>119</v>
      </c>
      <c r="N21" s="3" t="s">
        <v>120</v>
      </c>
      <c r="O21" s="10"/>
      <c r="P21" s="11" t="s">
        <v>268</v>
      </c>
      <c r="Q21" s="11" t="s">
        <v>315</v>
      </c>
    </row>
    <row r="22" spans="1:17" ht="15" customHeight="1" x14ac:dyDescent="0.3">
      <c r="A22" s="2" t="s">
        <v>54</v>
      </c>
      <c r="B22" s="2" t="s">
        <v>88</v>
      </c>
      <c r="C22" s="3" t="s">
        <v>122</v>
      </c>
      <c r="D22" s="4" t="s">
        <v>123</v>
      </c>
      <c r="E22" s="5">
        <v>14</v>
      </c>
      <c r="F22" s="6">
        <v>2788</v>
      </c>
      <c r="G22" s="5">
        <v>0</v>
      </c>
      <c r="H22" s="5">
        <v>14</v>
      </c>
      <c r="I22" s="5">
        <v>8</v>
      </c>
      <c r="J22" s="5">
        <v>1</v>
      </c>
      <c r="K22" s="5">
        <v>1</v>
      </c>
      <c r="L22" s="2" t="b">
        <f t="shared" si="0"/>
        <v>1</v>
      </c>
      <c r="M22" s="4" t="s">
        <v>124</v>
      </c>
      <c r="N22" s="3" t="s">
        <v>4</v>
      </c>
      <c r="O22" s="10" t="s">
        <v>13</v>
      </c>
      <c r="P22" s="11" t="s">
        <v>269</v>
      </c>
      <c r="Q22" s="11" t="s">
        <v>316</v>
      </c>
    </row>
    <row r="23" spans="1:17" ht="15" customHeight="1" x14ac:dyDescent="0.3">
      <c r="A23" s="2" t="s">
        <v>25</v>
      </c>
      <c r="B23" s="2" t="s">
        <v>16</v>
      </c>
      <c r="C23" s="3" t="s">
        <v>125</v>
      </c>
      <c r="D23" s="4" t="s">
        <v>126</v>
      </c>
      <c r="E23" s="5">
        <v>1</v>
      </c>
      <c r="F23" s="5">
        <v>138</v>
      </c>
      <c r="G23" s="5">
        <v>1</v>
      </c>
      <c r="H23" s="5">
        <v>1</v>
      </c>
      <c r="I23" s="5">
        <v>0</v>
      </c>
      <c r="J23" s="5">
        <v>0</v>
      </c>
      <c r="K23" s="5">
        <v>0</v>
      </c>
      <c r="L23" s="2" t="b">
        <f t="shared" si="0"/>
        <v>0</v>
      </c>
      <c r="M23" s="4" t="s">
        <v>127</v>
      </c>
      <c r="N23" s="3" t="s">
        <v>128</v>
      </c>
      <c r="O23" s="10"/>
      <c r="P23" s="11" t="s">
        <v>270</v>
      </c>
      <c r="Q23" s="11" t="s">
        <v>317</v>
      </c>
    </row>
    <row r="24" spans="1:17" ht="15" customHeight="1" x14ac:dyDescent="0.3">
      <c r="A24" s="2" t="s">
        <v>8</v>
      </c>
      <c r="B24" s="2" t="s">
        <v>76</v>
      </c>
      <c r="C24" s="3" t="s">
        <v>129</v>
      </c>
      <c r="D24" s="4" t="s">
        <v>130</v>
      </c>
      <c r="E24" s="5">
        <v>9</v>
      </c>
      <c r="F24" s="6">
        <v>1712</v>
      </c>
      <c r="G24" s="5">
        <v>0</v>
      </c>
      <c r="H24" s="5">
        <v>9</v>
      </c>
      <c r="I24" s="5">
        <v>5</v>
      </c>
      <c r="J24" s="5">
        <v>0</v>
      </c>
      <c r="K24" s="5">
        <v>0</v>
      </c>
      <c r="L24" s="2" t="b">
        <f t="shared" si="0"/>
        <v>1</v>
      </c>
      <c r="M24" s="4" t="s">
        <v>131</v>
      </c>
      <c r="N24" s="3" t="s">
        <v>27</v>
      </c>
      <c r="O24" s="10" t="s">
        <v>28</v>
      </c>
      <c r="P24" s="11" t="s">
        <v>271</v>
      </c>
      <c r="Q24" s="11" t="s">
        <v>318</v>
      </c>
    </row>
    <row r="25" spans="1:17" ht="15" customHeight="1" x14ac:dyDescent="0.3">
      <c r="A25" s="2" t="s">
        <v>2</v>
      </c>
      <c r="B25" s="2" t="s">
        <v>60</v>
      </c>
      <c r="C25" s="3" t="s">
        <v>132</v>
      </c>
      <c r="D25" s="4" t="s">
        <v>133</v>
      </c>
      <c r="E25" s="5">
        <v>12</v>
      </c>
      <c r="F25" s="6">
        <v>1666</v>
      </c>
      <c r="G25" s="5">
        <v>1</v>
      </c>
      <c r="H25" s="5">
        <v>12</v>
      </c>
      <c r="I25" s="5">
        <v>5</v>
      </c>
      <c r="J25" s="5">
        <v>1</v>
      </c>
      <c r="K25" s="5">
        <v>0</v>
      </c>
      <c r="L25" s="2" t="b">
        <f t="shared" si="0"/>
        <v>1</v>
      </c>
      <c r="M25" s="4" t="s">
        <v>134</v>
      </c>
      <c r="N25" s="3" t="s">
        <v>4</v>
      </c>
      <c r="O25" s="10" t="s">
        <v>5</v>
      </c>
      <c r="P25" s="11" t="s">
        <v>272</v>
      </c>
      <c r="Q25" s="11" t="s">
        <v>319</v>
      </c>
    </row>
    <row r="26" spans="1:17" ht="15" customHeight="1" x14ac:dyDescent="0.3">
      <c r="A26" s="2" t="s">
        <v>54</v>
      </c>
      <c r="B26" s="2" t="s">
        <v>16</v>
      </c>
      <c r="C26" s="3" t="s">
        <v>135</v>
      </c>
      <c r="D26" s="4" t="s">
        <v>136</v>
      </c>
      <c r="E26" s="5">
        <v>1</v>
      </c>
      <c r="F26" s="5">
        <v>253</v>
      </c>
      <c r="G26" s="5">
        <v>1</v>
      </c>
      <c r="H26" s="5">
        <v>1</v>
      </c>
      <c r="I26" s="5">
        <v>0</v>
      </c>
      <c r="J26" s="5">
        <v>0</v>
      </c>
      <c r="K26" s="5">
        <v>0</v>
      </c>
      <c r="L26" s="2" t="b">
        <f t="shared" si="0"/>
        <v>0</v>
      </c>
      <c r="M26" s="4" t="s">
        <v>137</v>
      </c>
      <c r="N26" s="3" t="s">
        <v>138</v>
      </c>
      <c r="O26" s="10"/>
      <c r="P26" s="11" t="s">
        <v>273</v>
      </c>
      <c r="Q26" s="11" t="s">
        <v>320</v>
      </c>
    </row>
    <row r="27" spans="1:17" ht="15" customHeight="1" x14ac:dyDescent="0.3">
      <c r="A27" s="2" t="s">
        <v>2</v>
      </c>
      <c r="B27" s="2" t="s">
        <v>42</v>
      </c>
      <c r="C27" s="3" t="s">
        <v>139</v>
      </c>
      <c r="D27" s="4" t="s">
        <v>140</v>
      </c>
      <c r="E27" s="5">
        <v>2</v>
      </c>
      <c r="F27" s="5">
        <v>142</v>
      </c>
      <c r="G27" s="5">
        <v>0</v>
      </c>
      <c r="H27" s="5">
        <v>2</v>
      </c>
      <c r="I27" s="5">
        <v>0</v>
      </c>
      <c r="J27" s="5">
        <v>0</v>
      </c>
      <c r="K27" s="5">
        <v>0</v>
      </c>
      <c r="L27" s="2" t="b">
        <f t="shared" si="0"/>
        <v>0</v>
      </c>
      <c r="M27" s="4" t="s">
        <v>141</v>
      </c>
      <c r="N27" s="3" t="s">
        <v>142</v>
      </c>
      <c r="O27" s="10"/>
      <c r="P27" s="11" t="s">
        <v>274</v>
      </c>
      <c r="Q27" s="11" t="s">
        <v>321</v>
      </c>
    </row>
    <row r="28" spans="1:17" ht="15" customHeight="1" x14ac:dyDescent="0.3">
      <c r="A28" s="2" t="s">
        <v>2</v>
      </c>
      <c r="B28" s="2" t="s">
        <v>121</v>
      </c>
      <c r="C28" s="3" t="s">
        <v>143</v>
      </c>
      <c r="D28" s="4" t="s">
        <v>144</v>
      </c>
      <c r="E28" s="5">
        <v>5</v>
      </c>
      <c r="F28" s="5">
        <v>560</v>
      </c>
      <c r="G28" s="5">
        <v>0</v>
      </c>
      <c r="H28" s="5">
        <v>5</v>
      </c>
      <c r="I28" s="5">
        <v>2</v>
      </c>
      <c r="J28" s="5">
        <v>0</v>
      </c>
      <c r="K28" s="5">
        <v>0</v>
      </c>
      <c r="L28" s="2" t="b">
        <f t="shared" si="0"/>
        <v>1</v>
      </c>
      <c r="M28" s="4" t="s">
        <v>145</v>
      </c>
      <c r="N28" s="3" t="s">
        <v>27</v>
      </c>
      <c r="O28" s="10" t="s">
        <v>61</v>
      </c>
      <c r="P28" s="11" t="s">
        <v>275</v>
      </c>
      <c r="Q28" s="11" t="s">
        <v>322</v>
      </c>
    </row>
    <row r="29" spans="1:17" ht="15" customHeight="1" x14ac:dyDescent="0.3">
      <c r="A29" s="2" t="s">
        <v>2</v>
      </c>
      <c r="B29" s="2" t="s">
        <v>12</v>
      </c>
      <c r="C29" s="3" t="s">
        <v>146</v>
      </c>
      <c r="D29" s="4" t="s">
        <v>147</v>
      </c>
      <c r="E29" s="5">
        <v>1</v>
      </c>
      <c r="F29" s="5">
        <v>230</v>
      </c>
      <c r="G29" s="5">
        <v>1</v>
      </c>
      <c r="H29" s="5">
        <v>1</v>
      </c>
      <c r="I29" s="5">
        <v>0</v>
      </c>
      <c r="J29" s="5">
        <v>0</v>
      </c>
      <c r="K29" s="5">
        <v>0</v>
      </c>
      <c r="L29" s="2" t="b">
        <f t="shared" si="0"/>
        <v>0</v>
      </c>
      <c r="M29" s="4" t="s">
        <v>148</v>
      </c>
      <c r="N29" s="3" t="s">
        <v>149</v>
      </c>
      <c r="O29" s="10" t="s">
        <v>38</v>
      </c>
      <c r="P29" s="11" t="s">
        <v>276</v>
      </c>
      <c r="Q29" s="11" t="s">
        <v>323</v>
      </c>
    </row>
    <row r="30" spans="1:17" ht="15" customHeight="1" x14ac:dyDescent="0.3">
      <c r="A30" s="2" t="s">
        <v>15</v>
      </c>
      <c r="B30" s="2" t="s">
        <v>16</v>
      </c>
      <c r="C30" s="3" t="s">
        <v>150</v>
      </c>
      <c r="D30" s="4" t="s">
        <v>151</v>
      </c>
      <c r="E30" s="5">
        <v>1</v>
      </c>
      <c r="F30" s="5">
        <v>856</v>
      </c>
      <c r="G30" s="5">
        <v>1</v>
      </c>
      <c r="H30" s="5">
        <v>1</v>
      </c>
      <c r="I30" s="5">
        <v>0</v>
      </c>
      <c r="J30" s="5">
        <v>0</v>
      </c>
      <c r="K30" s="5">
        <v>0</v>
      </c>
      <c r="L30" s="2" t="b">
        <f t="shared" si="0"/>
        <v>0</v>
      </c>
      <c r="M30" s="4" t="s">
        <v>152</v>
      </c>
      <c r="N30" s="3" t="s">
        <v>153</v>
      </c>
      <c r="O30" s="10" t="s">
        <v>38</v>
      </c>
      <c r="P30" s="11" t="s">
        <v>277</v>
      </c>
      <c r="Q30" s="11" t="s">
        <v>324</v>
      </c>
    </row>
    <row r="31" spans="1:17" ht="15" customHeight="1" x14ac:dyDescent="0.3">
      <c r="A31" s="2" t="s">
        <v>2</v>
      </c>
      <c r="B31" s="2" t="s">
        <v>37</v>
      </c>
      <c r="C31" s="3" t="s">
        <v>154</v>
      </c>
      <c r="D31" s="4" t="s">
        <v>155</v>
      </c>
      <c r="E31" s="5">
        <v>1</v>
      </c>
      <c r="F31" s="5">
        <v>186</v>
      </c>
      <c r="G31" s="5">
        <v>0</v>
      </c>
      <c r="H31" s="5">
        <v>1</v>
      </c>
      <c r="I31" s="5">
        <v>0</v>
      </c>
      <c r="J31" s="5">
        <v>0</v>
      </c>
      <c r="K31" s="5">
        <v>0</v>
      </c>
      <c r="L31" s="2" t="b">
        <f t="shared" si="0"/>
        <v>0</v>
      </c>
      <c r="M31" s="4" t="s">
        <v>156</v>
      </c>
      <c r="N31" s="3" t="s">
        <v>157</v>
      </c>
      <c r="O31" s="10" t="s">
        <v>158</v>
      </c>
      <c r="P31" s="11" t="s">
        <v>278</v>
      </c>
      <c r="Q31" s="11" t="s">
        <v>325</v>
      </c>
    </row>
    <row r="32" spans="1:17" ht="15" customHeight="1" x14ac:dyDescent="0.3">
      <c r="A32" s="2" t="s">
        <v>2</v>
      </c>
      <c r="B32" s="2" t="s">
        <v>159</v>
      </c>
      <c r="C32" s="3" t="s">
        <v>160</v>
      </c>
      <c r="D32" s="4" t="s">
        <v>161</v>
      </c>
      <c r="E32" s="5">
        <v>3</v>
      </c>
      <c r="F32" s="5">
        <v>472</v>
      </c>
      <c r="G32" s="5">
        <v>0</v>
      </c>
      <c r="H32" s="5">
        <v>3</v>
      </c>
      <c r="I32" s="5">
        <v>2</v>
      </c>
      <c r="J32" s="5">
        <v>0</v>
      </c>
      <c r="K32" s="5">
        <v>0</v>
      </c>
      <c r="L32" s="2" t="b">
        <f t="shared" si="0"/>
        <v>1</v>
      </c>
      <c r="M32" s="4" t="s">
        <v>162</v>
      </c>
      <c r="N32" s="3" t="s">
        <v>163</v>
      </c>
      <c r="O32" s="10" t="s">
        <v>164</v>
      </c>
      <c r="P32" s="11" t="s">
        <v>279</v>
      </c>
      <c r="Q32" s="11" t="s">
        <v>326</v>
      </c>
    </row>
    <row r="33" spans="1:17" ht="15" customHeight="1" x14ac:dyDescent="0.3">
      <c r="A33" s="2" t="s">
        <v>2</v>
      </c>
      <c r="B33" s="2" t="s">
        <v>60</v>
      </c>
      <c r="C33" s="3" t="s">
        <v>165</v>
      </c>
      <c r="D33" s="4" t="s">
        <v>166</v>
      </c>
      <c r="E33" s="5">
        <v>1</v>
      </c>
      <c r="F33" s="5">
        <v>152</v>
      </c>
      <c r="G33" s="5">
        <v>1</v>
      </c>
      <c r="H33" s="5">
        <v>1</v>
      </c>
      <c r="I33" s="5">
        <v>0</v>
      </c>
      <c r="J33" s="5">
        <v>0</v>
      </c>
      <c r="K33" s="5">
        <v>0</v>
      </c>
      <c r="L33" s="2" t="b">
        <f t="shared" si="0"/>
        <v>0</v>
      </c>
      <c r="M33" s="4" t="s">
        <v>167</v>
      </c>
      <c r="N33" s="3" t="s">
        <v>168</v>
      </c>
      <c r="O33" s="10" t="s">
        <v>169</v>
      </c>
      <c r="P33" s="11" t="s">
        <v>280</v>
      </c>
      <c r="Q33" s="11" t="s">
        <v>327</v>
      </c>
    </row>
    <row r="34" spans="1:17" ht="15" customHeight="1" x14ac:dyDescent="0.3">
      <c r="A34" s="2" t="s">
        <v>54</v>
      </c>
      <c r="B34" s="2" t="s">
        <v>71</v>
      </c>
      <c r="C34" s="3" t="s">
        <v>170</v>
      </c>
      <c r="D34" s="4" t="s">
        <v>171</v>
      </c>
      <c r="E34" s="5">
        <v>4</v>
      </c>
      <c r="F34" s="5">
        <v>496</v>
      </c>
      <c r="G34" s="5">
        <v>0</v>
      </c>
      <c r="H34" s="5">
        <v>4</v>
      </c>
      <c r="I34" s="5">
        <v>0</v>
      </c>
      <c r="J34" s="5">
        <v>0</v>
      </c>
      <c r="K34" s="5">
        <v>0</v>
      </c>
      <c r="L34" s="2" t="b">
        <f t="shared" si="0"/>
        <v>0</v>
      </c>
      <c r="M34" s="4" t="s">
        <v>172</v>
      </c>
      <c r="N34" s="3" t="s">
        <v>173</v>
      </c>
      <c r="O34" s="10" t="s">
        <v>174</v>
      </c>
      <c r="P34" s="11" t="s">
        <v>281</v>
      </c>
      <c r="Q34" s="11" t="s">
        <v>328</v>
      </c>
    </row>
    <row r="35" spans="1:17" ht="15" customHeight="1" x14ac:dyDescent="0.3">
      <c r="A35" s="2" t="s">
        <v>15</v>
      </c>
      <c r="B35" s="2" t="s">
        <v>55</v>
      </c>
      <c r="C35" s="3" t="s">
        <v>175</v>
      </c>
      <c r="D35" s="4" t="s">
        <v>176</v>
      </c>
      <c r="E35" s="5">
        <v>13</v>
      </c>
      <c r="F35" s="6">
        <v>3166</v>
      </c>
      <c r="G35" s="5">
        <v>1</v>
      </c>
      <c r="H35" s="5">
        <v>15</v>
      </c>
      <c r="I35" s="5">
        <v>4</v>
      </c>
      <c r="J35" s="5">
        <v>1</v>
      </c>
      <c r="K35" s="5">
        <v>1</v>
      </c>
      <c r="L35" s="2" t="b">
        <f t="shared" si="0"/>
        <v>1</v>
      </c>
      <c r="M35" s="4" t="s">
        <v>177</v>
      </c>
      <c r="N35" s="3" t="s">
        <v>4</v>
      </c>
      <c r="O35" s="10" t="s">
        <v>5</v>
      </c>
      <c r="P35" s="11" t="s">
        <v>282</v>
      </c>
      <c r="Q35" s="11" t="s">
        <v>329</v>
      </c>
    </row>
    <row r="36" spans="1:17" ht="15" customHeight="1" x14ac:dyDescent="0.3">
      <c r="A36" s="2" t="s">
        <v>8</v>
      </c>
      <c r="B36" s="2" t="s">
        <v>76</v>
      </c>
      <c r="C36" s="3" t="s">
        <v>178</v>
      </c>
      <c r="D36" s="4" t="s">
        <v>179</v>
      </c>
      <c r="E36" s="5">
        <v>6</v>
      </c>
      <c r="F36" s="6">
        <v>4560</v>
      </c>
      <c r="G36" s="5">
        <v>5</v>
      </c>
      <c r="H36" s="5">
        <v>6</v>
      </c>
      <c r="I36" s="5">
        <v>2</v>
      </c>
      <c r="J36" s="5">
        <v>0</v>
      </c>
      <c r="K36" s="5">
        <v>0</v>
      </c>
      <c r="L36" s="2" t="b">
        <f t="shared" si="0"/>
        <v>1</v>
      </c>
      <c r="M36" s="4" t="s">
        <v>180</v>
      </c>
      <c r="N36" s="3" t="s">
        <v>181</v>
      </c>
      <c r="O36" s="10" t="s">
        <v>182</v>
      </c>
      <c r="P36" s="11" t="s">
        <v>283</v>
      </c>
      <c r="Q36" s="11" t="s">
        <v>330</v>
      </c>
    </row>
    <row r="37" spans="1:17" ht="15" customHeight="1" x14ac:dyDescent="0.3">
      <c r="A37" s="2" t="s">
        <v>54</v>
      </c>
      <c r="B37" s="2" t="s">
        <v>72</v>
      </c>
      <c r="C37" s="3" t="s">
        <v>183</v>
      </c>
      <c r="D37" s="4" t="s">
        <v>184</v>
      </c>
      <c r="E37" s="5">
        <v>9</v>
      </c>
      <c r="F37" s="6">
        <v>1523</v>
      </c>
      <c r="G37" s="5">
        <v>0</v>
      </c>
      <c r="H37" s="5">
        <v>9</v>
      </c>
      <c r="I37" s="5">
        <v>4</v>
      </c>
      <c r="J37" s="5">
        <v>0</v>
      </c>
      <c r="K37" s="5">
        <v>0</v>
      </c>
      <c r="L37" s="2" t="b">
        <f t="shared" si="0"/>
        <v>1</v>
      </c>
      <c r="M37" s="4" t="s">
        <v>185</v>
      </c>
      <c r="N37" s="3" t="s">
        <v>27</v>
      </c>
      <c r="O37" s="10" t="s">
        <v>28</v>
      </c>
      <c r="P37" s="11" t="s">
        <v>284</v>
      </c>
      <c r="Q37" s="11" t="s">
        <v>331</v>
      </c>
    </row>
    <row r="38" spans="1:17" ht="15" customHeight="1" x14ac:dyDescent="0.3">
      <c r="A38" s="2" t="s">
        <v>2</v>
      </c>
      <c r="B38" s="2" t="s">
        <v>42</v>
      </c>
      <c r="C38" s="3" t="s">
        <v>186</v>
      </c>
      <c r="D38" s="4" t="s">
        <v>187</v>
      </c>
      <c r="E38" s="5">
        <v>2</v>
      </c>
      <c r="F38" s="5">
        <v>276</v>
      </c>
      <c r="G38" s="5">
        <v>2</v>
      </c>
      <c r="H38" s="5">
        <v>2</v>
      </c>
      <c r="I38" s="5">
        <v>1</v>
      </c>
      <c r="J38" s="5">
        <v>0</v>
      </c>
      <c r="K38" s="5">
        <v>0</v>
      </c>
      <c r="L38" s="2" t="b">
        <f t="shared" si="0"/>
        <v>1</v>
      </c>
      <c r="M38" s="4" t="s">
        <v>188</v>
      </c>
      <c r="N38" s="3" t="s">
        <v>189</v>
      </c>
      <c r="O38" s="10" t="s">
        <v>190</v>
      </c>
      <c r="P38" s="11" t="s">
        <v>285</v>
      </c>
      <c r="Q38" s="11" t="s">
        <v>332</v>
      </c>
    </row>
    <row r="39" spans="1:17" ht="15" customHeight="1" x14ac:dyDescent="0.3">
      <c r="A39" s="2" t="s">
        <v>25</v>
      </c>
      <c r="B39" s="2" t="s">
        <v>12</v>
      </c>
      <c r="C39" s="3" t="s">
        <v>191</v>
      </c>
      <c r="D39" s="4" t="s">
        <v>192</v>
      </c>
      <c r="E39" s="5">
        <v>9</v>
      </c>
      <c r="F39" s="6">
        <v>1880</v>
      </c>
      <c r="G39" s="5">
        <v>1</v>
      </c>
      <c r="H39" s="5">
        <v>9</v>
      </c>
      <c r="I39" s="5">
        <v>7</v>
      </c>
      <c r="J39" s="5">
        <v>1</v>
      </c>
      <c r="K39" s="5">
        <v>1</v>
      </c>
      <c r="L39" s="2" t="b">
        <f t="shared" si="0"/>
        <v>1</v>
      </c>
      <c r="M39" s="4" t="s">
        <v>193</v>
      </c>
      <c r="N39" s="3" t="s">
        <v>4</v>
      </c>
      <c r="O39" s="10" t="s">
        <v>5</v>
      </c>
      <c r="P39" s="11" t="s">
        <v>286</v>
      </c>
      <c r="Q39" s="11" t="s">
        <v>333</v>
      </c>
    </row>
    <row r="40" spans="1:17" ht="15" customHeight="1" x14ac:dyDescent="0.3">
      <c r="A40" s="2" t="s">
        <v>35</v>
      </c>
      <c r="B40" s="2" t="s">
        <v>62</v>
      </c>
      <c r="C40" s="3" t="s">
        <v>194</v>
      </c>
      <c r="D40" s="4" t="s">
        <v>195</v>
      </c>
      <c r="E40" s="5">
        <v>1</v>
      </c>
      <c r="F40" s="5">
        <v>144</v>
      </c>
      <c r="G40" s="5">
        <v>0</v>
      </c>
      <c r="H40" s="5">
        <v>1</v>
      </c>
      <c r="I40" s="5">
        <v>0</v>
      </c>
      <c r="J40" s="5">
        <v>0</v>
      </c>
      <c r="K40" s="5">
        <v>0</v>
      </c>
      <c r="L40" s="2" t="b">
        <f t="shared" si="0"/>
        <v>0</v>
      </c>
      <c r="M40" s="4" t="s">
        <v>196</v>
      </c>
      <c r="N40" s="3" t="s">
        <v>197</v>
      </c>
      <c r="O40" s="10" t="s">
        <v>38</v>
      </c>
      <c r="P40" s="11" t="s">
        <v>287</v>
      </c>
      <c r="Q40" s="11" t="s">
        <v>334</v>
      </c>
    </row>
    <row r="41" spans="1:17" ht="15" customHeight="1" x14ac:dyDescent="0.3">
      <c r="A41" s="2" t="s">
        <v>0</v>
      </c>
      <c r="B41" s="2" t="s">
        <v>53</v>
      </c>
      <c r="C41" s="3" t="s">
        <v>198</v>
      </c>
      <c r="D41" s="4" t="s">
        <v>199</v>
      </c>
      <c r="E41" s="5">
        <v>1</v>
      </c>
      <c r="F41" s="5">
        <v>30</v>
      </c>
      <c r="G41" s="5">
        <v>0</v>
      </c>
      <c r="H41" s="5">
        <v>1</v>
      </c>
      <c r="I41" s="5">
        <v>0</v>
      </c>
      <c r="J41" s="5">
        <v>0</v>
      </c>
      <c r="K41" s="5">
        <v>0</v>
      </c>
      <c r="L41" s="2" t="b">
        <f t="shared" si="0"/>
        <v>0</v>
      </c>
      <c r="M41" s="4" t="s">
        <v>200</v>
      </c>
      <c r="N41" s="3" t="s">
        <v>201</v>
      </c>
      <c r="O41" s="10" t="s">
        <v>202</v>
      </c>
      <c r="P41" s="11" t="s">
        <v>288</v>
      </c>
      <c r="Q41" s="11" t="s">
        <v>335</v>
      </c>
    </row>
    <row r="42" spans="1:17" ht="15" customHeight="1" x14ac:dyDescent="0.3">
      <c r="A42" s="2" t="s">
        <v>2</v>
      </c>
      <c r="B42" s="2" t="s">
        <v>14</v>
      </c>
      <c r="C42" s="3" t="s">
        <v>203</v>
      </c>
      <c r="D42" s="4" t="s">
        <v>204</v>
      </c>
      <c r="E42" s="5">
        <v>2</v>
      </c>
      <c r="F42" s="5">
        <v>102</v>
      </c>
      <c r="G42" s="5">
        <v>0</v>
      </c>
      <c r="H42" s="5">
        <v>2</v>
      </c>
      <c r="I42" s="5">
        <v>0</v>
      </c>
      <c r="J42" s="5">
        <v>0</v>
      </c>
      <c r="K42" s="5">
        <v>0</v>
      </c>
      <c r="L42" s="2" t="b">
        <f t="shared" si="0"/>
        <v>0</v>
      </c>
      <c r="M42" s="4" t="s">
        <v>205</v>
      </c>
      <c r="N42" s="3" t="s">
        <v>206</v>
      </c>
      <c r="O42" s="10" t="s">
        <v>207</v>
      </c>
      <c r="P42" s="11" t="s">
        <v>289</v>
      </c>
      <c r="Q42" s="11" t="s">
        <v>336</v>
      </c>
    </row>
    <row r="43" spans="1:17" ht="15" customHeight="1" x14ac:dyDescent="0.3">
      <c r="A43" s="2" t="s">
        <v>2</v>
      </c>
      <c r="B43" s="2" t="s">
        <v>80</v>
      </c>
      <c r="C43" s="3" t="s">
        <v>208</v>
      </c>
      <c r="D43" s="4" t="s">
        <v>209</v>
      </c>
      <c r="E43" s="5">
        <v>2</v>
      </c>
      <c r="F43" s="5">
        <v>82</v>
      </c>
      <c r="G43" s="5">
        <v>0</v>
      </c>
      <c r="H43" s="5">
        <v>2</v>
      </c>
      <c r="I43" s="5">
        <v>0</v>
      </c>
      <c r="J43" s="5">
        <v>0</v>
      </c>
      <c r="K43" s="5">
        <v>0</v>
      </c>
      <c r="L43" s="2" t="b">
        <f t="shared" si="0"/>
        <v>0</v>
      </c>
      <c r="M43" s="4" t="s">
        <v>210</v>
      </c>
      <c r="N43" s="3" t="s">
        <v>211</v>
      </c>
      <c r="O43" s="10"/>
      <c r="P43" s="11" t="s">
        <v>290</v>
      </c>
      <c r="Q43" s="11" t="s">
        <v>337</v>
      </c>
    </row>
    <row r="44" spans="1:17" ht="15" customHeight="1" x14ac:dyDescent="0.3">
      <c r="A44" s="2" t="s">
        <v>35</v>
      </c>
      <c r="B44" s="2" t="s">
        <v>36</v>
      </c>
      <c r="C44" s="3" t="s">
        <v>212</v>
      </c>
      <c r="D44" s="4" t="s">
        <v>213</v>
      </c>
      <c r="E44" s="5">
        <v>1</v>
      </c>
      <c r="F44" s="5">
        <v>262</v>
      </c>
      <c r="G44" s="5">
        <v>0</v>
      </c>
      <c r="H44" s="5">
        <v>1</v>
      </c>
      <c r="I44" s="5">
        <v>0</v>
      </c>
      <c r="J44" s="5">
        <v>0</v>
      </c>
      <c r="K44" s="5">
        <v>0</v>
      </c>
      <c r="L44" s="2" t="b">
        <f t="shared" si="0"/>
        <v>0</v>
      </c>
      <c r="M44" s="4" t="s">
        <v>214</v>
      </c>
      <c r="N44" s="3" t="s">
        <v>215</v>
      </c>
      <c r="O44" s="10"/>
      <c r="P44" s="11" t="s">
        <v>291</v>
      </c>
      <c r="Q44" s="11" t="s">
        <v>338</v>
      </c>
    </row>
    <row r="45" spans="1:17" ht="15" customHeight="1" x14ac:dyDescent="0.3">
      <c r="A45" s="2" t="s">
        <v>52</v>
      </c>
      <c r="B45" s="2" t="s">
        <v>63</v>
      </c>
      <c r="C45" s="3" t="s">
        <v>216</v>
      </c>
      <c r="D45" s="4" t="s">
        <v>217</v>
      </c>
      <c r="E45" s="5">
        <v>1</v>
      </c>
      <c r="F45" s="5">
        <v>98</v>
      </c>
      <c r="G45" s="5">
        <v>1</v>
      </c>
      <c r="H45" s="5">
        <v>1</v>
      </c>
      <c r="I45" s="5">
        <v>0</v>
      </c>
      <c r="J45" s="5">
        <v>0</v>
      </c>
      <c r="K45" s="5">
        <v>0</v>
      </c>
      <c r="L45" s="2" t="b">
        <f t="shared" si="0"/>
        <v>0</v>
      </c>
      <c r="M45" s="4" t="s">
        <v>218</v>
      </c>
      <c r="N45" s="3" t="s">
        <v>219</v>
      </c>
      <c r="O45" s="10" t="s">
        <v>220</v>
      </c>
      <c r="P45" s="11" t="s">
        <v>292</v>
      </c>
      <c r="Q45" s="11" t="s">
        <v>339</v>
      </c>
    </row>
    <row r="46" spans="1:17" ht="15" customHeight="1" x14ac:dyDescent="0.3">
      <c r="A46" s="2" t="s">
        <v>2</v>
      </c>
      <c r="B46" s="2" t="s">
        <v>14</v>
      </c>
      <c r="C46" s="3" t="s">
        <v>221</v>
      </c>
      <c r="D46" s="4" t="s">
        <v>222</v>
      </c>
      <c r="E46" s="5">
        <v>2</v>
      </c>
      <c r="F46" s="5">
        <v>365</v>
      </c>
      <c r="G46" s="5">
        <v>2</v>
      </c>
      <c r="H46" s="5">
        <v>2</v>
      </c>
      <c r="I46" s="5">
        <v>0</v>
      </c>
      <c r="J46" s="5">
        <v>0</v>
      </c>
      <c r="K46" s="5">
        <v>0</v>
      </c>
      <c r="L46" s="2" t="b">
        <f t="shared" si="0"/>
        <v>0</v>
      </c>
      <c r="M46" s="4" t="s">
        <v>223</v>
      </c>
      <c r="N46" s="3" t="s">
        <v>224</v>
      </c>
      <c r="O46" s="10" t="s">
        <v>225</v>
      </c>
      <c r="P46" s="11" t="s">
        <v>293</v>
      </c>
      <c r="Q46" s="11" t="s">
        <v>340</v>
      </c>
    </row>
    <row r="47" spans="1:17" ht="15" customHeight="1" x14ac:dyDescent="0.3">
      <c r="A47" s="2" t="s">
        <v>2</v>
      </c>
      <c r="B47" s="2" t="s">
        <v>51</v>
      </c>
      <c r="C47" s="3" t="s">
        <v>226</v>
      </c>
      <c r="D47" s="4" t="s">
        <v>227</v>
      </c>
      <c r="E47" s="5">
        <v>2</v>
      </c>
      <c r="F47" s="5">
        <v>150</v>
      </c>
      <c r="G47" s="5">
        <v>0</v>
      </c>
      <c r="H47" s="5">
        <v>2</v>
      </c>
      <c r="I47" s="5">
        <v>1</v>
      </c>
      <c r="J47" s="5">
        <v>0</v>
      </c>
      <c r="K47" s="5">
        <v>0</v>
      </c>
      <c r="L47" s="2" t="b">
        <f t="shared" si="0"/>
        <v>1</v>
      </c>
      <c r="M47" s="4" t="s">
        <v>228</v>
      </c>
      <c r="N47" s="3" t="s">
        <v>229</v>
      </c>
      <c r="O47" s="10" t="s">
        <v>30</v>
      </c>
      <c r="P47" s="11" t="s">
        <v>294</v>
      </c>
      <c r="Q47" s="11" t="s">
        <v>341</v>
      </c>
    </row>
    <row r="48" spans="1:17" ht="15" customHeight="1" x14ac:dyDescent="0.3">
      <c r="A48" s="2" t="s">
        <v>15</v>
      </c>
      <c r="B48" s="2" t="s">
        <v>16</v>
      </c>
      <c r="C48" s="3" t="s">
        <v>230</v>
      </c>
      <c r="D48" s="4" t="s">
        <v>231</v>
      </c>
      <c r="E48" s="5">
        <v>1</v>
      </c>
      <c r="F48" s="5">
        <v>105</v>
      </c>
      <c r="G48" s="5">
        <v>0</v>
      </c>
      <c r="H48" s="5">
        <v>1</v>
      </c>
      <c r="I48" s="5">
        <v>0</v>
      </c>
      <c r="J48" s="5">
        <v>0</v>
      </c>
      <c r="K48" s="5">
        <v>0</v>
      </c>
      <c r="L48" s="2" t="b">
        <f t="shared" si="0"/>
        <v>0</v>
      </c>
      <c r="M48" s="4" t="s">
        <v>232</v>
      </c>
      <c r="N48" s="3" t="s">
        <v>233</v>
      </c>
      <c r="O48" s="10"/>
      <c r="P48" s="11" t="s">
        <v>295</v>
      </c>
      <c r="Q48" s="11" t="s">
        <v>342</v>
      </c>
    </row>
    <row r="49" spans="1:17" ht="15" customHeight="1" x14ac:dyDescent="0.3">
      <c r="A49" s="2" t="s">
        <v>6</v>
      </c>
      <c r="B49" s="2" t="s">
        <v>69</v>
      </c>
      <c r="C49" s="3" t="s">
        <v>234</v>
      </c>
      <c r="D49" s="4" t="s">
        <v>235</v>
      </c>
      <c r="E49" s="5">
        <v>1</v>
      </c>
      <c r="F49" s="5">
        <v>51</v>
      </c>
      <c r="G49" s="5">
        <v>0</v>
      </c>
      <c r="H49" s="5">
        <v>1</v>
      </c>
      <c r="I49" s="5">
        <v>0</v>
      </c>
      <c r="J49" s="5">
        <v>0</v>
      </c>
      <c r="K49" s="5">
        <v>0</v>
      </c>
      <c r="L49" s="2" t="b">
        <f t="shared" si="0"/>
        <v>0</v>
      </c>
      <c r="M49" s="4" t="s">
        <v>236</v>
      </c>
      <c r="N49" s="3" t="s">
        <v>237</v>
      </c>
      <c r="O49" s="10" t="s">
        <v>238</v>
      </c>
      <c r="P49" s="11" t="s">
        <v>296</v>
      </c>
      <c r="Q49" s="11" t="s">
        <v>343</v>
      </c>
    </row>
    <row r="50" spans="1:17" ht="15" customHeight="1" x14ac:dyDescent="0.3">
      <c r="A50" s="2" t="s">
        <v>11</v>
      </c>
      <c r="B50" s="2" t="s">
        <v>12</v>
      </c>
      <c r="C50" s="3" t="s">
        <v>239</v>
      </c>
      <c r="D50" s="4" t="s">
        <v>240</v>
      </c>
      <c r="E50" s="5">
        <v>1</v>
      </c>
      <c r="F50" s="5">
        <v>55</v>
      </c>
      <c r="G50" s="5">
        <v>0</v>
      </c>
      <c r="H50" s="5">
        <v>1</v>
      </c>
      <c r="I50" s="5">
        <v>0</v>
      </c>
      <c r="J50" s="5">
        <v>0</v>
      </c>
      <c r="K50" s="5">
        <v>0</v>
      </c>
      <c r="L50" s="2" t="b">
        <f t="shared" si="0"/>
        <v>0</v>
      </c>
      <c r="M50" s="4" t="s">
        <v>241</v>
      </c>
      <c r="N50" s="3" t="s">
        <v>242</v>
      </c>
      <c r="O50" s="10"/>
      <c r="P50" s="11" t="s">
        <v>297</v>
      </c>
      <c r="Q50" s="11" t="s">
        <v>344</v>
      </c>
    </row>
  </sheetData>
  <phoneticPr fontId="20" type="noConversion"/>
  <conditionalFormatting sqref="D2:D99">
    <cfRule type="duplicateValues" dxfId="0" priority="42"/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KOBIS_영화상영관정보_2024-01-15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KOFIC 영화관 입장권 통합전산망 :: 영화상영관정보조회</dc:title>
  <cp:lastModifiedBy>HYUNJI KIM</cp:lastModifiedBy>
  <dcterms:created xsi:type="dcterms:W3CDTF">2024-01-15T08:37:02Z</dcterms:created>
  <dcterms:modified xsi:type="dcterms:W3CDTF">2024-01-21T10:54:32Z</dcterms:modified>
</cp:coreProperties>
</file>