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hyundaigrp.sharepoint.com/sites/SKON_HD/Shared Documents/DOCUMENT/05.프로그램설계/30. CHECK LIST/"/>
    </mc:Choice>
  </mc:AlternateContent>
  <xr:revisionPtr revIDLastSave="0" documentId="8_{B11F8EA4-E521-4BF6-961D-D28D0E3865D5}" xr6:coauthVersionLast="47" xr6:coauthVersionMax="47" xr10:uidLastSave="{00000000-0000-0000-0000-000000000000}"/>
  <bookViews>
    <workbookView xWindow="28695" yWindow="0" windowWidth="19410" windowHeight="20985" tabRatio="697" firstSheet="6" activeTab="6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_UIFU" sheetId="56" r:id="rId5"/>
    <sheet name="C0VCA01000_DEVICEMAP " sheetId="106" r:id="rId6"/>
    <sheet name="C0VCA01000 PLCMAP" sheetId="10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" localSheetId="1" hidden="1">{#N/A,#N/A,FALSE,"전력간선"}</definedName>
    <definedName name="_" hidden="1">{#N/A,#N/A,FALSE,"전력간선"}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3">[5]DB!#REF!</definedName>
    <definedName name="__DUMPER">#REF!</definedName>
    <definedName name="__PAN1">#REF!</definedName>
    <definedName name="__PAN2">#REF!</definedName>
    <definedName name="__PAN3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3">#REF!</definedName>
    <definedName name="_6CDP03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3">#REF!</definedName>
    <definedName name="_BUDAE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3">[8]DB!#REF!</definedName>
    <definedName name="_DUMPER">#REF!</definedName>
    <definedName name="_ETC" localSheetId="3">#REF!</definedName>
    <definedName name="_ETC">#REF!</definedName>
    <definedName name="_Fill" hidden="1">#REF!</definedName>
    <definedName name="_xlnm._FilterDatabase" localSheetId="3" hidden="1">'참고. KY1 네트워크 구성'!$B$3:$N$555</definedName>
    <definedName name="_IV20617">#REF!</definedName>
    <definedName name="_IV30617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3">#REF!</definedName>
    <definedName name="_상황실">#REF!</definedName>
    <definedName name="¸AAa.º≫">#REF!</definedName>
    <definedName name="¿¡´ⓒ¸R.º≫">#REF!</definedName>
    <definedName name="\e">#N/A</definedName>
    <definedName name="\m">#N/A</definedName>
    <definedName name="\q">#N/A</definedName>
    <definedName name="±Þ·a.º≫">#REF!</definedName>
    <definedName name="≫oC°¿ø°¡.º≫">#REF!</definedName>
    <definedName name="°´½C.01">#REF!</definedName>
    <definedName name="°´½Ç.01">#REF!</definedName>
    <definedName name="°´½C.03">#REF!</definedName>
    <definedName name="°´½Ç.03">#REF!</definedName>
    <definedName name="°´½C.05">#REF!</definedName>
    <definedName name="°´½Ç.05">#REF!</definedName>
    <definedName name="°´½C°æºn.04">#REF!</definedName>
    <definedName name="°´½Ç°æºñ.04">#REF!</definedName>
    <definedName name="°´½C°æºn.06">#REF!</definedName>
    <definedName name="°´½Ç°æºñ.06">#REF!</definedName>
    <definedName name="°æºn.º≫">#REF!</definedName>
    <definedName name="°æºn°´½C.02">#REF!</definedName>
    <definedName name="°æºñ°´½Ç.02">#REF!</definedName>
    <definedName name="°æºn·¹Æ÷.02">#REF!</definedName>
    <definedName name="°æºñ·¹Æ÷.02">#REF!</definedName>
    <definedName name="°æºn¼Oº¸.04">#REF!</definedName>
    <definedName name="°æºñ¼Óº¸.04">#REF!</definedName>
    <definedName name="°æºn½AA½.02">#REF!</definedName>
    <definedName name="°æºñ½ÄÀ½.02">#REF!</definedName>
    <definedName name="°æºn½CAu.004">#REF!</definedName>
    <definedName name="°æºñ½ÇÀû.004">#REF!</definedName>
    <definedName name="°æºnAI°C.02">#REF!</definedName>
    <definedName name="°æºñÀÎ°Ç.02">#REF!</definedName>
    <definedName name="°æºnAo¿ø.02">#REF!</definedName>
    <definedName name="°æºñÁö¿ø.02">#REF!</definedName>
    <definedName name="°æºnHH.003">#REF!</definedName>
    <definedName name="°æºñHH.003">#REF!</definedName>
    <definedName name="°æºnHH.05">#REF!</definedName>
    <definedName name="°æºñHH.05">#REF!</definedName>
    <definedName name="°øAe°æºn">#REF!</definedName>
    <definedName name="°øÅë°æºñ">#REF!</definedName>
    <definedName name="·¹Æ÷°æºn.04">#REF!</definedName>
    <definedName name="·¹Æ÷°æºñ.04">#REF!</definedName>
    <definedName name="·¹Æ÷°æºn.06">#REF!</definedName>
    <definedName name="·¹Æ÷°æºñ.06">#REF!</definedName>
    <definedName name="·¹Æ÷A÷.01">#REF!</definedName>
    <definedName name="·¹Æ÷Ã÷.01">#REF!</definedName>
    <definedName name="·¹Æ÷A÷.03">#REF!</definedName>
    <definedName name="·¹Æ÷Ã÷.03">#REF!</definedName>
    <definedName name="·¹Æ÷A÷.05">#REF!</definedName>
    <definedName name="·¹Æ÷Ã÷.05">#REF!</definedName>
    <definedName name="¼OAI2">#REF!</definedName>
    <definedName name="¼ÕÀÍ2">#REF!</definedName>
    <definedName name="½AA½°æºn.04">#REF!</definedName>
    <definedName name="½ÄÀ½°æºñ.04">#REF!</definedName>
    <definedName name="½AA½°æºn.06">#REF!</definedName>
    <definedName name="½ÄÀ½°æºñ.06">#REF!</definedName>
    <definedName name="½AA½·a.01">#REF!</definedName>
    <definedName name="½ÄÀ½·á.01">#REF!</definedName>
    <definedName name="½AA½·a.03">#REF!</definedName>
    <definedName name="½ÄÀ½·á.03">#REF!</definedName>
    <definedName name="a" localSheetId="0">#N/A</definedName>
    <definedName name="a" localSheetId="1">#N/A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>#REF!</definedName>
    <definedName name="aaa.id">#REF!</definedName>
    <definedName name="aaa.ld">#REF!</definedName>
    <definedName name="aaa.li">#REF!</definedName>
    <definedName name="aaa.lo">#REF!</definedName>
    <definedName name="aaa.mk">#REF!</definedName>
    <definedName name="aaa.vo">#REF!</definedName>
    <definedName name="AAAA" localSheetId="0">#REF!</definedName>
    <definedName name="AAAA" localSheetId="1">#REF!</definedName>
    <definedName name="AAAA" localSheetId="3">[11]DB!$A$2:$A$6</definedName>
    <definedName name="aaaa">#REF!</definedName>
    <definedName name="aaaa.oi">#REF!</definedName>
    <definedName name="ac">#REF!</definedName>
    <definedName name="ÆC°uºn">#REF!</definedName>
    <definedName name="ÆÇ°üºñ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>#REF!</definedName>
    <definedName name="ÀÎ°Çºñ">#REF!</definedName>
    <definedName name="Ao¿ø.03">#REF!</definedName>
    <definedName name="Áö¿ø.03">#REF!</definedName>
    <definedName name="Ao¿ø°æºn.04">#REF!</definedName>
    <definedName name="Áö¿ø°æºñ.04">#REF!</definedName>
    <definedName name="Ao¿ø°æºn.06">#REF!</definedName>
    <definedName name="Áö¿ø°æºñ.06">#REF!</definedName>
    <definedName name="Ao¿øºI¼­.01">#REF!</definedName>
    <definedName name="Áö¿øºÎ¼­.01">#REF!</definedName>
    <definedName name="Ao¿øºI¼­.05">#REF!</definedName>
    <definedName name="Áö¿øºÎ¼­.05">#REF!</definedName>
    <definedName name="AP">#REF!</definedName>
    <definedName name="AQ">#REF!</definedName>
    <definedName name="AS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>#REF!</definedName>
    <definedName name="B계획_기간">#REF!</definedName>
    <definedName name="B계획_시작날짜">#REF!</definedName>
    <definedName name="B계획_완료날짜">#REF!</definedName>
    <definedName name="cash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>#REF!</definedName>
    <definedName name="ccc.co">#REF!</definedName>
    <definedName name="CCCC" hidden="1">'[3]P-J'!$O$131:$O$201</definedName>
    <definedName name="CFST02" localSheetId="3">[5]DB!#REF!</definedName>
    <definedName name="CFST02">#REF!</definedName>
    <definedName name="CFST03" localSheetId="3">[5]DB!#REF!</definedName>
    <definedName name="CFST03">#REF!</definedName>
    <definedName name="CFST04" localSheetId="3">#REF!</definedName>
    <definedName name="CFST04">#REF!</definedName>
    <definedName name="CFST05">#REF!</definedName>
    <definedName name="ck.l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3">#REF!</definedName>
    <definedName name="Comments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>#REF!</definedName>
    <definedName name="d.d">#REF!</definedName>
    <definedName name="d.dp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3">#REF!</definedName>
    <definedName name="DATA1">#REF!</definedName>
    <definedName name="DATA2" localSheetId="3">#REF!</definedName>
    <definedName name="DATA2">#REF!</definedName>
    <definedName name="DATA3" localSheetId="3">#REF!</definedName>
    <definedName name="DATA3">#REF!</definedName>
    <definedName name="dawdad">#REF!</definedName>
    <definedName name="dc.l">#REF!</definedName>
    <definedName name="dd.cl">#REF!</definedName>
    <definedName name="ddd">#REF!</definedName>
    <definedName name="ddd.co">#REF!</definedName>
    <definedName name="ddd.dfo">#REF!</definedName>
    <definedName name="ddd.dl">#REF!</definedName>
    <definedName name="ddd.do">#REF!</definedName>
    <definedName name="ddd.eo">#REF!</definedName>
    <definedName name="ddd.fo">#REF!</definedName>
    <definedName name="ddd.ldk">#REF!</definedName>
    <definedName name="ddd.ldo">#REF!</definedName>
    <definedName name="ddd.lnmd">#REF!</definedName>
    <definedName name="ddd.nk">#REF!</definedName>
    <definedName name="ddd.ok">#REF!</definedName>
    <definedName name="ddd.os">#REF!</definedName>
    <definedName name="ddd.sdo">#REF!</definedName>
    <definedName name="ddd.xckd">#REF!</definedName>
    <definedName name="de.o">#REF!</definedName>
    <definedName name="dfddd.ld">#REF!</definedName>
    <definedName name="dgg">#REF!</definedName>
    <definedName name="DH추정">#REF!</definedName>
    <definedName name="dno.d">#REF!</definedName>
    <definedName name="Domain">#REF!</definedName>
    <definedName name="Drawing">#N/A</definedName>
    <definedName name="Drawing_Sample">#N/A</definedName>
    <definedName name="Drawing2">#N/A</definedName>
    <definedName name="dsd.do">#REF!</definedName>
    <definedName name="DSDF" localSheetId="2" hidden="1">{"'7'!$B$15:$D$32"}</definedName>
    <definedName name="DSDF" hidden="1">{"'7'!$B$15:$D$32"}</definedName>
    <definedName name="DSF" hidden="1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hidden="1">#REF!</definedName>
    <definedName name="e.e">#REF!</definedName>
    <definedName name="E_CDA_SF_10">'[16]4. 자동화 압축공기(DA)'!#REF!</definedName>
    <definedName name="E￡AU°æºn.2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hidden="1">#REF!</definedName>
    <definedName name="F">#REF!</definedName>
    <definedName name="f.">#REF!</definedName>
    <definedName name="f.d">#REF!</definedName>
    <definedName name="f.dl">#REF!</definedName>
    <definedName name="f.f">#REF!</definedName>
    <definedName name="f.lf">#REF!</definedName>
    <definedName name="f.lkjs">#REF!</definedName>
    <definedName name="fff.lf">#REF!</definedName>
    <definedName name="FG" hidden="1">#REF!</definedName>
    <definedName name="fg.sls">#REF!</definedName>
    <definedName name="FG28TBTB4RTDK">#REF!</definedName>
    <definedName name="FG44TBTB4RTDKDK">#REF!</definedName>
    <definedName name="FG46TBTB4RTDKDK">#REF!</definedName>
    <definedName name="FGRKDKDKTBTBTBSPSPSPRTGRTLRT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2">#REF!</definedName>
    <definedName name="FLOW.2">#REF!</definedName>
    <definedName name="FLOW0.1" localSheetId="2">#REF!</definedName>
    <definedName name="FLOW0.1">#REF!</definedName>
    <definedName name="FLOW1.1" localSheetId="2">#REF!</definedName>
    <definedName name="FLOW1.1">#REF!</definedName>
    <definedName name="FLOW10.1" localSheetId="2">#REF!</definedName>
    <definedName name="FLOW10.1">#REF!</definedName>
    <definedName name="FLOW10.2" localSheetId="2">#REF!</definedName>
    <definedName name="FLOW10.2">#REF!</definedName>
    <definedName name="FLOW11.1" localSheetId="2">#REF!</definedName>
    <definedName name="FLOW11.1">#REF!</definedName>
    <definedName name="FLOW13" localSheetId="2">#REF!</definedName>
    <definedName name="FLOW13">#REF!</definedName>
    <definedName name="FLOW15.1" localSheetId="2">#REF!</definedName>
    <definedName name="FLOW15.1">#REF!</definedName>
    <definedName name="FLOW15.2" localSheetId="2">#REF!</definedName>
    <definedName name="FLOW15.2">#REF!</definedName>
    <definedName name="FLOW15.3" localSheetId="2">#REF!</definedName>
    <definedName name="FLOW15.3">#REF!</definedName>
    <definedName name="FLOW15.4" localSheetId="2">#REF!</definedName>
    <definedName name="FLOW15.4">#REF!</definedName>
    <definedName name="FLOW15.5" localSheetId="2">#REF!</definedName>
    <definedName name="FLOW15.5">#REF!</definedName>
    <definedName name="FLOW15.6" localSheetId="2">#REF!</definedName>
    <definedName name="FLOW15.6">#REF!</definedName>
    <definedName name="FLOW16.1" localSheetId="2">#REF!</definedName>
    <definedName name="FLOW16.1">#REF!</definedName>
    <definedName name="FLOW16.2" localSheetId="2">#REF!</definedName>
    <definedName name="FLOW16.2">#REF!</definedName>
    <definedName name="FLOW17.1" localSheetId="2">#REF!</definedName>
    <definedName name="FLOW17.1">#REF!</definedName>
    <definedName name="FLOW17.2" localSheetId="2">#REF!</definedName>
    <definedName name="FLOW17.2">#REF!</definedName>
    <definedName name="FLOW18" localSheetId="2">#REF!</definedName>
    <definedName name="FLOW18">#REF!</definedName>
    <definedName name="FLOW19.1" localSheetId="2">#REF!</definedName>
    <definedName name="FLOW19.1">#REF!</definedName>
    <definedName name="FLOW19.2" localSheetId="2">#REF!</definedName>
    <definedName name="FLOW19.2">#REF!</definedName>
    <definedName name="FLOW19.3" localSheetId="2">#REF!</definedName>
    <definedName name="FLOW19.3">#REF!</definedName>
    <definedName name="FLOW19.4" localSheetId="2">#REF!</definedName>
    <definedName name="FLOW19.4">#REF!</definedName>
    <definedName name="FLOW19.5" localSheetId="2">#REF!</definedName>
    <definedName name="FLOW19.5">#REF!</definedName>
    <definedName name="FLOW2.1" localSheetId="2">#REF!</definedName>
    <definedName name="FLOW2.1">#REF!</definedName>
    <definedName name="FLOW20" localSheetId="2">#REF!</definedName>
    <definedName name="FLOW20">#REF!</definedName>
    <definedName name="FLOW21" localSheetId="2">#REF!</definedName>
    <definedName name="FLOW21">#REF!</definedName>
    <definedName name="FLOW22" localSheetId="2">#REF!</definedName>
    <definedName name="FLOW22">#REF!</definedName>
    <definedName name="FLOW23" localSheetId="2">#REF!</definedName>
    <definedName name="FLOW23">#REF!</definedName>
    <definedName name="FLOW23.1" localSheetId="2">#REF!</definedName>
    <definedName name="FLOW23.1">#REF!</definedName>
    <definedName name="FLOW24" localSheetId="2">#REF!</definedName>
    <definedName name="FLOW24">#REF!</definedName>
    <definedName name="FLOW25.1" localSheetId="2">#REF!</definedName>
    <definedName name="FLOW25.1">#REF!</definedName>
    <definedName name="FLOW25.2" localSheetId="2">#REF!</definedName>
    <definedName name="FLOW25.2">#REF!</definedName>
    <definedName name="FLOW26.1" localSheetId="2">#REF!</definedName>
    <definedName name="FLOW26.1">#REF!</definedName>
    <definedName name="FLOW27.1" localSheetId="2">#REF!</definedName>
    <definedName name="FLOW27.1">#REF!</definedName>
    <definedName name="FLOW27.2" localSheetId="2">#REF!</definedName>
    <definedName name="FLOW27.2">#REF!</definedName>
    <definedName name="FLOW28.1" localSheetId="2">#REF!</definedName>
    <definedName name="FLOW28.1">#REF!</definedName>
    <definedName name="FLOW28.2" localSheetId="2">#REF!</definedName>
    <definedName name="FLOW28.2">#REF!</definedName>
    <definedName name="FLOW28.3" localSheetId="2">#REF!</definedName>
    <definedName name="FLOW28.3">#REF!</definedName>
    <definedName name="FLOW28.4.1" localSheetId="2">#REF!</definedName>
    <definedName name="FLOW28.4.1">#REF!</definedName>
    <definedName name="FLOW28.4.2" localSheetId="2">#REF!</definedName>
    <definedName name="FLOW28.4.2">#REF!</definedName>
    <definedName name="FLOW29" localSheetId="2">#REF!</definedName>
    <definedName name="FLOW29">#REF!</definedName>
    <definedName name="FLOW29.1" localSheetId="2">#REF!</definedName>
    <definedName name="FLOW29.1">#REF!</definedName>
    <definedName name="FLOW3.1" localSheetId="2">#REF!</definedName>
    <definedName name="FLOW3.1">#REF!</definedName>
    <definedName name="FLOW3.10" localSheetId="2">#REF!</definedName>
    <definedName name="FLOW3.10">#REF!</definedName>
    <definedName name="FLOW3.2" localSheetId="2">#REF!</definedName>
    <definedName name="FLOW3.2">#REF!</definedName>
    <definedName name="FLOW3.3" localSheetId="2">#REF!</definedName>
    <definedName name="FLOW3.3">#REF!</definedName>
    <definedName name="FLOW3.4.1" localSheetId="2">#REF!</definedName>
    <definedName name="FLOW3.4.1">#REF!</definedName>
    <definedName name="FLOW3.5" localSheetId="2">#REF!</definedName>
    <definedName name="FLOW3.5">#REF!</definedName>
    <definedName name="FLOW3.6" localSheetId="2">#REF!</definedName>
    <definedName name="FLOW3.6">#REF!</definedName>
    <definedName name="FLOW3.7.1" localSheetId="2">#REF!</definedName>
    <definedName name="FLOW3.7.1">#REF!</definedName>
    <definedName name="FLOW3.8" localSheetId="2">#REF!</definedName>
    <definedName name="FLOW3.8">#REF!</definedName>
    <definedName name="FLOW3.9" localSheetId="2">#REF!</definedName>
    <definedName name="FLOW3.9">#REF!</definedName>
    <definedName name="FLOW30.1" localSheetId="2">#REF!</definedName>
    <definedName name="FLOW30.1">#REF!</definedName>
    <definedName name="FLOW31.1" localSheetId="2">#REF!</definedName>
    <definedName name="FLOW31.1">#REF!</definedName>
    <definedName name="FLOW32.10" localSheetId="2">#REF!</definedName>
    <definedName name="FLOW32.10">#REF!</definedName>
    <definedName name="FLOW32.11" localSheetId="2">#REF!</definedName>
    <definedName name="FLOW32.11">#REF!</definedName>
    <definedName name="FLOW32.2" localSheetId="2">#REF!</definedName>
    <definedName name="FLOW32.2">#REF!</definedName>
    <definedName name="FLOW32.3" localSheetId="2">#REF!</definedName>
    <definedName name="FLOW32.3">#REF!</definedName>
    <definedName name="FLOW32.4" localSheetId="2">#REF!</definedName>
    <definedName name="FLOW32.4">#REF!</definedName>
    <definedName name="FLOW32.5.1" localSheetId="2">#REF!</definedName>
    <definedName name="FLOW32.5.1">#REF!</definedName>
    <definedName name="FLOW32.5.2" localSheetId="2">#REF!</definedName>
    <definedName name="FLOW32.5.2">#REF!</definedName>
    <definedName name="FLOW32.6" localSheetId="2">#REF!</definedName>
    <definedName name="FLOW32.6">#REF!</definedName>
    <definedName name="FLOW32.7" localSheetId="2">#REF!</definedName>
    <definedName name="FLOW32.7">#REF!</definedName>
    <definedName name="FLOW32.8" localSheetId="2">#REF!</definedName>
    <definedName name="FLOW32.8">#REF!</definedName>
    <definedName name="FLOW32.9" localSheetId="2">#REF!</definedName>
    <definedName name="FLOW32.9">#REF!</definedName>
    <definedName name="FLOW33.1" localSheetId="2">#REF!</definedName>
    <definedName name="FLOW33.1">#REF!</definedName>
    <definedName name="FLOW33.6" localSheetId="2">#REF!</definedName>
    <definedName name="FLOW33.6">#REF!</definedName>
    <definedName name="FLOW33.7" localSheetId="2">#REF!</definedName>
    <definedName name="FLOW33.7">#REF!</definedName>
    <definedName name="FLOW34.1" localSheetId="2">#REF!</definedName>
    <definedName name="FLOW34.1">#REF!</definedName>
    <definedName name="FLOW34.2" localSheetId="2">#REF!</definedName>
    <definedName name="FLOW34.2">#REF!</definedName>
    <definedName name="FLOW34.3" localSheetId="2">#REF!</definedName>
    <definedName name="FLOW34.3">#REF!</definedName>
    <definedName name="FLOW34.5" localSheetId="2">#REF!</definedName>
    <definedName name="FLOW34.5">#REF!</definedName>
    <definedName name="FLOW35.3" localSheetId="2">#REF!</definedName>
    <definedName name="FLOW35.3">#REF!</definedName>
    <definedName name="FLOW35.4" localSheetId="2">#REF!</definedName>
    <definedName name="FLOW35.4">#REF!</definedName>
    <definedName name="FLOW35.5" localSheetId="2">#REF!</definedName>
    <definedName name="FLOW35.5">#REF!</definedName>
    <definedName name="FLOW35.6" localSheetId="2">#REF!</definedName>
    <definedName name="FLOW35.6">#REF!</definedName>
    <definedName name="FLOW4.1" localSheetId="2">#REF!</definedName>
    <definedName name="FLOW4.1">#REF!</definedName>
    <definedName name="FLOW4.2" localSheetId="2">#REF!</definedName>
    <definedName name="FLOW4.2">#REF!</definedName>
    <definedName name="FLOW5.1" localSheetId="2">#REF!</definedName>
    <definedName name="FLOW5.1">#REF!</definedName>
    <definedName name="FLOW6.1" localSheetId="2">#REF!</definedName>
    <definedName name="FLOW6.1">#REF!</definedName>
    <definedName name="FLOW6.5" localSheetId="2">#REF!</definedName>
    <definedName name="FLOW6.5">#REF!</definedName>
    <definedName name="FLOW7.1" localSheetId="2">#REF!</definedName>
    <definedName name="FLOW7.1">#REF!</definedName>
    <definedName name="FLOW7.2" localSheetId="2">#REF!</definedName>
    <definedName name="FLOW7.2">#REF!</definedName>
    <definedName name="FLOW7.3" localSheetId="2">#REF!</definedName>
    <definedName name="FLOW7.3">#REF!</definedName>
    <definedName name="FLOW8" localSheetId="2">#REF!</definedName>
    <definedName name="FLOW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>#REF!</definedName>
    <definedName name="frt">#REF!</definedName>
    <definedName name="ftd">#REF!</definedName>
    <definedName name="G">#REF!</definedName>
    <definedName name="GFSD" hidden="1">#REF!</definedName>
    <definedName name="GIS">#REF!</definedName>
    <definedName name="gy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>#REF!</definedName>
    <definedName name="IU" hidden="1">#REF!</definedName>
    <definedName name="JANG" hidden="1">[3]Sheet14!$Q$45:$AT$45</definedName>
    <definedName name="JJ" hidden="1">'[3]P-J'!$N$272:$N$341</definedName>
    <definedName name="JK" hidden="1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3">#REF!</definedName>
    <definedName name="MCS">#REF!</definedName>
    <definedName name="MM" hidden="1">'[3]P-J'!$S$48:$AV$48</definedName>
    <definedName name="NullOption">#REF!</definedName>
    <definedName name="O">#REF!</definedName>
    <definedName name="OI" hidden="1">#REF!</definedName>
    <definedName name="op">#REF!</definedName>
    <definedName name="PM_기록시간">#REF!</definedName>
    <definedName name="Port27">"port27"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'C0VCA01000 PLCMAP'!$A$1:$L$155</definedName>
    <definedName name="_xlnm.Print_Area" localSheetId="5">'C0VCA01000_DEVICEMAP '!$A$1:$L$29</definedName>
    <definedName name="_xlnm.Print_Area" localSheetId="4">C0VCA01000_UIFU!$A$1:$L$114</definedName>
    <definedName name="_xlnm.Print_Area">#REF!</definedName>
    <definedName name="Print_Tiles">#REF!</definedName>
    <definedName name="Print_Titiles">#N/A</definedName>
    <definedName name="Prnit_Titles">#N/A</definedName>
    <definedName name="Q">#REF!</definedName>
    <definedName name="QQQ">#REF!</definedName>
    <definedName name="qqq.oq">#REF!</definedName>
    <definedName name="qqq.pe">#REF!</definedName>
    <definedName name="qqq.poi">#REF!</definedName>
    <definedName name="QW" localSheetId="0" hidden="1">#REF!</definedName>
    <definedName name="QW" localSheetId="1" hidden="1">#REF!</definedName>
    <definedName name="QW">#REF!</definedName>
    <definedName name="qweasd" localSheetId="3">[8]DB!#REF!</definedName>
    <definedName name="qweasd">#REF!</definedName>
    <definedName name="RANGE01_220">#REF!</definedName>
    <definedName name="recode">#REF!</definedName>
    <definedName name="_xlnm.Recorder">#REF!</definedName>
    <definedName name="REG" hidden="1">#REF!</definedName>
    <definedName name="Result">'[19]Check List'!$Q$7:$Q$8</definedName>
    <definedName name="RI12C7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>#REF!</definedName>
    <definedName name="rtvbyeb">#REF!</definedName>
    <definedName name="s.ci">#REF!</definedName>
    <definedName name="s.dflkj">#REF!</definedName>
    <definedName name="s.lk">#REF!</definedName>
    <definedName name="sd.dw">#REF!</definedName>
    <definedName name="sd.lkjw">#REF!</definedName>
    <definedName name="sdaeq312" localSheetId="3">[8]DB!#REF!</definedName>
    <definedName name="sdaeq312">#REF!</definedName>
    <definedName name="sddd.ld">#REF!</definedName>
    <definedName name="sdddf.lk">#REF!</definedName>
    <definedName name="sdf.i">#REF!</definedName>
    <definedName name="sdf.k">#REF!</definedName>
    <definedName name="sdf.kd">#REF!</definedName>
    <definedName name="sdf.lk">#REF!</definedName>
    <definedName name="sdf.lksd">#REF!</definedName>
    <definedName name="sdf.ls">#REF!</definedName>
    <definedName name="sdf.v">#REF!</definedName>
    <definedName name="sdf.vo">#REF!</definedName>
    <definedName name="sdf.wqp">#REF!</definedName>
    <definedName name="sdfc.lds">#REF!</definedName>
    <definedName name="sdfc.lsdkj">#REF!</definedName>
    <definedName name="sdfs.k">#REF!</definedName>
    <definedName name="sdfs.skd">#REF!</definedName>
    <definedName name="sdfsd.l">#REF!</definedName>
    <definedName name="sdjfi.l">#REF!</definedName>
    <definedName name="sdrtb">#REF!</definedName>
    <definedName name="sdsf.ke">#REF!</definedName>
    <definedName name="Severity" localSheetId="0">#REF!</definedName>
    <definedName name="Severity" localSheetId="1">#REF!</definedName>
    <definedName name="Severity" localSheetId="3">#REF!</definedName>
    <definedName name="Severity">#REF!</definedName>
    <definedName name="sfsd.sd">#REF!</definedName>
    <definedName name="sl.d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>#REF!</definedName>
    <definedName name="sss.os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>#REF!</definedName>
    <definedName name="t3yh">#REF!</definedName>
    <definedName name="TC" hidden="1">[3]Sheet14!$M$61:$M$130</definedName>
    <definedName name="TELL" hidden="1">#REF!</definedName>
    <definedName name="Title">#REF!</definedName>
    <definedName name="TR">#REF!</definedName>
    <definedName name="tt">#REF!</definedName>
    <definedName name="TTT">#REF!</definedName>
    <definedName name="TUR" hidden="1">#REF!</definedName>
    <definedName name="tybr6unm">#REF!</definedName>
    <definedName name="UI" hidden="1">#REF!</definedName>
    <definedName name="UY" hidden="1">#REF!</definedName>
    <definedName name="vywl">#REF!</definedName>
    <definedName name="w.w">#REF!</definedName>
    <definedName name="WE" hidden="1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hidden="1">#REF!</definedName>
    <definedName name="WWW" localSheetId="2" hidden="1">{"'7'!$B$15:$D$32"}</definedName>
    <definedName name="WWW" hidden="1">{"'7'!$B$15:$D$32"}</definedName>
    <definedName name="www.ow">#REF!</definedName>
    <definedName name="X" hidden="1">#REF!</definedName>
    <definedName name="xdfd.o">#REF!</definedName>
    <definedName name="xxx.wo">#REF!</definedName>
    <definedName name="xxx.xk">#REF!</definedName>
    <definedName name="yjyh">#REF!</definedName>
    <definedName name="ytresd" localSheetId="3">[8]DB!#REF!</definedName>
    <definedName name="ytresd">#REF!</definedName>
    <definedName name="Z_02A16A8F_804E_4911_89F6_3F0F10741D2F_.wvu.PrintArea" localSheetId="6">'C0VCA01000 PLCMAP'!$B$1:$L$53</definedName>
    <definedName name="Z_02A16A8F_804E_4911_89F6_3F0F10741D2F_.wvu.PrintArea" localSheetId="5">'C0VCA01000_DEVICEMAP '!#REF!</definedName>
    <definedName name="Z_02A16A8F_804E_4911_89F6_3F0F10741D2F_.wvu.PrintArea" localSheetId="4">C0VCA01000_UIFU!$B$1:$L$114</definedName>
    <definedName name="Z_11D57B4C_6796_48AB_97B5_D1E74136718F_.wvu.PrintArea" localSheetId="6">'C0VCA01000 PLCMAP'!$B$1:$L$53</definedName>
    <definedName name="Z_11D57B4C_6796_48AB_97B5_D1E74136718F_.wvu.PrintArea" localSheetId="5">'C0VCA01000_DEVICEMAP '!#REF!</definedName>
    <definedName name="Z_11D57B4C_6796_48AB_97B5_D1E74136718F_.wvu.PrintArea" localSheetId="4">C0VCA01000_UIFU!$B$1:$L$114</definedName>
    <definedName name="Z_27F079E8_AC53_11D2_B32C_00A024E96185_.wvu.Rows" hidden="1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>#REF!</definedName>
    <definedName name="ㄱㅈㄷㄹ">#REF!</definedName>
    <definedName name="ㄱㅎㄱㅎ">#REF!</definedName>
    <definedName name="가">#REF!</definedName>
    <definedName name="가가">#REF!</definedName>
    <definedName name="강남구_삼성동_14235_성담BD_6층_">#REF!</definedName>
    <definedName name="개포동">#REF!</definedName>
    <definedName name="객실">#REF!</definedName>
    <definedName name="객실.01">#REF!</definedName>
    <definedName name="객실.03">#REF!</definedName>
    <definedName name="객실.05">#REF!</definedName>
    <definedName name="객실경비.04">#REF!</definedName>
    <definedName name="객실경비.06">#REF!</definedName>
    <definedName name="결산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>#REF!</definedName>
    <definedName name="경비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>#REF!</definedName>
    <definedName name="경비HH.05">#REF!</definedName>
    <definedName name="경비객실.02">#REF!</definedName>
    <definedName name="경비레포.02">#REF!</definedName>
    <definedName name="경비속보.04">#REF!</definedName>
    <definedName name="경비식음.02">#REF!</definedName>
    <definedName name="경비실적.004">#REF!</definedName>
    <definedName name="경비인건.02">#REF!</definedName>
    <definedName name="경비지원.02">#REF!</definedName>
    <definedName name="경연">#REF!</definedName>
    <definedName name="경영계획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>#REF!</definedName>
    <definedName name="골프">#REF!</definedName>
    <definedName name="공동">#REF!</definedName>
    <definedName name="공산품과_FM">#REF!</definedName>
    <definedName name="공제합계">#REF!</definedName>
    <definedName name="공통경비">#REF!</definedName>
    <definedName name="공통경비1">#REF!</definedName>
    <definedName name="과세표준">#REF!</definedName>
    <definedName name="관리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>#REF!</definedName>
    <definedName name="귀1">#REF!</definedName>
    <definedName name="귀10">#REF!</definedName>
    <definedName name="귀11">#REF!</definedName>
    <definedName name="귀12">#REF!</definedName>
    <definedName name="귀13">#REF!</definedName>
    <definedName name="귀14">#REF!</definedName>
    <definedName name="귀15">#REF!</definedName>
    <definedName name="귀16">#REF!</definedName>
    <definedName name="귀17">#REF!</definedName>
    <definedName name="귀18">#REF!</definedName>
    <definedName name="귀19">#REF!</definedName>
    <definedName name="귀20">#REF!</definedName>
    <definedName name="귀21">#REF!</definedName>
    <definedName name="귀22">#REF!</definedName>
    <definedName name="귀23">#REF!</definedName>
    <definedName name="귀7">#REF!</definedName>
    <definedName name="귀8">#REF!</definedName>
    <definedName name="귀9">#REF!</definedName>
    <definedName name="근로소득금액">#REF!</definedName>
    <definedName name="근로소득수입금액">#REF!</definedName>
    <definedName name="근로소득총액">#REF!</definedName>
    <definedName name="근로자주식저축금액">#REF!</definedName>
    <definedName name="급료">#REF!</definedName>
    <definedName name="급료.본">#REF!</definedName>
    <definedName name="기름값">#REF!</definedName>
    <definedName name="기백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>#REF!</definedName>
    <definedName name="깆" localSheetId="2" hidden="1">{"'7'!$B$15:$D$32"}</definedName>
    <definedName name="깆" hidden="1">{"'7'!$B$15:$D$32"}</definedName>
    <definedName name="ㄳ">#REF!</definedName>
    <definedName name="ㄳㅅㄱㄷㄱ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>#REF!</definedName>
    <definedName name="ㄴㅇ" localSheetId="3">[5]DB!#REF!</definedName>
    <definedName name="ㄴㅇ">#REF!</definedName>
    <definedName name="ㄴㅇㅀㄴㅁ">#REF!</definedName>
    <definedName name="ㄴㅇ슈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>#REF!</definedName>
    <definedName name="내용연수">#REF!</definedName>
    <definedName name="내용연수2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>#REF!</definedName>
    <definedName name="ㄷㄳ" hidden="1">'[3]P-J'!$M$61:$M$130</definedName>
    <definedName name="ㄷㄷ" hidden="1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>#REF!</definedName>
    <definedName name="당점4월">#REF!</definedName>
    <definedName name="당점994">#REF!</definedName>
    <definedName name="댜댜댜댜">#REF!</definedName>
    <definedName name="동종업계">#REF!</definedName>
    <definedName name="디너쇼계획">#REF!</definedName>
    <definedName name="디디디디">#REF!</definedName>
    <definedName name="ㄹㄷㅍㅅ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>#REF!</definedName>
    <definedName name="ㄹㅇㅇㄹ">#REF!</definedName>
    <definedName name="ㄹ허호어">#REF!</definedName>
    <definedName name="ㄹ흐ㅓㅜ">#REF!</definedName>
    <definedName name="라라라라">#REF!</definedName>
    <definedName name="러ㅏㅏ">#REF!</definedName>
    <definedName name="레0">#REF!</definedName>
    <definedName name="레1">#REF!</definedName>
    <definedName name="레10">#REF!</definedName>
    <definedName name="레11">#REF!</definedName>
    <definedName name="레12">#REF!</definedName>
    <definedName name="레13">#REF!</definedName>
    <definedName name="레14">#REF!</definedName>
    <definedName name="레15">#REF!</definedName>
    <definedName name="레16">#REF!</definedName>
    <definedName name="레17">#REF!</definedName>
    <definedName name="레18">#REF!</definedName>
    <definedName name="레19">#REF!</definedName>
    <definedName name="레20">#REF!</definedName>
    <definedName name="레21">#REF!</definedName>
    <definedName name="레22">#REF!</definedName>
    <definedName name="레23">#REF!</definedName>
    <definedName name="레7">#REF!</definedName>
    <definedName name="레8">#REF!</definedName>
    <definedName name="레9">#REF!</definedName>
    <definedName name="레포경비.04">#REF!</definedName>
    <definedName name="레포경비.06">#REF!</definedName>
    <definedName name="레포츠.01">#REF!</definedName>
    <definedName name="레포츠.03">#REF!</definedName>
    <definedName name="레포츠.05">#REF!</definedName>
    <definedName name="롯데">#REF!</definedName>
    <definedName name="롯데4월">#REF!</definedName>
    <definedName name="료ㅕㅎㅅ">#REF!</definedName>
    <definedName name="ㅀㄹㅇ">#REF!</definedName>
    <definedName name="ㅀㅇ">#REF!</definedName>
    <definedName name="ㅁ">#REF!</definedName>
    <definedName name="ㅁㄴ">#REF!</definedName>
    <definedName name="ㅁㄴㄱㄹ">#REF!</definedName>
    <definedName name="ㅁㄴㄷㄳ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>#REF!</definedName>
    <definedName name="매출">#REF!</definedName>
    <definedName name="매출.본">#REF!</definedName>
    <definedName name="매출계획">#REF!</definedName>
    <definedName name="매출실적">#REF!,#REF!,#REF!,#REF!,#REF!,#REF!</definedName>
    <definedName name="매출추정">#REF!</definedName>
    <definedName name="모야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>#REF!</definedName>
    <definedName name="문1">#REF!</definedName>
    <definedName name="문10">#REF!</definedName>
    <definedName name="문11">#REF!</definedName>
    <definedName name="문12">#REF!</definedName>
    <definedName name="문13">#REF!</definedName>
    <definedName name="문14">#REF!</definedName>
    <definedName name="문15">#REF!</definedName>
    <definedName name="문16">#REF!</definedName>
    <definedName name="문17">#REF!</definedName>
    <definedName name="문18">#REF!</definedName>
    <definedName name="문19">#REF!</definedName>
    <definedName name="문20">#REF!</definedName>
    <definedName name="문21">#REF!</definedName>
    <definedName name="문22">#REF!</definedName>
    <definedName name="문23">#REF!</definedName>
    <definedName name="문7">#REF!</definedName>
    <definedName name="문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>#REF!</definedName>
    <definedName name="ㅂㄴ">#REF!</definedName>
    <definedName name="ㅂ슈ㅍ">#REF!</definedName>
    <definedName name="ㅂㅈ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>#REF!</definedName>
    <definedName name="바보ㅡ">#REF!</definedName>
    <definedName name="박철진">#REF!</definedName>
    <definedName name="배전반" hidden="1">[25]Sheet13!$S$50:$AV$50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>#REF!</definedName>
    <definedName name="보유면허">#N/A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>#REF!</definedName>
    <definedName name="비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>#REF!</definedName>
    <definedName name="상품원가">#REF!</definedName>
    <definedName name="상품원가.본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>#REF!</definedName>
    <definedName name="셔츠">#REF!</definedName>
    <definedName name="셔ㅜ">#REF!</definedName>
    <definedName name="속0">#REF!</definedName>
    <definedName name="속1">#REF!</definedName>
    <definedName name="속10">#REF!</definedName>
    <definedName name="속11">#REF!</definedName>
    <definedName name="속12">#REF!</definedName>
    <definedName name="속13">#REF!</definedName>
    <definedName name="속14">#REF!</definedName>
    <definedName name="속15">#REF!</definedName>
    <definedName name="속16">#REF!</definedName>
    <definedName name="속17">#REF!</definedName>
    <definedName name="속18">#REF!</definedName>
    <definedName name="속19">#REF!</definedName>
    <definedName name="속20">#REF!</definedName>
    <definedName name="속21">#REF!</definedName>
    <definedName name="속22">#REF!</definedName>
    <definedName name="속23">#REF!</definedName>
    <definedName name="속7">#REF!</definedName>
    <definedName name="속8">#REF!</definedName>
    <definedName name="속9">#REF!</definedName>
    <definedName name="속성유형">#REF!</definedName>
    <definedName name="손">#REF!</definedName>
    <definedName name="손익">#REF!</definedName>
    <definedName name="손익..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>#REF!</definedName>
    <definedName name="쇼ㅏㅅ">#REF!</definedName>
    <definedName name="수산">#REF!</definedName>
    <definedName name="수산물">#REF!</definedName>
    <definedName name="수예">#REF!</definedName>
    <definedName name="수입이자">#REF!</definedName>
    <definedName name="스크롤">#REF!</definedName>
    <definedName name="스포츠">#REF!</definedName>
    <definedName name="시0">#REF!</definedName>
    <definedName name="시1">#REF!</definedName>
    <definedName name="시10">#REF!</definedName>
    <definedName name="시11">#REF!</definedName>
    <definedName name="시12">#REF!</definedName>
    <definedName name="시13">#REF!</definedName>
    <definedName name="시14">#REF!</definedName>
    <definedName name="시15">#REF!</definedName>
    <definedName name="시16">#REF!</definedName>
    <definedName name="시17">#REF!</definedName>
    <definedName name="시18">#REF!</definedName>
    <definedName name="시19">#REF!</definedName>
    <definedName name="시20">#REF!</definedName>
    <definedName name="시21">#REF!</definedName>
    <definedName name="시22">#REF!</definedName>
    <definedName name="시23">#REF!</definedName>
    <definedName name="시7">#REF!</definedName>
    <definedName name="시8">#REF!</definedName>
    <definedName name="시9">#REF!</definedName>
    <definedName name="시공능력">#N/A</definedName>
    <definedName name="시공현황">#REF!,#REF!,#REF!,#REF!,#REF!,#REF!</definedName>
    <definedName name="식0">#REF!</definedName>
    <definedName name="식1">#REF!</definedName>
    <definedName name="식10">#REF!</definedName>
    <definedName name="식11">#REF!</definedName>
    <definedName name="식12">#REF!</definedName>
    <definedName name="식13">#REF!</definedName>
    <definedName name="식14">#REF!</definedName>
    <definedName name="식15">#REF!</definedName>
    <definedName name="식16">#REF!</definedName>
    <definedName name="식17">#REF!</definedName>
    <definedName name="식18">#REF!</definedName>
    <definedName name="식19">#REF!</definedName>
    <definedName name="식20">#REF!</definedName>
    <definedName name="식21">#REF!</definedName>
    <definedName name="식22">#REF!</definedName>
    <definedName name="식23">#REF!</definedName>
    <definedName name="식7">#REF!</definedName>
    <definedName name="식8">#REF!</definedName>
    <definedName name="식9">#REF!</definedName>
    <definedName name="식음경비.04">#REF!</definedName>
    <definedName name="식음경비.06">#REF!</definedName>
    <definedName name="식음료.01">#REF!</definedName>
    <definedName name="식음료.03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>#REF!</definedName>
    <definedName name="ㅇㄹㅇ">#REF!</definedName>
    <definedName name="ㅇ료ㅠㅜ거">#REF!</definedName>
    <definedName name="아0">#REF!</definedName>
    <definedName name="아1">#REF!</definedName>
    <definedName name="아10">#REF!</definedName>
    <definedName name="아11">#REF!</definedName>
    <definedName name="아12">#REF!</definedName>
    <definedName name="아13">#REF!</definedName>
    <definedName name="아14">#REF!</definedName>
    <definedName name="아15">#REF!</definedName>
    <definedName name="아16">#REF!</definedName>
    <definedName name="아17">#REF!</definedName>
    <definedName name="아18">#REF!</definedName>
    <definedName name="아19">#REF!</definedName>
    <definedName name="아20">#REF!</definedName>
    <definedName name="아21">#REF!</definedName>
    <definedName name="아22">#REF!</definedName>
    <definedName name="아23">#REF!</definedName>
    <definedName name="아7">#REF!</definedName>
    <definedName name="아8">#REF!</definedName>
    <definedName name="아9">#REF!</definedName>
    <definedName name="아동">#REF!</definedName>
    <definedName name="아싸">#N/A</definedName>
    <definedName name="아싸2">#N/A</definedName>
    <definedName name="아싸3">#N/A</definedName>
    <definedName name="아ㅑ루ㅎㄹ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>#REF!</definedName>
    <definedName name="애아챠ㅡㅎ">#REF!</definedName>
    <definedName name="업체규모">#N/A</definedName>
    <definedName name="에누리">#REF!</definedName>
    <definedName name="에누리.본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>#REF!</definedName>
    <definedName name="용역손익">#REF!</definedName>
    <definedName name="월간매출">#REF!</definedName>
    <definedName name="월별">#REF!</definedName>
    <definedName name="월정액급여_500000만원_이하자_">#REF!</definedName>
    <definedName name="위치">(ROW()-4)*7+COLUMN()</definedName>
    <definedName name="유__애__란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>#REF!</definedName>
    <definedName name="의0">#REF!</definedName>
    <definedName name="의1">#REF!</definedName>
    <definedName name="의10">#REF!</definedName>
    <definedName name="의11">#REF!</definedName>
    <definedName name="의12">#REF!</definedName>
    <definedName name="의13">#REF!</definedName>
    <definedName name="의14">#REF!</definedName>
    <definedName name="의15">#REF!</definedName>
    <definedName name="의16">#REF!</definedName>
    <definedName name="의17">#REF!</definedName>
    <definedName name="의18">#REF!</definedName>
    <definedName name="의19">#REF!</definedName>
    <definedName name="의20">#REF!</definedName>
    <definedName name="의21">#REF!</definedName>
    <definedName name="의22">#REF!</definedName>
    <definedName name="의23">#REF!</definedName>
    <definedName name="의7">#REF!</definedName>
    <definedName name="의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>#REF!</definedName>
    <definedName name="이1">#REF!</definedName>
    <definedName name="이10">#REF!</definedName>
    <definedName name="이11">#REF!</definedName>
    <definedName name="이12">#REF!</definedName>
    <definedName name="이13">#REF!</definedName>
    <definedName name="이14">#REF!</definedName>
    <definedName name="이15">#REF!</definedName>
    <definedName name="이16">#REF!</definedName>
    <definedName name="이17">#REF!</definedName>
    <definedName name="이18">#REF!</definedName>
    <definedName name="이19">#REF!</definedName>
    <definedName name="이20">#REF!</definedName>
    <definedName name="이21">#REF!</definedName>
    <definedName name="이22">#REF!</definedName>
    <definedName name="이23">#REF!</definedName>
    <definedName name="이7">#REF!</definedName>
    <definedName name="이8">#REF!</definedName>
    <definedName name="이9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>#REF!</definedName>
    <definedName name="인건비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>#REF!</definedName>
    <definedName name="일가1">#REF!</definedName>
    <definedName name="일가10">#REF!</definedName>
    <definedName name="일가11">#REF!</definedName>
    <definedName name="일가12">#REF!</definedName>
    <definedName name="일가13">#REF!</definedName>
    <definedName name="일가14">#REF!</definedName>
    <definedName name="일가15">#REF!</definedName>
    <definedName name="일가16">#REF!</definedName>
    <definedName name="일가17">#REF!</definedName>
    <definedName name="일가18">#REF!</definedName>
    <definedName name="일가19">#REF!</definedName>
    <definedName name="일가20">#REF!</definedName>
    <definedName name="일가21">#REF!</definedName>
    <definedName name="일가22">#REF!</definedName>
    <definedName name="일가23">#REF!</definedName>
    <definedName name="일가7">#REF!</definedName>
    <definedName name="일가8">#REF!</definedName>
    <definedName name="일가9">#REF!</definedName>
    <definedName name="일관비">#REF!</definedName>
    <definedName name="일반식품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>#REF!</definedName>
    <definedName name="ㅈㅈㅈ">#REF!</definedName>
    <definedName name="자반설비" localSheetId="3">#REF!</definedName>
    <definedName name="자반설비">#REF!</definedName>
    <definedName name="작업구분">#REF!</definedName>
    <definedName name="작업명">#REF!</definedName>
    <definedName name="잡0">#REF!</definedName>
    <definedName name="잡1">#REF!</definedName>
    <definedName name="잡10">#REF!</definedName>
    <definedName name="잡11">#REF!</definedName>
    <definedName name="잡12">#REF!</definedName>
    <definedName name="잡13">#REF!</definedName>
    <definedName name="잡14">#REF!</definedName>
    <definedName name="잡15">#REF!</definedName>
    <definedName name="잡16">#REF!</definedName>
    <definedName name="잡17">#REF!</definedName>
    <definedName name="잡18">#REF!</definedName>
    <definedName name="잡19">#REF!</definedName>
    <definedName name="잡20">#REF!</definedName>
    <definedName name="잡21">#REF!</definedName>
    <definedName name="잡22">#REF!</definedName>
    <definedName name="잡23">#REF!</definedName>
    <definedName name="잡7">#REF!</definedName>
    <definedName name="잡8">#REF!</definedName>
    <definedName name="잡9">#REF!</definedName>
    <definedName name="재무현황">#N/A</definedName>
    <definedName name="전0">#REF!</definedName>
    <definedName name="전1">#REF!</definedName>
    <definedName name="전10">#REF!</definedName>
    <definedName name="전11">#REF!</definedName>
    <definedName name="전12">#REF!</definedName>
    <definedName name="전13">#REF!</definedName>
    <definedName name="전14">#REF!</definedName>
    <definedName name="전15">#REF!</definedName>
    <definedName name="전16">#REF!</definedName>
    <definedName name="전17">#REF!</definedName>
    <definedName name="전18">#REF!</definedName>
    <definedName name="전19">#REF!</definedName>
    <definedName name="전20">#REF!</definedName>
    <definedName name="전21">#REF!</definedName>
    <definedName name="전22">#REF!</definedName>
    <definedName name="전23">#REF!</definedName>
    <definedName name="전7">#REF!</definedName>
    <definedName name="전8">#REF!</definedName>
    <definedName name="전9">#REF!</definedName>
    <definedName name="전시장">#REF!</definedName>
    <definedName name="정__기__영">#REF!</definedName>
    <definedName name="정장">#REF!</definedName>
    <definedName name="제목" localSheetId="1">OFFSET(#REF!,,스크롤,1,13)</definedName>
    <definedName name="제목" localSheetId="3">OFFSET(#REF!,,스크롤,1,13)</definedName>
    <definedName name="제목">OFFSET(#REF!,,스크롤,1,13)</definedName>
    <definedName name="제품원가">#REF!</definedName>
    <definedName name="제품원가.본">#REF!</definedName>
    <definedName name="조" localSheetId="2" hidden="1">{"'7'!$B$15:$D$32"}</definedName>
    <definedName name="조" hidden="1">{"'7'!$B$15:$D$32"}</definedName>
    <definedName name="조경7">#REF!</definedName>
    <definedName name="조리.05">#REF!</definedName>
    <definedName name="조정">#REF!</definedName>
    <definedName name="조정경비1">#REF!</definedName>
    <definedName name="조직">#REF!</definedName>
    <definedName name="조직도">#REF!</definedName>
    <definedName name="종0">#REF!</definedName>
    <definedName name="종1">#REF!</definedName>
    <definedName name="종10">#REF!</definedName>
    <definedName name="종11">#REF!</definedName>
    <definedName name="종12">#REF!</definedName>
    <definedName name="종13">#REF!</definedName>
    <definedName name="종14">#REF!</definedName>
    <definedName name="종17">#REF!</definedName>
    <definedName name="종18">#REF!</definedName>
    <definedName name="종19">#REF!</definedName>
    <definedName name="종22">#REF!</definedName>
    <definedName name="종23">#REF!</definedName>
    <definedName name="종7">#REF!</definedName>
    <definedName name="종8">#REF!</definedName>
    <definedName name="종9">#REF!</definedName>
    <definedName name="주가0">#REF!</definedName>
    <definedName name="주가1">#REF!</definedName>
    <definedName name="주가10">#REF!</definedName>
    <definedName name="주가11">#REF!</definedName>
    <definedName name="주가12">#REF!</definedName>
    <definedName name="주가13">#REF!</definedName>
    <definedName name="주가14">#REF!</definedName>
    <definedName name="주가15">#REF!</definedName>
    <definedName name="주가16">#REF!</definedName>
    <definedName name="주가17">#REF!</definedName>
    <definedName name="주가18">#REF!</definedName>
    <definedName name="주가19">#REF!</definedName>
    <definedName name="주가20">#REF!</definedName>
    <definedName name="주가21">#REF!</definedName>
    <definedName name="주가22">#REF!</definedName>
    <definedName name="주가23">#REF!</definedName>
    <definedName name="주가7">#REF!</definedName>
    <definedName name="주가8">#REF!</definedName>
    <definedName name="주가9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>#REF!</definedName>
    <definedName name="중개어음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3">OFFSET(#REF!,#REF!*4,0,1,33)</definedName>
    <definedName name="증감치">OFFSET(#REF!,#REF!*4,0,1,33)</definedName>
    <definedName name="지급이자94">#REF!</definedName>
    <definedName name="지급이자95">#REF!</definedName>
    <definedName name="지원.03">#REF!</definedName>
    <definedName name="지원경비.04">#REF!</definedName>
    <definedName name="지원경비.06">#REF!</definedName>
    <definedName name="지원부서.01">#REF!</definedName>
    <definedName name="지원부서.05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>#REF!</definedName>
    <definedName name="차입금">#REF!</definedName>
    <definedName name="차입이자">#REF!</definedName>
    <definedName name="천호">#REF!</definedName>
    <definedName name="체0" localSheetId="2">#REF!</definedName>
    <definedName name="체0">#REF!</definedName>
    <definedName name="체1" localSheetId="2">#REF!</definedName>
    <definedName name="체1">#REF!</definedName>
    <definedName name="체10.1.1" localSheetId="2">#REF!</definedName>
    <definedName name="체10.1.1">#REF!</definedName>
    <definedName name="체10.2.1" localSheetId="2">#REF!</definedName>
    <definedName name="체10.2.1">#REF!</definedName>
    <definedName name="체11.1.1" localSheetId="2">#REF!</definedName>
    <definedName name="체11.1.1">#REF!</definedName>
    <definedName name="체13.1" localSheetId="2">#REF!</definedName>
    <definedName name="체13.1">#REF!</definedName>
    <definedName name="체15.1.1" localSheetId="2">#REF!</definedName>
    <definedName name="체15.1.1">#REF!</definedName>
    <definedName name="체15.2.1" localSheetId="2">#REF!</definedName>
    <definedName name="체15.2.1">#REF!</definedName>
    <definedName name="체15.3.1" localSheetId="2">#REF!</definedName>
    <definedName name="체15.3.1">#REF!</definedName>
    <definedName name="체15.4.1" localSheetId="2">#REF!</definedName>
    <definedName name="체15.4.1">#REF!</definedName>
    <definedName name="체15.5.1" localSheetId="2">#REF!</definedName>
    <definedName name="체15.5.1">#REF!</definedName>
    <definedName name="체15.6.1" localSheetId="2">#REF!</definedName>
    <definedName name="체15.6.1">#REF!</definedName>
    <definedName name="체16.1.1" localSheetId="2">#REF!</definedName>
    <definedName name="체16.1.1">#REF!</definedName>
    <definedName name="체16.2.1" localSheetId="2">#REF!</definedName>
    <definedName name="체16.2.1">#REF!</definedName>
    <definedName name="체17.1.1" localSheetId="2">#REF!</definedName>
    <definedName name="체17.1.1">#REF!</definedName>
    <definedName name="체17.2.1" localSheetId="2">#REF!</definedName>
    <definedName name="체17.2.1">#REF!</definedName>
    <definedName name="체18.1" localSheetId="2">#REF!</definedName>
    <definedName name="체18.1">#REF!</definedName>
    <definedName name="체18.2" localSheetId="2">#REF!</definedName>
    <definedName name="체18.2">#REF!</definedName>
    <definedName name="체19.1.1" localSheetId="2">#REF!</definedName>
    <definedName name="체19.1.1">#REF!</definedName>
    <definedName name="체19.1.2" localSheetId="2">#REF!</definedName>
    <definedName name="체19.1.2">#REF!</definedName>
    <definedName name="체19.2" localSheetId="2">#REF!</definedName>
    <definedName name="체19.2">#REF!</definedName>
    <definedName name="체19.3.1" localSheetId="2">#REF!</definedName>
    <definedName name="체19.3.1">#REF!</definedName>
    <definedName name="체19.3.2" localSheetId="2">#REF!</definedName>
    <definedName name="체19.3.2">#REF!</definedName>
    <definedName name="체19.4.1" localSheetId="2">#REF!</definedName>
    <definedName name="체19.4.1">#REF!</definedName>
    <definedName name="체19.5" localSheetId="2">#REF!</definedName>
    <definedName name="체19.5">#REF!</definedName>
    <definedName name="체2.1" localSheetId="2">#REF!</definedName>
    <definedName name="체2.1">#REF!</definedName>
    <definedName name="체20.1" localSheetId="2">#REF!</definedName>
    <definedName name="체20.1">#REF!</definedName>
    <definedName name="체21.1" localSheetId="2">#REF!</definedName>
    <definedName name="체21.1">#REF!</definedName>
    <definedName name="체22.1" localSheetId="2">#REF!</definedName>
    <definedName name="체22.1">#REF!</definedName>
    <definedName name="체23.1" localSheetId="2">#REF!</definedName>
    <definedName name="체23.1">#REF!</definedName>
    <definedName name="체23.1.1" localSheetId="2">#REF!</definedName>
    <definedName name="체23.1.1">#REF!</definedName>
    <definedName name="체24.1" localSheetId="2">#REF!</definedName>
    <definedName name="체24.1">#REF!</definedName>
    <definedName name="체25.1.1" localSheetId="2">#REF!</definedName>
    <definedName name="체25.1.1">#REF!</definedName>
    <definedName name="체25.2.1" localSheetId="2">#REF!</definedName>
    <definedName name="체25.2.1">#REF!</definedName>
    <definedName name="체26.1" localSheetId="2">#REF!</definedName>
    <definedName name="체26.1">#REF!</definedName>
    <definedName name="체27.1" localSheetId="2">#REF!</definedName>
    <definedName name="체27.1">#REF!</definedName>
    <definedName name="체27.2" localSheetId="2">#REF!</definedName>
    <definedName name="체27.2">#REF!</definedName>
    <definedName name="체28.1" localSheetId="2">#REF!</definedName>
    <definedName name="체28.1">#REF!</definedName>
    <definedName name="체28.2" localSheetId="2">#REF!</definedName>
    <definedName name="체28.2">#REF!</definedName>
    <definedName name="체28.3" localSheetId="2">#REF!</definedName>
    <definedName name="체28.3">#REF!</definedName>
    <definedName name="체28.4.1" localSheetId="2">#REF!</definedName>
    <definedName name="체28.4.1">#REF!</definedName>
    <definedName name="체28.4.2" localSheetId="2">#REF!</definedName>
    <definedName name="체28.4.2">#REF!</definedName>
    <definedName name="체29.1" localSheetId="2">#REF!</definedName>
    <definedName name="체29.1">#REF!</definedName>
    <definedName name="체29.1.1" localSheetId="2">#REF!</definedName>
    <definedName name="체29.1.1">#REF!</definedName>
    <definedName name="체3.1" localSheetId="2">#REF!</definedName>
    <definedName name="체3.1">#REF!</definedName>
    <definedName name="체3.10.1" localSheetId="2">#REF!</definedName>
    <definedName name="체3.10.1">#REF!</definedName>
    <definedName name="체3.2" localSheetId="2">#REF!</definedName>
    <definedName name="체3.2">#REF!</definedName>
    <definedName name="체3.3.1" localSheetId="2">#REF!</definedName>
    <definedName name="체3.3.1">#REF!</definedName>
    <definedName name="체3.3.2" localSheetId="2">#REF!</definedName>
    <definedName name="체3.3.2">#REF!</definedName>
    <definedName name="체3.4.1" localSheetId="2">#REF!</definedName>
    <definedName name="체3.4.1">#REF!</definedName>
    <definedName name="체3.5.1" localSheetId="2">#REF!</definedName>
    <definedName name="체3.5.1">#REF!</definedName>
    <definedName name="체3.5.2" localSheetId="2">#REF!</definedName>
    <definedName name="체3.5.2">#REF!</definedName>
    <definedName name="체3.6.1" localSheetId="2">#REF!</definedName>
    <definedName name="체3.6.1">#REF!</definedName>
    <definedName name="체3.7.1" localSheetId="2">#REF!</definedName>
    <definedName name="체3.7.1">#REF!</definedName>
    <definedName name="체3.8.1" localSheetId="2">#REF!</definedName>
    <definedName name="체3.8.1">#REF!</definedName>
    <definedName name="체3.8.2" localSheetId="2">#REF!</definedName>
    <definedName name="체3.8.2">#REF!</definedName>
    <definedName name="체3.9.1" localSheetId="2">#REF!</definedName>
    <definedName name="체3.9.1">#REF!</definedName>
    <definedName name="체30.1.1" localSheetId="2">#REF!</definedName>
    <definedName name="체30.1.1">#REF!</definedName>
    <definedName name="체30.1.2" localSheetId="2">#REF!</definedName>
    <definedName name="체30.1.2">#REF!</definedName>
    <definedName name="체30.1.3" localSheetId="2">#REF!</definedName>
    <definedName name="체30.1.3">#REF!</definedName>
    <definedName name="체30.1.4" localSheetId="2">#REF!</definedName>
    <definedName name="체30.1.4">#REF!</definedName>
    <definedName name="체30.1.5" localSheetId="2">#REF!</definedName>
    <definedName name="체30.1.5">#REF!</definedName>
    <definedName name="체30.1.6" localSheetId="2">#REF!</definedName>
    <definedName name="체30.1.6">#REF!</definedName>
    <definedName name="체30.1.7" localSheetId="2">#REF!</definedName>
    <definedName name="체30.1.7">#REF!</definedName>
    <definedName name="체30.1.8" localSheetId="2">#REF!</definedName>
    <definedName name="체30.1.8">#REF!</definedName>
    <definedName name="체30.1.9" localSheetId="2">#REF!</definedName>
    <definedName name="체30.1.9">#REF!</definedName>
    <definedName name="체30.1.a" localSheetId="2">#REF!</definedName>
    <definedName name="체30.1.a">#REF!</definedName>
    <definedName name="체30.1.b" localSheetId="2">#REF!</definedName>
    <definedName name="체30.1.b">#REF!</definedName>
    <definedName name="체30.1.c" localSheetId="2">#REF!</definedName>
    <definedName name="체30.1.c">#REF!</definedName>
    <definedName name="체31.1.1" localSheetId="2">#REF!</definedName>
    <definedName name="체31.1.1">#REF!</definedName>
    <definedName name="체32.10.1" localSheetId="2">#REF!</definedName>
    <definedName name="체32.10.1">#REF!</definedName>
    <definedName name="체32.11.1" localSheetId="2">#REF!</definedName>
    <definedName name="체32.11.1">#REF!</definedName>
    <definedName name="체32.2.1" localSheetId="2">#REF!</definedName>
    <definedName name="체32.2.1">#REF!</definedName>
    <definedName name="체32.3.1" localSheetId="2">#REF!</definedName>
    <definedName name="체32.3.1">#REF!</definedName>
    <definedName name="체32.4.1" localSheetId="2">#REF!</definedName>
    <definedName name="체32.4.1">#REF!</definedName>
    <definedName name="체32.4.2" localSheetId="2">#REF!</definedName>
    <definedName name="체32.4.2">#REF!</definedName>
    <definedName name="체32.5.1" localSheetId="2">#REF!</definedName>
    <definedName name="체32.5.1">#REF!</definedName>
    <definedName name="체32.5.2" localSheetId="2">#REF!</definedName>
    <definedName name="체32.5.2">#REF!</definedName>
    <definedName name="체32.6.1" localSheetId="2">#REF!</definedName>
    <definedName name="체32.6.1">#REF!</definedName>
    <definedName name="체32.7.1" localSheetId="2">#REF!</definedName>
    <definedName name="체32.7.1">#REF!</definedName>
    <definedName name="체32.8.1" localSheetId="2">#REF!</definedName>
    <definedName name="체32.8.1">#REF!</definedName>
    <definedName name="체32.9.1" localSheetId="2">#REF!</definedName>
    <definedName name="체32.9.1">#REF!</definedName>
    <definedName name="체33.1.1" localSheetId="2">#REF!</definedName>
    <definedName name="체33.1.1">#REF!</definedName>
    <definedName name="체33.6.1" localSheetId="2">#REF!</definedName>
    <definedName name="체33.6.1">#REF!</definedName>
    <definedName name="체33.7.1" localSheetId="2">#REF!</definedName>
    <definedName name="체33.7.1">#REF!</definedName>
    <definedName name="체34.1.1" localSheetId="2">#REF!</definedName>
    <definedName name="체34.1.1">#REF!</definedName>
    <definedName name="체34.2.1" localSheetId="2">#REF!</definedName>
    <definedName name="체34.2.1">#REF!</definedName>
    <definedName name="체34.2.2" localSheetId="2">#REF!</definedName>
    <definedName name="체34.2.2">#REF!</definedName>
    <definedName name="체34.2.3" localSheetId="2">#REF!</definedName>
    <definedName name="체34.2.3">#REF!</definedName>
    <definedName name="체34.3.1" localSheetId="2">#REF!</definedName>
    <definedName name="체34.3.1">#REF!</definedName>
    <definedName name="체34.5.1" localSheetId="2">#REF!</definedName>
    <definedName name="체34.5.1">#REF!</definedName>
    <definedName name="체35.3.1" localSheetId="2">#REF!</definedName>
    <definedName name="체35.3.1">#REF!</definedName>
    <definedName name="체35.4.1" localSheetId="2">#REF!</definedName>
    <definedName name="체35.4.1">#REF!</definedName>
    <definedName name="체35.5.1" localSheetId="2">#REF!</definedName>
    <definedName name="체35.5.1">#REF!</definedName>
    <definedName name="체35.5.2" localSheetId="2">#REF!</definedName>
    <definedName name="체35.5.2">#REF!</definedName>
    <definedName name="체35.5.3" localSheetId="2">#REF!</definedName>
    <definedName name="체35.5.3">#REF!</definedName>
    <definedName name="체35.6.1" localSheetId="2">#REF!</definedName>
    <definedName name="체35.6.1">#REF!</definedName>
    <definedName name="체35.6.2" localSheetId="2">#REF!</definedName>
    <definedName name="체35.6.2">#REF!</definedName>
    <definedName name="체35.6.3" localSheetId="2">#REF!</definedName>
    <definedName name="체35.6.3">#REF!</definedName>
    <definedName name="체35.6.4" localSheetId="2">#REF!</definedName>
    <definedName name="체35.6.4">#REF!</definedName>
    <definedName name="체4.1.1" localSheetId="2">#REF!</definedName>
    <definedName name="체4.1.1">#REF!</definedName>
    <definedName name="체4.2.1" localSheetId="2">#REF!</definedName>
    <definedName name="체4.2.1">#REF!</definedName>
    <definedName name="체5.1.1" localSheetId="2">#REF!</definedName>
    <definedName name="체5.1.1">#REF!</definedName>
    <definedName name="체6.1.1" localSheetId="2">#REF!</definedName>
    <definedName name="체6.1.1">#REF!</definedName>
    <definedName name="체6.5.1" localSheetId="2">#REF!</definedName>
    <definedName name="체6.5.1">#REF!</definedName>
    <definedName name="체7.1.1" localSheetId="2">#REF!</definedName>
    <definedName name="체7.1.1">#REF!</definedName>
    <definedName name="체7.2.1" localSheetId="2">#REF!</definedName>
    <definedName name="체7.2.1">#REF!</definedName>
    <definedName name="체7.3.1" localSheetId="2">#REF!</definedName>
    <definedName name="체7.3.1">#REF!</definedName>
    <definedName name="체8.1" localSheetId="2">#REF!</definedName>
    <definedName name="체8.1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>#REF!</definedName>
    <definedName name="추계.공">#REF!</definedName>
    <definedName name="추계.상">#REF!</definedName>
    <definedName name="추계.영">#REF!</definedName>
    <definedName name="축산물">#REF!</definedName>
    <definedName name="충전율" localSheetId="3">OFFSET(#REF!,#REF!,0,1,93)</definedName>
    <definedName name="충전율">OFFSET(#REF!,#REF!,0,1,93)</definedName>
    <definedName name="취소">#REF!</definedName>
    <definedName name="침0">#REF!</definedName>
    <definedName name="침1">#REF!</definedName>
    <definedName name="침10">#REF!</definedName>
    <definedName name="침11">#REF!</definedName>
    <definedName name="침12">#REF!</definedName>
    <definedName name="침13">#REF!</definedName>
    <definedName name="침14">#REF!</definedName>
    <definedName name="침15">#REF!</definedName>
    <definedName name="침16">#REF!</definedName>
    <definedName name="침17">#REF!</definedName>
    <definedName name="침18">#REF!</definedName>
    <definedName name="침19">#REF!</definedName>
    <definedName name="침20">#REF!</definedName>
    <definedName name="침21">#REF!</definedName>
    <definedName name="침22">#REF!</definedName>
    <definedName name="침23">#REF!</definedName>
    <definedName name="침7">#REF!</definedName>
    <definedName name="침8">#REF!</definedName>
    <definedName name="침9">#REF!</definedName>
    <definedName name="ㅋㄴ">#REF!</definedName>
    <definedName name="ㅋㅌ">#REF!</definedName>
    <definedName name="카0">#REF!</definedName>
    <definedName name="카1">#REF!</definedName>
    <definedName name="카10">#REF!</definedName>
    <definedName name="카11">#REF!</definedName>
    <definedName name="카12">#REF!</definedName>
    <definedName name="카13">#REF!</definedName>
    <definedName name="카14">#REF!</definedName>
    <definedName name="카15">#REF!</definedName>
    <definedName name="카16">#REF!</definedName>
    <definedName name="카17">#REF!</definedName>
    <definedName name="카18">#REF!</definedName>
    <definedName name="카19">#REF!</definedName>
    <definedName name="카20">#REF!</definedName>
    <definedName name="카21">#REF!</definedName>
    <definedName name="카22">#REF!</definedName>
    <definedName name="카23">#REF!</definedName>
    <definedName name="카7">#REF!</definedName>
    <definedName name="카8">#REF!</definedName>
    <definedName name="카9">#REF!</definedName>
    <definedName name="카드관리부서">#REF!</definedName>
    <definedName name="카드캐피탈구분">#REF!</definedName>
    <definedName name="캐구아">#REF!</definedName>
    <definedName name="캐피탈관리부서">#REF!</definedName>
    <definedName name="컴0">#REF!</definedName>
    <definedName name="컴1">#REF!</definedName>
    <definedName name="컴10">#REF!</definedName>
    <definedName name="컴11">#REF!</definedName>
    <definedName name="컴12">#REF!</definedName>
    <definedName name="컴13">#REF!</definedName>
    <definedName name="컴14">#REF!</definedName>
    <definedName name="컴15">#REF!</definedName>
    <definedName name="컴16">#REF!</definedName>
    <definedName name="컴17">#REF!</definedName>
    <definedName name="컴18">#REF!</definedName>
    <definedName name="컴19">#REF!</definedName>
    <definedName name="컴20">#REF!</definedName>
    <definedName name="컴21">#REF!</definedName>
    <definedName name="컴22">#REF!</definedName>
    <definedName name="컴23">#REF!</definedName>
    <definedName name="컴7">#REF!</definedName>
    <definedName name="컴8">#REF!</definedName>
    <definedName name="컴9">#REF!</definedName>
    <definedName name="쾱?쾸">#REF!</definedName>
    <definedName name="쾶">#REF!</definedName>
    <definedName name="타이틀">#REF!,#REF!,#REF!,#REF!,#REF!</definedName>
    <definedName name="탁">#REF!</definedName>
    <definedName name="투자">#REF!</definedName>
    <definedName name="투자6월">#REF!</definedName>
    <definedName name="투자실적">#REF!</definedName>
    <definedName name="투자실적5월">#REF!</definedName>
    <definedName name="투자집계">#REF!</definedName>
    <definedName name="투집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>#REF!,#REF!,#REF!</definedName>
    <definedName name="ㅍ" hidden="1">'[3]P-J'!$S$50:$AV$50</definedName>
    <definedName name="ㅍㅇㄷ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>#REF!</definedName>
    <definedName name="평가기관">#N/A</definedName>
    <definedName name="프0" localSheetId="2">#REF!</definedName>
    <definedName name="프0">#REF!</definedName>
    <definedName name="프1" localSheetId="2">#REF!</definedName>
    <definedName name="프1">#REF!</definedName>
    <definedName name="프10.1" localSheetId="2">#REF!</definedName>
    <definedName name="프10.1">#REF!</definedName>
    <definedName name="프10.1.1" localSheetId="2">#REF!</definedName>
    <definedName name="프10.1.1">#REF!</definedName>
    <definedName name="프10.2.1" localSheetId="2">#REF!</definedName>
    <definedName name="프10.2.1">#REF!</definedName>
    <definedName name="프11.1" localSheetId="2">#REF!</definedName>
    <definedName name="프11.1">#REF!</definedName>
    <definedName name="프13.1" localSheetId="2">#REF!</definedName>
    <definedName name="프13.1">#REF!</definedName>
    <definedName name="프15.1" localSheetId="2">#REF!</definedName>
    <definedName name="프15.1">#REF!</definedName>
    <definedName name="프15.2" localSheetId="2">#REF!</definedName>
    <definedName name="프15.2">#REF!</definedName>
    <definedName name="프15.3" localSheetId="2">#REF!</definedName>
    <definedName name="프15.3">#REF!</definedName>
    <definedName name="프15.4" localSheetId="2">#REF!</definedName>
    <definedName name="프15.4">#REF!</definedName>
    <definedName name="프15.5" localSheetId="2">#REF!</definedName>
    <definedName name="프15.5">#REF!</definedName>
    <definedName name="프15.6" localSheetId="2">#REF!</definedName>
    <definedName name="프15.6">#REF!</definedName>
    <definedName name="프16.1" localSheetId="2">#REF!</definedName>
    <definedName name="프16.1">#REF!</definedName>
    <definedName name="프16.2" localSheetId="2">#REF!</definedName>
    <definedName name="프16.2">#REF!</definedName>
    <definedName name="프17.1" localSheetId="2">#REF!</definedName>
    <definedName name="프17.1">#REF!</definedName>
    <definedName name="프17.2" localSheetId="2">#REF!</definedName>
    <definedName name="프17.2">#REF!</definedName>
    <definedName name="프18" localSheetId="2">#REF!</definedName>
    <definedName name="프18">#REF!</definedName>
    <definedName name="프18." localSheetId="2">#REF!</definedName>
    <definedName name="프18.">#REF!</definedName>
    <definedName name="프18.1" localSheetId="2">#REF!</definedName>
    <definedName name="프18.1">#REF!</definedName>
    <definedName name="프19.1" localSheetId="2">#REF!</definedName>
    <definedName name="프19.1">#REF!</definedName>
    <definedName name="프19.2" localSheetId="2">#REF!</definedName>
    <definedName name="프19.2">#REF!</definedName>
    <definedName name="프19.3" localSheetId="2">#REF!</definedName>
    <definedName name="프19.3">#REF!</definedName>
    <definedName name="프19.4" localSheetId="2">#REF!</definedName>
    <definedName name="프19.4">#REF!</definedName>
    <definedName name="프19.5" localSheetId="2">#REF!</definedName>
    <definedName name="프19.5">#REF!</definedName>
    <definedName name="프2" localSheetId="2">#REF!</definedName>
    <definedName name="프2">#REF!</definedName>
    <definedName name="프20.1" localSheetId="2">#REF!</definedName>
    <definedName name="프20.1">#REF!</definedName>
    <definedName name="프21.1" localSheetId="2">#REF!</definedName>
    <definedName name="프21.1">#REF!</definedName>
    <definedName name="프22.1" localSheetId="2">#REF!</definedName>
    <definedName name="프22.1">#REF!</definedName>
    <definedName name="프23.1" localSheetId="2">#REF!</definedName>
    <definedName name="프23.1">#REF!</definedName>
    <definedName name="프23.1.1" localSheetId="2">#REF!</definedName>
    <definedName name="프23.1.1">#REF!</definedName>
    <definedName name="프24.1" localSheetId="2">#REF!</definedName>
    <definedName name="프24.1">#REF!</definedName>
    <definedName name="프25.1.1" localSheetId="2">#REF!</definedName>
    <definedName name="프25.1.1">#REF!</definedName>
    <definedName name="프25.2" localSheetId="2">#REF!</definedName>
    <definedName name="프25.2">#REF!</definedName>
    <definedName name="프26.1" localSheetId="2">#REF!</definedName>
    <definedName name="프26.1">#REF!</definedName>
    <definedName name="프27.1" localSheetId="2">#REF!</definedName>
    <definedName name="프27.1">#REF!</definedName>
    <definedName name="프27.2" localSheetId="2">#REF!</definedName>
    <definedName name="프27.2">#REF!</definedName>
    <definedName name="프28.1" localSheetId="2">#REF!</definedName>
    <definedName name="프28.1">#REF!</definedName>
    <definedName name="프28.2" localSheetId="2">#REF!</definedName>
    <definedName name="프28.2">#REF!</definedName>
    <definedName name="프28.3" localSheetId="2">#REF!</definedName>
    <definedName name="프28.3">#REF!</definedName>
    <definedName name="프28.4.1" localSheetId="2">#REF!</definedName>
    <definedName name="프28.4.1">#REF!</definedName>
    <definedName name="프28.4.2" localSheetId="2">#REF!</definedName>
    <definedName name="프28.4.2">#REF!</definedName>
    <definedName name="프29.1" localSheetId="2">#REF!</definedName>
    <definedName name="프29.1">#REF!</definedName>
    <definedName name="프29.1.1" localSheetId="2">#REF!</definedName>
    <definedName name="프29.1.1">#REF!</definedName>
    <definedName name="프3.1" localSheetId="2">#REF!</definedName>
    <definedName name="프3.1">#REF!</definedName>
    <definedName name="프3.10" localSheetId="2">#REF!</definedName>
    <definedName name="프3.10">#REF!</definedName>
    <definedName name="프3.2" localSheetId="2">#REF!</definedName>
    <definedName name="프3.2">#REF!</definedName>
    <definedName name="프3.3" localSheetId="2">#REF!</definedName>
    <definedName name="프3.3">#REF!</definedName>
    <definedName name="프3.4" localSheetId="2">#REF!</definedName>
    <definedName name="프3.4">#REF!</definedName>
    <definedName name="프3.5" localSheetId="2">#REF!</definedName>
    <definedName name="프3.5">#REF!</definedName>
    <definedName name="프3.6" localSheetId="2">#REF!</definedName>
    <definedName name="프3.6">#REF!</definedName>
    <definedName name="프3.7" localSheetId="2">#REF!</definedName>
    <definedName name="프3.7">#REF!</definedName>
    <definedName name="프3.8" localSheetId="2">#REF!</definedName>
    <definedName name="프3.8">#REF!</definedName>
    <definedName name="프3.9" localSheetId="2">#REF!</definedName>
    <definedName name="프3.9">#REF!</definedName>
    <definedName name="프30.1" localSheetId="2">#REF!</definedName>
    <definedName name="프30.1">#REF!</definedName>
    <definedName name="프30.1.c" localSheetId="2">#REF!</definedName>
    <definedName name="프30.1.c">#REF!</definedName>
    <definedName name="프31.1" localSheetId="2">#REF!</definedName>
    <definedName name="프31.1">#REF!</definedName>
    <definedName name="프32.10.1" localSheetId="2">#REF!</definedName>
    <definedName name="프32.10.1">#REF!</definedName>
    <definedName name="프32.11.1" localSheetId="2">#REF!</definedName>
    <definedName name="프32.11.1">#REF!</definedName>
    <definedName name="프32.2.1" localSheetId="2">#REF!</definedName>
    <definedName name="프32.2.1">#REF!</definedName>
    <definedName name="프32.3.1" localSheetId="2">#REF!</definedName>
    <definedName name="프32.3.1">#REF!</definedName>
    <definedName name="프32.4.1" localSheetId="2">#REF!</definedName>
    <definedName name="프32.4.1">#REF!</definedName>
    <definedName name="프32.5.1" localSheetId="2">#REF!</definedName>
    <definedName name="프32.5.1">#REF!</definedName>
    <definedName name="프32.5.2" localSheetId="2">#REF!</definedName>
    <definedName name="프32.5.2">#REF!</definedName>
    <definedName name="프32.6.1" localSheetId="2">#REF!</definedName>
    <definedName name="프32.6.1">#REF!</definedName>
    <definedName name="프32.7.1" localSheetId="2">#REF!</definedName>
    <definedName name="프32.7.1">#REF!</definedName>
    <definedName name="프32.8.1" localSheetId="2">#REF!</definedName>
    <definedName name="프32.8.1">#REF!</definedName>
    <definedName name="프32.9.1" localSheetId="2">#REF!</definedName>
    <definedName name="프32.9.1">#REF!</definedName>
    <definedName name="프33.1" localSheetId="2">#REF!</definedName>
    <definedName name="프33.1">#REF!</definedName>
    <definedName name="프33.6" localSheetId="2">#REF!</definedName>
    <definedName name="프33.6">#REF!</definedName>
    <definedName name="프33.7" localSheetId="2">#REF!</definedName>
    <definedName name="프33.7">#REF!</definedName>
    <definedName name="프34.1" localSheetId="2">#REF!</definedName>
    <definedName name="프34.1">#REF!</definedName>
    <definedName name="프34.2" localSheetId="2">#REF!</definedName>
    <definedName name="프34.2">#REF!</definedName>
    <definedName name="프34.3" localSheetId="2">#REF!</definedName>
    <definedName name="프34.3">#REF!</definedName>
    <definedName name="프34.5" localSheetId="2">#REF!</definedName>
    <definedName name="프34.5">#REF!</definedName>
    <definedName name="프35.3" localSheetId="2">#REF!</definedName>
    <definedName name="프35.3">#REF!</definedName>
    <definedName name="프35.4" localSheetId="2">#REF!</definedName>
    <definedName name="프35.4">#REF!</definedName>
    <definedName name="프35.5" localSheetId="2">#REF!</definedName>
    <definedName name="프35.5">#REF!</definedName>
    <definedName name="프35.6" localSheetId="2">#REF!</definedName>
    <definedName name="프35.6">#REF!</definedName>
    <definedName name="프4.1" localSheetId="2">#REF!</definedName>
    <definedName name="프4.1">#REF!</definedName>
    <definedName name="프4.2" localSheetId="2">#REF!</definedName>
    <definedName name="프4.2">#REF!</definedName>
    <definedName name="프5.1" localSheetId="2">#REF!</definedName>
    <definedName name="프5.1">#REF!</definedName>
    <definedName name="프5.2" localSheetId="2">#REF!</definedName>
    <definedName name="프5.2">#REF!</definedName>
    <definedName name="프5.3" localSheetId="2">#REF!</definedName>
    <definedName name="프5.3">#REF!</definedName>
    <definedName name="프6.1.1" localSheetId="2">#REF!</definedName>
    <definedName name="프6.1.1">#REF!</definedName>
    <definedName name="프6.5.1" localSheetId="2">#REF!</definedName>
    <definedName name="프6.5.1">#REF!</definedName>
    <definedName name="프6.6.1" localSheetId="2">#REF!</definedName>
    <definedName name="프6.6.1">#REF!</definedName>
    <definedName name="프7.1" localSheetId="2">#REF!</definedName>
    <definedName name="프7.1">#REF!</definedName>
    <definedName name="프7.2" localSheetId="2">#REF!</definedName>
    <definedName name="프7.2">#REF!</definedName>
    <definedName name="프7.3" localSheetId="2">#REF!</definedName>
    <definedName name="프7.3">#REF!</definedName>
    <definedName name="프8.1" localSheetId="2">#REF!</definedName>
    <definedName name="프8.1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>#REF!</definedName>
    <definedName name="ㅎㄶ">#REF!</definedName>
    <definedName name="ㅎㄹㄷㄱㅈㄷㄹ">#REF!</definedName>
    <definedName name="ㅎㅇ">#REF!</definedName>
    <definedName name="ㅎㅎ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>#REF!</definedName>
    <definedName name="합계">#REF!</definedName>
    <definedName name="항목별경비">#REF!</definedName>
    <definedName name="허ㅗㅇㅇ">#REF!</definedName>
    <definedName name="호텔경비.2">#REF!</definedName>
    <definedName name="홀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>#REF!</definedName>
    <definedName name="ㅏㅑㅗㅇ">#REF!</definedName>
    <definedName name="ㅏㅓㅕㅏㅓㅕ">#REF!</definedName>
    <definedName name="ㅏㅕ라ㅕ" hidden="1">[3]Sheet14!$Q$48:$AT$48</definedName>
    <definedName name="ㅑib">#REF!</definedName>
    <definedName name="ㅓ" hidden="1">'[3]P-J'!$Q$45:$AT$45</definedName>
    <definedName name="ㅓ랴어ㅜ">#REF!</definedName>
    <definedName name="ㅓ흐ㅏㅅ">#REF!</definedName>
    <definedName name="ㅓㅜㅗ수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>#REF!</definedName>
    <definedName name="ㅗㄴ론">#REF!</definedName>
    <definedName name="ㅗㄹ혼ㅎ">#REF!</definedName>
    <definedName name="ㅗㅅ머">#REF!</definedName>
    <definedName name="ㅗㅎㄴㄽ">#REF!</definedName>
    <definedName name="ㅗㅓㅇ러ㅜ">#REF!</definedName>
    <definedName name="ㅗㅓㅏㅣㅏ">#REF!</definedName>
    <definedName name="ㅗㅗㄹ">#REF!</definedName>
    <definedName name="ㅗㅡㅏㅡㅗ">#REF!</definedName>
    <definedName name="ㅗㅡㅓ">#REF!</definedName>
    <definedName name="ㅗㅡㅜ으ㅡ">#REF!</definedName>
    <definedName name="ㅛ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>#REF!</definedName>
    <definedName name="ㅣㅏㅚㅗㅓ" hidden="1">[3]Sheet14!$L$61:$L$130</definedName>
    <definedName name="ㅣㅐㅑㅑ">#REF!</definedName>
    <definedName name="ㅣㅣㅣ" localSheetId="1">OFFSET(#REF!,이차,스크롤,1,13)</definedName>
    <definedName name="ㅣㅣㅣ" localSheetId="3">OFFSET(#REF!,이차,스크롤,1,13)</definedName>
    <definedName name="ㅣㅣㅣ">OFFSET(#REF!,이차,스크롤,1,13)</definedName>
    <definedName name="ㅣㅣㅣㅣ">#REF!</definedName>
  </definedNames>
  <calcPr calcId="191028"/>
  <customWorkbookViews>
    <customWorkbookView name="문경필(제어설계1팀/대리/-) - 사용자 보기" guid="{11D57B4C-6796-48AB-97B5-D1E74136718F}" mergeInterval="0" personalView="1" maximized="1" windowWidth="1676" windowHeight="816" activeSheetId="2"/>
    <customWorkbookView name="정 웅준 - 사용자 보기" guid="{02A16A8F-804E-4911-89F6-3F0F10741D2F}" mergeInterval="0" changesSavedWin="1" personalView="1" maximized="1" windowWidth="1664" windowHeight="827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56" l="1"/>
  <c r="G58" i="105" l="1"/>
  <c r="D59" i="105" s="1"/>
  <c r="G5" i="106"/>
  <c r="D59" i="56"/>
  <c r="P7" i="109"/>
  <c r="D6" i="106" l="1"/>
  <c r="J5" i="106"/>
  <c r="M58" i="105"/>
  <c r="J58" i="105" s="1"/>
  <c r="H62" i="105" s="1"/>
  <c r="D58" i="105"/>
  <c r="D5" i="106"/>
  <c r="D58" i="56"/>
  <c r="G59" i="105" l="1"/>
  <c r="G57" i="105"/>
  <c r="G6" i="106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<sst xmlns="http://schemas.openxmlformats.org/spreadsheetml/2006/main" count="4578" uniqueCount="1681">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</sst>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51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0" borderId="7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10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2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ustomXml" Target="../customXml/item1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  <sheetName val="interlock 현황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234" t="s">
        <v>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36" t="s">
        <v>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38" t="s">
        <v>2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</row>
    <row r="7" spans="1:12" s="55" customFormat="1" ht="24.75" customHeight="1">
      <c r="A7" s="239">
        <v>45306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</row>
    <row r="8" spans="1:12" s="55" customFormat="1" ht="38.25" customHeight="1">
      <c r="A8" s="241"/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</row>
    <row r="9" spans="1:12" ht="16.5" customHeight="1">
      <c r="A9" s="242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230" t="s">
        <v>3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</row>
    <row r="13" spans="1:12" ht="16.5" customHeight="1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232" t="s">
        <v>4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43" t="s">
        <v>5</v>
      </c>
      <c r="B2" s="244"/>
      <c r="C2" s="244"/>
      <c r="D2" s="244"/>
      <c r="E2" s="244"/>
      <c r="F2" s="244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45" t="s">
        <v>18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</row>
    <row r="2" spans="1:14">
      <c r="A2" s="246" t="s">
        <v>19</v>
      </c>
      <c r="B2" s="247" t="s">
        <v>20</v>
      </c>
      <c r="C2" s="247" t="s">
        <v>21</v>
      </c>
      <c r="D2" s="246" t="s">
        <v>22</v>
      </c>
      <c r="E2" s="246" t="s">
        <v>23</v>
      </c>
      <c r="F2" s="247" t="s">
        <v>24</v>
      </c>
      <c r="G2" s="249" t="s">
        <v>25</v>
      </c>
      <c r="H2" s="250"/>
      <c r="I2" s="251"/>
      <c r="J2" s="246" t="s">
        <v>26</v>
      </c>
      <c r="K2" s="246"/>
      <c r="L2" s="246"/>
      <c r="M2" s="246" t="s">
        <v>27</v>
      </c>
      <c r="N2" s="246"/>
    </row>
    <row r="3" spans="1:14">
      <c r="A3" s="246"/>
      <c r="B3" s="248"/>
      <c r="C3" s="248"/>
      <c r="D3" s="246"/>
      <c r="E3" s="246"/>
      <c r="F3" s="248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227" priority="3">
      <formula>LEFT(#REF!,2)="승인"</formula>
    </cfRule>
    <cfRule type="expression" dxfId="226" priority="4">
      <formula>LEFT(#REF!,2)="반려"</formula>
    </cfRule>
  </conditionalFormatting>
  <conditionalFormatting sqref="A45:C45">
    <cfRule type="expression" dxfId="225" priority="9">
      <formula>LEFT(#REF!,2)="승인"</formula>
    </cfRule>
    <cfRule type="expression" dxfId="224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223" priority="8">
      <formula>LEFT(#REF!,2)="반려"</formula>
    </cfRule>
  </conditionalFormatting>
  <conditionalFormatting sqref="B5:B13">
    <cfRule type="expression" dxfId="222" priority="5">
      <formula>LEFT(#REF!,2)="승인"</formula>
    </cfRule>
    <cfRule type="expression" dxfId="221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220" priority="7">
      <formula>LEFT(#REF!,2)="승인"</formula>
    </cfRule>
  </conditionalFormatting>
  <conditionalFormatting sqref="F5:H14">
    <cfRule type="expression" dxfId="219" priority="2">
      <formula>LEFT(#REF!,2)="반려"</formula>
    </cfRule>
  </conditionalFormatting>
  <conditionalFormatting sqref="F5:I14">
    <cfRule type="expression" dxfId="218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>
      <c r="B2" s="267" t="s">
        <v>42</v>
      </c>
      <c r="C2" s="268" t="s">
        <v>43</v>
      </c>
      <c r="D2" s="268" t="s">
        <v>44</v>
      </c>
      <c r="E2" s="270" t="s">
        <v>45</v>
      </c>
      <c r="F2" s="270"/>
      <c r="G2" s="270"/>
      <c r="H2" s="270"/>
      <c r="I2" s="268" t="s">
        <v>46</v>
      </c>
      <c r="J2" s="271" t="s">
        <v>47</v>
      </c>
      <c r="K2" s="271"/>
      <c r="L2" s="271"/>
      <c r="M2" s="271"/>
      <c r="N2" s="267" t="s">
        <v>48</v>
      </c>
      <c r="O2" s="228"/>
      <c r="P2" s="228"/>
    </row>
    <row r="3" spans="2:16" s="205" customFormat="1" ht="21.6" customHeight="1">
      <c r="B3" s="267"/>
      <c r="C3" s="269"/>
      <c r="D3" s="269"/>
      <c r="E3" s="206" t="s">
        <v>49</v>
      </c>
      <c r="F3" s="206" t="s">
        <v>50</v>
      </c>
      <c r="G3" s="206" t="s">
        <v>51</v>
      </c>
      <c r="H3" s="206" t="s">
        <v>52</v>
      </c>
      <c r="I3" s="269"/>
      <c r="J3" s="206" t="s">
        <v>53</v>
      </c>
      <c r="K3" s="206" t="s">
        <v>54</v>
      </c>
      <c r="L3" s="206" t="s">
        <v>55</v>
      </c>
      <c r="M3" s="206" t="s">
        <v>56</v>
      </c>
      <c r="N3" s="267"/>
      <c r="O3" s="206" t="s">
        <v>49</v>
      </c>
      <c r="P3" s="206" t="s">
        <v>52</v>
      </c>
    </row>
    <row r="4" spans="2:16" ht="16.5" hidden="1" customHeight="1">
      <c r="B4" s="252" t="s">
        <v>57</v>
      </c>
      <c r="C4" s="252" t="s">
        <v>58</v>
      </c>
      <c r="D4" s="252" t="s">
        <v>59</v>
      </c>
      <c r="E4" s="256" t="s">
        <v>60</v>
      </c>
      <c r="F4" s="256" t="s">
        <v>61</v>
      </c>
      <c r="G4" s="256" t="s">
        <v>62</v>
      </c>
      <c r="H4" s="252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>
      <c r="B5" s="253"/>
      <c r="C5" s="253"/>
      <c r="D5" s="253"/>
      <c r="E5" s="257"/>
      <c r="F5" s="257"/>
      <c r="G5" s="257"/>
      <c r="H5" s="253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>
      <c r="B6" s="254"/>
      <c r="C6" s="254"/>
      <c r="D6" s="254"/>
      <c r="E6" s="258"/>
      <c r="F6" s="258"/>
      <c r="G6" s="258"/>
      <c r="H6" s="254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>
      <c r="B7" s="252" t="s">
        <v>57</v>
      </c>
      <c r="C7" s="252" t="s">
        <v>58</v>
      </c>
      <c r="D7" s="252" t="s">
        <v>59</v>
      </c>
      <c r="E7" s="256" t="s">
        <v>74</v>
      </c>
      <c r="F7" s="256" t="s">
        <v>61</v>
      </c>
      <c r="G7" s="256" t="s">
        <v>62</v>
      </c>
      <c r="H7" s="252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>
      <c r="B8" s="253"/>
      <c r="C8" s="253"/>
      <c r="D8" s="253"/>
      <c r="E8" s="257"/>
      <c r="F8" s="257"/>
      <c r="G8" s="257"/>
      <c r="H8" s="253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>
      <c r="B9" s="254"/>
      <c r="C9" s="254"/>
      <c r="D9" s="254"/>
      <c r="E9" s="258"/>
      <c r="F9" s="258"/>
      <c r="G9" s="258"/>
      <c r="H9" s="254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>
      <c r="B10" s="252" t="s">
        <v>57</v>
      </c>
      <c r="C10" s="252" t="s">
        <v>58</v>
      </c>
      <c r="D10" s="252" t="s">
        <v>59</v>
      </c>
      <c r="E10" s="256" t="s">
        <v>78</v>
      </c>
      <c r="F10" s="256" t="s">
        <v>61</v>
      </c>
      <c r="G10" s="256" t="s">
        <v>62</v>
      </c>
      <c r="H10" s="252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>
      <c r="B11" s="253"/>
      <c r="C11" s="253"/>
      <c r="D11" s="253"/>
      <c r="E11" s="257"/>
      <c r="F11" s="257"/>
      <c r="G11" s="257"/>
      <c r="H11" s="253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>
      <c r="B12" s="254"/>
      <c r="C12" s="254"/>
      <c r="D12" s="254"/>
      <c r="E12" s="258"/>
      <c r="F12" s="258"/>
      <c r="G12" s="258"/>
      <c r="H12" s="254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>
      <c r="B13" s="252" t="s">
        <v>57</v>
      </c>
      <c r="C13" s="252" t="s">
        <v>58</v>
      </c>
      <c r="D13" s="252" t="s">
        <v>59</v>
      </c>
      <c r="E13" s="256" t="s">
        <v>83</v>
      </c>
      <c r="F13" s="256" t="s">
        <v>61</v>
      </c>
      <c r="G13" s="256" t="s">
        <v>62</v>
      </c>
      <c r="H13" s="252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>
      <c r="B14" s="253"/>
      <c r="C14" s="253"/>
      <c r="D14" s="253"/>
      <c r="E14" s="257"/>
      <c r="F14" s="257"/>
      <c r="G14" s="257"/>
      <c r="H14" s="253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>
      <c r="B15" s="254"/>
      <c r="C15" s="254"/>
      <c r="D15" s="254"/>
      <c r="E15" s="258"/>
      <c r="F15" s="258"/>
      <c r="G15" s="258"/>
      <c r="H15" s="254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>
      <c r="B16" s="252" t="s">
        <v>57</v>
      </c>
      <c r="C16" s="252" t="s">
        <v>87</v>
      </c>
      <c r="D16" s="252" t="s">
        <v>59</v>
      </c>
      <c r="E16" s="256" t="s">
        <v>88</v>
      </c>
      <c r="F16" s="256" t="s">
        <v>61</v>
      </c>
      <c r="G16" s="256" t="s">
        <v>62</v>
      </c>
      <c r="H16" s="252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>
      <c r="B17" s="253"/>
      <c r="C17" s="253"/>
      <c r="D17" s="253"/>
      <c r="E17" s="257"/>
      <c r="F17" s="257"/>
      <c r="G17" s="257"/>
      <c r="H17" s="253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>
      <c r="B18" s="254"/>
      <c r="C18" s="254"/>
      <c r="D18" s="254"/>
      <c r="E18" s="258"/>
      <c r="F18" s="258"/>
      <c r="G18" s="258"/>
      <c r="H18" s="254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>
      <c r="B19" s="252" t="s">
        <v>57</v>
      </c>
      <c r="C19" s="252" t="s">
        <v>99</v>
      </c>
      <c r="D19" s="252" t="s">
        <v>59</v>
      </c>
      <c r="E19" s="256" t="s">
        <v>100</v>
      </c>
      <c r="F19" s="256" t="s">
        <v>61</v>
      </c>
      <c r="G19" s="256" t="s">
        <v>62</v>
      </c>
      <c r="H19" s="252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>
      <c r="B20" s="253"/>
      <c r="C20" s="253"/>
      <c r="D20" s="253"/>
      <c r="E20" s="257"/>
      <c r="F20" s="257"/>
      <c r="G20" s="257"/>
      <c r="H20" s="253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>
      <c r="B21" s="254"/>
      <c r="C21" s="254"/>
      <c r="D21" s="254"/>
      <c r="E21" s="258"/>
      <c r="F21" s="258"/>
      <c r="G21" s="258"/>
      <c r="H21" s="254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>
      <c r="B22" s="252" t="s">
        <v>57</v>
      </c>
      <c r="C22" s="252" t="s">
        <v>99</v>
      </c>
      <c r="D22" s="252" t="s">
        <v>59</v>
      </c>
      <c r="E22" s="256" t="s">
        <v>111</v>
      </c>
      <c r="F22" s="256" t="s">
        <v>61</v>
      </c>
      <c r="G22" s="256" t="s">
        <v>62</v>
      </c>
      <c r="H22" s="252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>
      <c r="B23" s="253"/>
      <c r="C23" s="253"/>
      <c r="D23" s="253"/>
      <c r="E23" s="257"/>
      <c r="F23" s="257"/>
      <c r="G23" s="257"/>
      <c r="H23" s="253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>
      <c r="B24" s="254"/>
      <c r="C24" s="254"/>
      <c r="D24" s="254"/>
      <c r="E24" s="258"/>
      <c r="F24" s="258"/>
      <c r="G24" s="258"/>
      <c r="H24" s="254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>
      <c r="B25" s="252" t="s">
        <v>57</v>
      </c>
      <c r="C25" s="252" t="s">
        <v>99</v>
      </c>
      <c r="D25" s="252" t="s">
        <v>59</v>
      </c>
      <c r="E25" s="256" t="s">
        <v>121</v>
      </c>
      <c r="F25" s="256" t="s">
        <v>61</v>
      </c>
      <c r="G25" s="256" t="s">
        <v>62</v>
      </c>
      <c r="H25" s="252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>
      <c r="B26" s="253"/>
      <c r="C26" s="253"/>
      <c r="D26" s="253"/>
      <c r="E26" s="257"/>
      <c r="F26" s="257"/>
      <c r="G26" s="257"/>
      <c r="H26" s="253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>
      <c r="B27" s="254"/>
      <c r="C27" s="254"/>
      <c r="D27" s="254"/>
      <c r="E27" s="258"/>
      <c r="F27" s="258"/>
      <c r="G27" s="258"/>
      <c r="H27" s="254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>
      <c r="B28" s="252" t="s">
        <v>57</v>
      </c>
      <c r="C28" s="252" t="s">
        <v>99</v>
      </c>
      <c r="D28" s="252" t="s">
        <v>59</v>
      </c>
      <c r="E28" s="256" t="s">
        <v>132</v>
      </c>
      <c r="F28" s="256" t="s">
        <v>61</v>
      </c>
      <c r="G28" s="256" t="s">
        <v>62</v>
      </c>
      <c r="H28" s="252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>
      <c r="B29" s="253"/>
      <c r="C29" s="253"/>
      <c r="D29" s="253"/>
      <c r="E29" s="257"/>
      <c r="F29" s="257"/>
      <c r="G29" s="257"/>
      <c r="H29" s="253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>
      <c r="B30" s="254"/>
      <c r="C30" s="254"/>
      <c r="D30" s="254"/>
      <c r="E30" s="258"/>
      <c r="F30" s="258"/>
      <c r="G30" s="258"/>
      <c r="H30" s="254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>
      <c r="B31" s="252" t="s">
        <v>57</v>
      </c>
      <c r="C31" s="252" t="s">
        <v>142</v>
      </c>
      <c r="D31" s="252" t="s">
        <v>59</v>
      </c>
      <c r="E31" s="256" t="s">
        <v>143</v>
      </c>
      <c r="F31" s="256" t="s">
        <v>61</v>
      </c>
      <c r="G31" s="256" t="s">
        <v>62</v>
      </c>
      <c r="H31" s="252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>
      <c r="B32" s="254"/>
      <c r="C32" s="254"/>
      <c r="D32" s="254"/>
      <c r="E32" s="258"/>
      <c r="F32" s="258"/>
      <c r="G32" s="258"/>
      <c r="H32" s="254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>
      <c r="B33" s="252" t="s">
        <v>57</v>
      </c>
      <c r="C33" s="252" t="s">
        <v>142</v>
      </c>
      <c r="D33" s="252" t="s">
        <v>59</v>
      </c>
      <c r="E33" s="256" t="s">
        <v>151</v>
      </c>
      <c r="F33" s="256" t="s">
        <v>61</v>
      </c>
      <c r="G33" s="256" t="s">
        <v>62</v>
      </c>
      <c r="H33" s="252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>
      <c r="B34" s="254"/>
      <c r="C34" s="254"/>
      <c r="D34" s="254"/>
      <c r="E34" s="258"/>
      <c r="F34" s="258"/>
      <c r="G34" s="258"/>
      <c r="H34" s="254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>
      <c r="B35" s="252" t="s">
        <v>57</v>
      </c>
      <c r="C35" s="252" t="s">
        <v>142</v>
      </c>
      <c r="D35" s="252" t="s">
        <v>59</v>
      </c>
      <c r="E35" s="256" t="s">
        <v>155</v>
      </c>
      <c r="F35" s="256" t="s">
        <v>61</v>
      </c>
      <c r="G35" s="256" t="s">
        <v>62</v>
      </c>
      <c r="H35" s="252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>
      <c r="B36" s="254"/>
      <c r="C36" s="254"/>
      <c r="D36" s="254"/>
      <c r="E36" s="258"/>
      <c r="F36" s="258"/>
      <c r="G36" s="258"/>
      <c r="H36" s="254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>
      <c r="B37" s="252" t="s">
        <v>57</v>
      </c>
      <c r="C37" s="252" t="s">
        <v>142</v>
      </c>
      <c r="D37" s="252" t="s">
        <v>59</v>
      </c>
      <c r="E37" s="256" t="s">
        <v>163</v>
      </c>
      <c r="F37" s="256" t="s">
        <v>61</v>
      </c>
      <c r="G37" s="256" t="s">
        <v>62</v>
      </c>
      <c r="H37" s="252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>
      <c r="B38" s="254"/>
      <c r="C38" s="254"/>
      <c r="D38" s="254"/>
      <c r="E38" s="258"/>
      <c r="F38" s="258"/>
      <c r="G38" s="258"/>
      <c r="H38" s="254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>
      <c r="B39" s="252" t="s">
        <v>57</v>
      </c>
      <c r="C39" s="252" t="s">
        <v>142</v>
      </c>
      <c r="D39" s="252" t="s">
        <v>59</v>
      </c>
      <c r="E39" s="256" t="s">
        <v>167</v>
      </c>
      <c r="F39" s="256" t="s">
        <v>61</v>
      </c>
      <c r="G39" s="256" t="s">
        <v>62</v>
      </c>
      <c r="H39" s="252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>
      <c r="B40" s="254"/>
      <c r="C40" s="254"/>
      <c r="D40" s="254"/>
      <c r="E40" s="258"/>
      <c r="F40" s="258"/>
      <c r="G40" s="258"/>
      <c r="H40" s="254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>
      <c r="B41" s="252" t="s">
        <v>57</v>
      </c>
      <c r="C41" s="252" t="s">
        <v>142</v>
      </c>
      <c r="D41" s="252" t="s">
        <v>59</v>
      </c>
      <c r="E41" s="256" t="s">
        <v>175</v>
      </c>
      <c r="F41" s="256" t="s">
        <v>61</v>
      </c>
      <c r="G41" s="256" t="s">
        <v>62</v>
      </c>
      <c r="H41" s="252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>
      <c r="B42" s="254"/>
      <c r="C42" s="254"/>
      <c r="D42" s="254"/>
      <c r="E42" s="258"/>
      <c r="F42" s="258"/>
      <c r="G42" s="258"/>
      <c r="H42" s="254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>
      <c r="B43" s="252" t="s">
        <v>57</v>
      </c>
      <c r="C43" s="252" t="s">
        <v>142</v>
      </c>
      <c r="D43" s="252" t="s">
        <v>59</v>
      </c>
      <c r="E43" s="256" t="s">
        <v>179</v>
      </c>
      <c r="F43" s="256" t="s">
        <v>61</v>
      </c>
      <c r="G43" s="256" t="s">
        <v>62</v>
      </c>
      <c r="H43" s="252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>
      <c r="B44" s="254"/>
      <c r="C44" s="254"/>
      <c r="D44" s="254"/>
      <c r="E44" s="258"/>
      <c r="F44" s="258"/>
      <c r="G44" s="258"/>
      <c r="H44" s="254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>
      <c r="B45" s="252" t="s">
        <v>57</v>
      </c>
      <c r="C45" s="252" t="s">
        <v>142</v>
      </c>
      <c r="D45" s="252" t="s">
        <v>59</v>
      </c>
      <c r="E45" s="256" t="s">
        <v>187</v>
      </c>
      <c r="F45" s="256" t="s">
        <v>61</v>
      </c>
      <c r="G45" s="256" t="s">
        <v>62</v>
      </c>
      <c r="H45" s="252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>
      <c r="B46" s="254"/>
      <c r="C46" s="254"/>
      <c r="D46" s="254"/>
      <c r="E46" s="258"/>
      <c r="F46" s="258"/>
      <c r="G46" s="258"/>
      <c r="H46" s="254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>
      <c r="B47" s="252" t="s">
        <v>57</v>
      </c>
      <c r="C47" s="252" t="s">
        <v>58</v>
      </c>
      <c r="D47" s="252" t="s">
        <v>191</v>
      </c>
      <c r="E47" s="256" t="s">
        <v>192</v>
      </c>
      <c r="F47" s="256" t="s">
        <v>61</v>
      </c>
      <c r="G47" s="256" t="s">
        <v>62</v>
      </c>
      <c r="H47" s="252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>
      <c r="B48" s="253"/>
      <c r="C48" s="253"/>
      <c r="D48" s="253"/>
      <c r="E48" s="257"/>
      <c r="F48" s="257"/>
      <c r="G48" s="257"/>
      <c r="H48" s="253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>
      <c r="B49" s="254"/>
      <c r="C49" s="254"/>
      <c r="D49" s="254"/>
      <c r="E49" s="258"/>
      <c r="F49" s="258"/>
      <c r="G49" s="258"/>
      <c r="H49" s="254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>
      <c r="B50" s="252" t="s">
        <v>57</v>
      </c>
      <c r="C50" s="252" t="s">
        <v>58</v>
      </c>
      <c r="D50" s="252" t="s">
        <v>191</v>
      </c>
      <c r="E50" s="256" t="s">
        <v>203</v>
      </c>
      <c r="F50" s="256" t="s">
        <v>61</v>
      </c>
      <c r="G50" s="256" t="s">
        <v>62</v>
      </c>
      <c r="H50" s="252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>
      <c r="B51" s="253"/>
      <c r="C51" s="253"/>
      <c r="D51" s="253"/>
      <c r="E51" s="257"/>
      <c r="F51" s="257"/>
      <c r="G51" s="257"/>
      <c r="H51" s="253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>
      <c r="B52" s="254"/>
      <c r="C52" s="254"/>
      <c r="D52" s="254"/>
      <c r="E52" s="258"/>
      <c r="F52" s="258"/>
      <c r="G52" s="258"/>
      <c r="H52" s="254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>
      <c r="B53" s="252" t="s">
        <v>57</v>
      </c>
      <c r="C53" s="252" t="s">
        <v>58</v>
      </c>
      <c r="D53" s="252" t="s">
        <v>191</v>
      </c>
      <c r="E53" s="256" t="s">
        <v>207</v>
      </c>
      <c r="F53" s="256" t="s">
        <v>61</v>
      </c>
      <c r="G53" s="256" t="s">
        <v>62</v>
      </c>
      <c r="H53" s="252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>
      <c r="B54" s="253"/>
      <c r="C54" s="253"/>
      <c r="D54" s="253"/>
      <c r="E54" s="257"/>
      <c r="F54" s="257"/>
      <c r="G54" s="257"/>
      <c r="H54" s="253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>
      <c r="B55" s="254"/>
      <c r="C55" s="254"/>
      <c r="D55" s="254"/>
      <c r="E55" s="258"/>
      <c r="F55" s="258"/>
      <c r="G55" s="258"/>
      <c r="H55" s="254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>
      <c r="B56" s="252" t="s">
        <v>57</v>
      </c>
      <c r="C56" s="252" t="s">
        <v>58</v>
      </c>
      <c r="D56" s="252" t="s">
        <v>191</v>
      </c>
      <c r="E56" s="256" t="s">
        <v>212</v>
      </c>
      <c r="F56" s="256" t="s">
        <v>61</v>
      </c>
      <c r="G56" s="256" t="s">
        <v>62</v>
      </c>
      <c r="H56" s="252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>
      <c r="B57" s="253"/>
      <c r="C57" s="253"/>
      <c r="D57" s="253"/>
      <c r="E57" s="257"/>
      <c r="F57" s="257"/>
      <c r="G57" s="257"/>
      <c r="H57" s="253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>
      <c r="B58" s="254"/>
      <c r="C58" s="254"/>
      <c r="D58" s="254"/>
      <c r="E58" s="258"/>
      <c r="F58" s="258"/>
      <c r="G58" s="258"/>
      <c r="H58" s="254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>
      <c r="B59" s="252" t="s">
        <v>57</v>
      </c>
      <c r="C59" s="252" t="s">
        <v>87</v>
      </c>
      <c r="D59" s="252" t="s">
        <v>191</v>
      </c>
      <c r="E59" s="256" t="s">
        <v>216</v>
      </c>
      <c r="F59" s="256" t="s">
        <v>61</v>
      </c>
      <c r="G59" s="256" t="s">
        <v>62</v>
      </c>
      <c r="H59" s="252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>
      <c r="B60" s="253"/>
      <c r="C60" s="253"/>
      <c r="D60" s="253"/>
      <c r="E60" s="257"/>
      <c r="F60" s="257"/>
      <c r="G60" s="257"/>
      <c r="H60" s="253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>
      <c r="B61" s="254"/>
      <c r="C61" s="254"/>
      <c r="D61" s="254"/>
      <c r="E61" s="258"/>
      <c r="F61" s="258"/>
      <c r="G61" s="258"/>
      <c r="H61" s="254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>
      <c r="B62" s="252" t="s">
        <v>57</v>
      </c>
      <c r="C62" s="252" t="s">
        <v>99</v>
      </c>
      <c r="D62" s="252" t="s">
        <v>191</v>
      </c>
      <c r="E62" s="256" t="s">
        <v>226</v>
      </c>
      <c r="F62" s="256" t="s">
        <v>61</v>
      </c>
      <c r="G62" s="256" t="s">
        <v>62</v>
      </c>
      <c r="H62" s="252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>
      <c r="B63" s="253"/>
      <c r="C63" s="253"/>
      <c r="D63" s="253"/>
      <c r="E63" s="257"/>
      <c r="F63" s="257"/>
      <c r="G63" s="257"/>
      <c r="H63" s="253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>
      <c r="B64" s="254"/>
      <c r="C64" s="254"/>
      <c r="D64" s="254"/>
      <c r="E64" s="258"/>
      <c r="F64" s="258"/>
      <c r="G64" s="258"/>
      <c r="H64" s="254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>
      <c r="B65" s="252" t="s">
        <v>57</v>
      </c>
      <c r="C65" s="252" t="s">
        <v>99</v>
      </c>
      <c r="D65" s="252" t="s">
        <v>191</v>
      </c>
      <c r="E65" s="256" t="s">
        <v>237</v>
      </c>
      <c r="F65" s="256" t="s">
        <v>61</v>
      </c>
      <c r="G65" s="256" t="s">
        <v>62</v>
      </c>
      <c r="H65" s="252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>
      <c r="B66" s="253"/>
      <c r="C66" s="253"/>
      <c r="D66" s="253"/>
      <c r="E66" s="257"/>
      <c r="F66" s="257"/>
      <c r="G66" s="257"/>
      <c r="H66" s="253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>
      <c r="B67" s="254"/>
      <c r="C67" s="254"/>
      <c r="D67" s="254"/>
      <c r="E67" s="258"/>
      <c r="F67" s="258"/>
      <c r="G67" s="258"/>
      <c r="H67" s="254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>
      <c r="B68" s="252" t="s">
        <v>57</v>
      </c>
      <c r="C68" s="252" t="s">
        <v>99</v>
      </c>
      <c r="D68" s="252" t="s">
        <v>191</v>
      </c>
      <c r="E68" s="256" t="s">
        <v>247</v>
      </c>
      <c r="F68" s="256" t="s">
        <v>61</v>
      </c>
      <c r="G68" s="256" t="s">
        <v>62</v>
      </c>
      <c r="H68" s="252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>
      <c r="B69" s="253"/>
      <c r="C69" s="253"/>
      <c r="D69" s="253"/>
      <c r="E69" s="257"/>
      <c r="F69" s="257"/>
      <c r="G69" s="257"/>
      <c r="H69" s="253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>
      <c r="B70" s="254"/>
      <c r="C70" s="254"/>
      <c r="D70" s="254"/>
      <c r="E70" s="258"/>
      <c r="F70" s="258"/>
      <c r="G70" s="258"/>
      <c r="H70" s="254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>
      <c r="B71" s="252" t="s">
        <v>57</v>
      </c>
      <c r="C71" s="252" t="s">
        <v>99</v>
      </c>
      <c r="D71" s="252" t="s">
        <v>191</v>
      </c>
      <c r="E71" s="256" t="s">
        <v>258</v>
      </c>
      <c r="F71" s="256" t="s">
        <v>61</v>
      </c>
      <c r="G71" s="256" t="s">
        <v>62</v>
      </c>
      <c r="H71" s="252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>
      <c r="B72" s="253"/>
      <c r="C72" s="253"/>
      <c r="D72" s="253"/>
      <c r="E72" s="257"/>
      <c r="F72" s="257"/>
      <c r="G72" s="257"/>
      <c r="H72" s="253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>
      <c r="B73" s="254"/>
      <c r="C73" s="254"/>
      <c r="D73" s="254"/>
      <c r="E73" s="258"/>
      <c r="F73" s="258"/>
      <c r="G73" s="258"/>
      <c r="H73" s="254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>
      <c r="B74" s="252" t="s">
        <v>57</v>
      </c>
      <c r="C74" s="252" t="s">
        <v>142</v>
      </c>
      <c r="D74" s="252" t="s">
        <v>191</v>
      </c>
      <c r="E74" s="256" t="s">
        <v>268</v>
      </c>
      <c r="F74" s="256" t="s">
        <v>61</v>
      </c>
      <c r="G74" s="256" t="s">
        <v>62</v>
      </c>
      <c r="H74" s="252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>
      <c r="B75" s="254"/>
      <c r="C75" s="254"/>
      <c r="D75" s="254"/>
      <c r="E75" s="258"/>
      <c r="F75" s="258"/>
      <c r="G75" s="258"/>
      <c r="H75" s="254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>
      <c r="B76" s="252" t="s">
        <v>57</v>
      </c>
      <c r="C76" s="252" t="s">
        <v>142</v>
      </c>
      <c r="D76" s="252" t="s">
        <v>191</v>
      </c>
      <c r="E76" s="256" t="s">
        <v>276</v>
      </c>
      <c r="F76" s="256" t="s">
        <v>61</v>
      </c>
      <c r="G76" s="256" t="s">
        <v>62</v>
      </c>
      <c r="H76" s="252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>
      <c r="B77" s="254"/>
      <c r="C77" s="254"/>
      <c r="D77" s="254"/>
      <c r="E77" s="258"/>
      <c r="F77" s="258"/>
      <c r="G77" s="258"/>
      <c r="H77" s="254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>
      <c r="B78" s="252" t="s">
        <v>57</v>
      </c>
      <c r="C78" s="252" t="s">
        <v>142</v>
      </c>
      <c r="D78" s="252" t="s">
        <v>191</v>
      </c>
      <c r="E78" s="256" t="s">
        <v>280</v>
      </c>
      <c r="F78" s="256" t="s">
        <v>61</v>
      </c>
      <c r="G78" s="256" t="s">
        <v>62</v>
      </c>
      <c r="H78" s="252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>
      <c r="B79" s="254"/>
      <c r="C79" s="254"/>
      <c r="D79" s="254"/>
      <c r="E79" s="258"/>
      <c r="F79" s="258"/>
      <c r="G79" s="258"/>
      <c r="H79" s="254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>
      <c r="B80" s="252" t="s">
        <v>57</v>
      </c>
      <c r="C80" s="252" t="s">
        <v>142</v>
      </c>
      <c r="D80" s="252" t="s">
        <v>191</v>
      </c>
      <c r="E80" s="256" t="s">
        <v>288</v>
      </c>
      <c r="F80" s="256" t="s">
        <v>61</v>
      </c>
      <c r="G80" s="256" t="s">
        <v>62</v>
      </c>
      <c r="H80" s="252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>
      <c r="B81" s="254"/>
      <c r="C81" s="254"/>
      <c r="D81" s="254"/>
      <c r="E81" s="258"/>
      <c r="F81" s="258"/>
      <c r="G81" s="258"/>
      <c r="H81" s="254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>
      <c r="B82" s="252" t="s">
        <v>57</v>
      </c>
      <c r="C82" s="252" t="s">
        <v>142</v>
      </c>
      <c r="D82" s="252" t="s">
        <v>191</v>
      </c>
      <c r="E82" s="256" t="s">
        <v>292</v>
      </c>
      <c r="F82" s="256" t="s">
        <v>61</v>
      </c>
      <c r="G82" s="256" t="s">
        <v>62</v>
      </c>
      <c r="H82" s="252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>
      <c r="B83" s="254"/>
      <c r="C83" s="254"/>
      <c r="D83" s="254"/>
      <c r="E83" s="258"/>
      <c r="F83" s="258"/>
      <c r="G83" s="258"/>
      <c r="H83" s="254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>
      <c r="B84" s="252" t="s">
        <v>57</v>
      </c>
      <c r="C84" s="252" t="s">
        <v>142</v>
      </c>
      <c r="D84" s="252" t="s">
        <v>191</v>
      </c>
      <c r="E84" s="256" t="s">
        <v>300</v>
      </c>
      <c r="F84" s="256" t="s">
        <v>61</v>
      </c>
      <c r="G84" s="256" t="s">
        <v>62</v>
      </c>
      <c r="H84" s="252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>
      <c r="B85" s="254"/>
      <c r="C85" s="254"/>
      <c r="D85" s="254"/>
      <c r="E85" s="258"/>
      <c r="F85" s="258"/>
      <c r="G85" s="258"/>
      <c r="H85" s="254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>
      <c r="B86" s="252" t="s">
        <v>57</v>
      </c>
      <c r="C86" s="252" t="s">
        <v>142</v>
      </c>
      <c r="D86" s="252" t="s">
        <v>191</v>
      </c>
      <c r="E86" s="256" t="s">
        <v>304</v>
      </c>
      <c r="F86" s="256" t="s">
        <v>61</v>
      </c>
      <c r="G86" s="256" t="s">
        <v>62</v>
      </c>
      <c r="H86" s="252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>
      <c r="B87" s="254"/>
      <c r="C87" s="254"/>
      <c r="D87" s="254"/>
      <c r="E87" s="258"/>
      <c r="F87" s="258"/>
      <c r="G87" s="258"/>
      <c r="H87" s="254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>
      <c r="B88" s="252" t="s">
        <v>57</v>
      </c>
      <c r="C88" s="252" t="s">
        <v>142</v>
      </c>
      <c r="D88" s="252" t="s">
        <v>191</v>
      </c>
      <c r="E88" s="256" t="s">
        <v>312</v>
      </c>
      <c r="F88" s="256" t="s">
        <v>61</v>
      </c>
      <c r="G88" s="256" t="s">
        <v>62</v>
      </c>
      <c r="H88" s="252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>
      <c r="B89" s="254"/>
      <c r="C89" s="254"/>
      <c r="D89" s="254"/>
      <c r="E89" s="258"/>
      <c r="F89" s="258"/>
      <c r="G89" s="258"/>
      <c r="H89" s="254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>
      <c r="B90" s="252" t="s">
        <v>316</v>
      </c>
      <c r="C90" s="252" t="s">
        <v>317</v>
      </c>
      <c r="D90" s="252" t="s">
        <v>59</v>
      </c>
      <c r="E90" s="256" t="s">
        <v>318</v>
      </c>
      <c r="F90" s="256" t="s">
        <v>61</v>
      </c>
      <c r="G90" s="256" t="s">
        <v>62</v>
      </c>
      <c r="H90" s="252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>
      <c r="B91" s="253"/>
      <c r="C91" s="253"/>
      <c r="D91" s="253"/>
      <c r="E91" s="257"/>
      <c r="F91" s="257"/>
      <c r="G91" s="257"/>
      <c r="H91" s="253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>
      <c r="B92" s="252" t="s">
        <v>316</v>
      </c>
      <c r="C92" s="252" t="s">
        <v>317</v>
      </c>
      <c r="D92" s="252" t="s">
        <v>59</v>
      </c>
      <c r="E92" s="256" t="s">
        <v>326</v>
      </c>
      <c r="F92" s="256" t="s">
        <v>61</v>
      </c>
      <c r="G92" s="256" t="s">
        <v>62</v>
      </c>
      <c r="H92" s="252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>
      <c r="B93" s="253"/>
      <c r="C93" s="253"/>
      <c r="D93" s="253"/>
      <c r="E93" s="257"/>
      <c r="F93" s="257"/>
      <c r="G93" s="257"/>
      <c r="H93" s="253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>
      <c r="B94" s="253"/>
      <c r="C94" s="253"/>
      <c r="D94" s="253"/>
      <c r="E94" s="257"/>
      <c r="F94" s="257"/>
      <c r="G94" s="257"/>
      <c r="H94" s="253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>
      <c r="B95" s="252" t="s">
        <v>316</v>
      </c>
      <c r="C95" s="252" t="s">
        <v>317</v>
      </c>
      <c r="D95" s="252" t="s">
        <v>59</v>
      </c>
      <c r="E95" s="256" t="s">
        <v>336</v>
      </c>
      <c r="F95" s="256" t="s">
        <v>61</v>
      </c>
      <c r="G95" s="256" t="s">
        <v>62</v>
      </c>
      <c r="H95" s="252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>
      <c r="B96" s="253"/>
      <c r="C96" s="253"/>
      <c r="D96" s="253"/>
      <c r="E96" s="257"/>
      <c r="F96" s="257"/>
      <c r="G96" s="257"/>
      <c r="H96" s="253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>
      <c r="B97" s="253"/>
      <c r="C97" s="253"/>
      <c r="D97" s="253"/>
      <c r="E97" s="257"/>
      <c r="F97" s="257"/>
      <c r="G97" s="257"/>
      <c r="H97" s="253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>
      <c r="B98" s="254"/>
      <c r="C98" s="254"/>
      <c r="D98" s="254"/>
      <c r="E98" s="258"/>
      <c r="F98" s="258"/>
      <c r="G98" s="258"/>
      <c r="H98" s="254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>
      <c r="B99" s="252" t="s">
        <v>316</v>
      </c>
      <c r="C99" s="252" t="s">
        <v>317</v>
      </c>
      <c r="D99" s="252" t="s">
        <v>59</v>
      </c>
      <c r="E99" s="256" t="s">
        <v>347</v>
      </c>
      <c r="F99" s="256" t="s">
        <v>61</v>
      </c>
      <c r="G99" s="256" t="s">
        <v>62</v>
      </c>
      <c r="H99" s="252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>
      <c r="B100" s="254"/>
      <c r="C100" s="254"/>
      <c r="D100" s="254"/>
      <c r="E100" s="258"/>
      <c r="F100" s="258"/>
      <c r="G100" s="258"/>
      <c r="H100" s="254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>
      <c r="B101" s="252" t="s">
        <v>316</v>
      </c>
      <c r="C101" s="252" t="s">
        <v>317</v>
      </c>
      <c r="D101" s="252" t="s">
        <v>59</v>
      </c>
      <c r="E101" s="256" t="s">
        <v>354</v>
      </c>
      <c r="F101" s="256" t="s">
        <v>61</v>
      </c>
      <c r="G101" s="256" t="s">
        <v>62</v>
      </c>
      <c r="H101" s="252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>
      <c r="B102" s="254"/>
      <c r="C102" s="254"/>
      <c r="D102" s="254"/>
      <c r="E102" s="258"/>
      <c r="F102" s="258"/>
      <c r="G102" s="258"/>
      <c r="H102" s="254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>
      <c r="B103" s="252" t="s">
        <v>316</v>
      </c>
      <c r="C103" s="252" t="s">
        <v>317</v>
      </c>
      <c r="D103" s="252" t="s">
        <v>59</v>
      </c>
      <c r="E103" s="256" t="s">
        <v>362</v>
      </c>
      <c r="F103" s="256" t="s">
        <v>61</v>
      </c>
      <c r="G103" s="256" t="s">
        <v>62</v>
      </c>
      <c r="H103" s="252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>
      <c r="B104" s="253"/>
      <c r="C104" s="253"/>
      <c r="D104" s="253"/>
      <c r="E104" s="257"/>
      <c r="F104" s="257"/>
      <c r="G104" s="257"/>
      <c r="H104" s="253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>
      <c r="B105" s="254"/>
      <c r="C105" s="253"/>
      <c r="D105" s="253"/>
      <c r="E105" s="258"/>
      <c r="F105" s="258"/>
      <c r="G105" s="258"/>
      <c r="H105" s="254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>
      <c r="B106" s="252" t="s">
        <v>316</v>
      </c>
      <c r="C106" s="252" t="s">
        <v>317</v>
      </c>
      <c r="D106" s="252" t="s">
        <v>59</v>
      </c>
      <c r="E106" s="256" t="s">
        <v>372</v>
      </c>
      <c r="F106" s="256" t="s">
        <v>61</v>
      </c>
      <c r="G106" s="256" t="s">
        <v>62</v>
      </c>
      <c r="H106" s="252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>
      <c r="B107" s="253"/>
      <c r="C107" s="253"/>
      <c r="D107" s="253"/>
      <c r="E107" s="257"/>
      <c r="F107" s="257"/>
      <c r="G107" s="257"/>
      <c r="H107" s="253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>
      <c r="B108" s="254"/>
      <c r="C108" s="253"/>
      <c r="D108" s="253"/>
      <c r="E108" s="258"/>
      <c r="F108" s="258"/>
      <c r="G108" s="258"/>
      <c r="H108" s="254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>
      <c r="B109" s="252" t="s">
        <v>316</v>
      </c>
      <c r="C109" s="252" t="s">
        <v>317</v>
      </c>
      <c r="D109" s="252" t="s">
        <v>59</v>
      </c>
      <c r="E109" s="256" t="s">
        <v>383</v>
      </c>
      <c r="F109" s="256" t="s">
        <v>61</v>
      </c>
      <c r="G109" s="256" t="s">
        <v>62</v>
      </c>
      <c r="H109" s="252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>
      <c r="B110" s="254"/>
      <c r="C110" s="254"/>
      <c r="D110" s="254"/>
      <c r="E110" s="258"/>
      <c r="F110" s="258"/>
      <c r="G110" s="258"/>
      <c r="H110" s="254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>
      <c r="B111" s="252" t="s">
        <v>316</v>
      </c>
      <c r="C111" s="252" t="s">
        <v>317</v>
      </c>
      <c r="D111" s="252" t="s">
        <v>191</v>
      </c>
      <c r="E111" s="256" t="s">
        <v>390</v>
      </c>
      <c r="F111" s="256" t="s">
        <v>61</v>
      </c>
      <c r="G111" s="256" t="s">
        <v>62</v>
      </c>
      <c r="H111" s="252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>
      <c r="B112" s="254"/>
      <c r="C112" s="254"/>
      <c r="D112" s="254"/>
      <c r="E112" s="258"/>
      <c r="F112" s="258"/>
      <c r="G112" s="258"/>
      <c r="H112" s="254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>
      <c r="B113" s="252" t="s">
        <v>316</v>
      </c>
      <c r="C113" s="252" t="s">
        <v>317</v>
      </c>
      <c r="D113" s="252" t="s">
        <v>191</v>
      </c>
      <c r="E113" s="256" t="s">
        <v>398</v>
      </c>
      <c r="F113" s="256" t="s">
        <v>61</v>
      </c>
      <c r="G113" s="256" t="s">
        <v>62</v>
      </c>
      <c r="H113" s="252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>
      <c r="B114" s="253"/>
      <c r="C114" s="253"/>
      <c r="D114" s="253"/>
      <c r="E114" s="257"/>
      <c r="F114" s="257"/>
      <c r="G114" s="257"/>
      <c r="H114" s="253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>
      <c r="B115" s="254"/>
      <c r="C115" s="253"/>
      <c r="D115" s="253"/>
      <c r="E115" s="258"/>
      <c r="F115" s="258"/>
      <c r="G115" s="258"/>
      <c r="H115" s="254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>
      <c r="B116" s="252" t="s">
        <v>316</v>
      </c>
      <c r="C116" s="252" t="s">
        <v>317</v>
      </c>
      <c r="D116" s="252" t="s">
        <v>191</v>
      </c>
      <c r="E116" s="256" t="s">
        <v>408</v>
      </c>
      <c r="F116" s="256" t="s">
        <v>61</v>
      </c>
      <c r="G116" s="256" t="s">
        <v>62</v>
      </c>
      <c r="H116" s="252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>
      <c r="B117" s="253"/>
      <c r="C117" s="253"/>
      <c r="D117" s="253"/>
      <c r="E117" s="257"/>
      <c r="F117" s="257"/>
      <c r="G117" s="257"/>
      <c r="H117" s="253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>
      <c r="B118" s="253"/>
      <c r="C118" s="253"/>
      <c r="D118" s="253"/>
      <c r="E118" s="257"/>
      <c r="F118" s="257"/>
      <c r="G118" s="257"/>
      <c r="H118" s="253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>
      <c r="B119" s="254"/>
      <c r="C119" s="254"/>
      <c r="D119" s="254"/>
      <c r="E119" s="258"/>
      <c r="F119" s="258"/>
      <c r="G119" s="258"/>
      <c r="H119" s="254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>
      <c r="B120" s="252" t="s">
        <v>316</v>
      </c>
      <c r="C120" s="252" t="s">
        <v>317</v>
      </c>
      <c r="D120" s="252" t="s">
        <v>191</v>
      </c>
      <c r="E120" s="256" t="s">
        <v>419</v>
      </c>
      <c r="F120" s="256" t="s">
        <v>61</v>
      </c>
      <c r="G120" s="256" t="s">
        <v>62</v>
      </c>
      <c r="H120" s="252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>
      <c r="B121" s="254"/>
      <c r="C121" s="254"/>
      <c r="D121" s="254"/>
      <c r="E121" s="258"/>
      <c r="F121" s="258"/>
      <c r="G121" s="258"/>
      <c r="H121" s="254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>
      <c r="B122" s="252" t="s">
        <v>316</v>
      </c>
      <c r="C122" s="252" t="s">
        <v>317</v>
      </c>
      <c r="D122" s="252" t="s">
        <v>191</v>
      </c>
      <c r="E122" s="256" t="s">
        <v>426</v>
      </c>
      <c r="F122" s="256" t="s">
        <v>61</v>
      </c>
      <c r="G122" s="256" t="s">
        <v>62</v>
      </c>
      <c r="H122" s="252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>
      <c r="B123" s="254"/>
      <c r="C123" s="254"/>
      <c r="D123" s="254"/>
      <c r="E123" s="258"/>
      <c r="F123" s="258"/>
      <c r="G123" s="258"/>
      <c r="H123" s="254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>
      <c r="B124" s="252" t="s">
        <v>316</v>
      </c>
      <c r="C124" s="252" t="s">
        <v>317</v>
      </c>
      <c r="D124" s="252" t="s">
        <v>191</v>
      </c>
      <c r="E124" s="256" t="s">
        <v>434</v>
      </c>
      <c r="F124" s="256" t="s">
        <v>61</v>
      </c>
      <c r="G124" s="256" t="s">
        <v>62</v>
      </c>
      <c r="H124" s="252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>
      <c r="B125" s="253"/>
      <c r="C125" s="253"/>
      <c r="D125" s="253"/>
      <c r="E125" s="257"/>
      <c r="F125" s="257"/>
      <c r="G125" s="257"/>
      <c r="H125" s="253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>
      <c r="B126" s="254"/>
      <c r="C126" s="253"/>
      <c r="D126" s="253"/>
      <c r="E126" s="258"/>
      <c r="F126" s="258"/>
      <c r="G126" s="258"/>
      <c r="H126" s="254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>
      <c r="B127" s="252" t="s">
        <v>316</v>
      </c>
      <c r="C127" s="252" t="s">
        <v>317</v>
      </c>
      <c r="D127" s="252" t="s">
        <v>191</v>
      </c>
      <c r="E127" s="256" t="s">
        <v>444</v>
      </c>
      <c r="F127" s="256" t="s">
        <v>61</v>
      </c>
      <c r="G127" s="256" t="s">
        <v>62</v>
      </c>
      <c r="H127" s="252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>
      <c r="B128" s="253"/>
      <c r="C128" s="253"/>
      <c r="D128" s="253"/>
      <c r="E128" s="257"/>
      <c r="F128" s="257"/>
      <c r="G128" s="257"/>
      <c r="H128" s="253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>
      <c r="B129" s="254"/>
      <c r="C129" s="253"/>
      <c r="D129" s="253"/>
      <c r="E129" s="258"/>
      <c r="F129" s="258"/>
      <c r="G129" s="258"/>
      <c r="H129" s="254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>
      <c r="B130" s="252" t="s">
        <v>316</v>
      </c>
      <c r="C130" s="252" t="s">
        <v>317</v>
      </c>
      <c r="D130" s="252" t="s">
        <v>191</v>
      </c>
      <c r="E130" s="256" t="s">
        <v>455</v>
      </c>
      <c r="F130" s="256" t="s">
        <v>61</v>
      </c>
      <c r="G130" s="256" t="s">
        <v>62</v>
      </c>
      <c r="H130" s="252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>
      <c r="B131" s="254"/>
      <c r="C131" s="254"/>
      <c r="D131" s="254"/>
      <c r="E131" s="258"/>
      <c r="F131" s="258"/>
      <c r="G131" s="258"/>
      <c r="H131" s="254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>
      <c r="B132" s="252" t="s">
        <v>462</v>
      </c>
      <c r="C132" s="252" t="s">
        <v>463</v>
      </c>
      <c r="D132" s="252" t="s">
        <v>464</v>
      </c>
      <c r="E132" s="256" t="s">
        <v>465</v>
      </c>
      <c r="F132" s="256" t="s">
        <v>61</v>
      </c>
      <c r="G132" s="256" t="s">
        <v>62</v>
      </c>
      <c r="H132" s="252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>
      <c r="B133" s="253"/>
      <c r="C133" s="253"/>
      <c r="D133" s="253"/>
      <c r="E133" s="257"/>
      <c r="F133" s="257"/>
      <c r="G133" s="257"/>
      <c r="H133" s="253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>
      <c r="B134" s="254"/>
      <c r="C134" s="254"/>
      <c r="D134" s="254"/>
      <c r="E134" s="258"/>
      <c r="F134" s="258"/>
      <c r="G134" s="258"/>
      <c r="H134" s="254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>
      <c r="B135" s="252" t="s">
        <v>462</v>
      </c>
      <c r="C135" s="252" t="s">
        <v>463</v>
      </c>
      <c r="D135" s="252" t="s">
        <v>464</v>
      </c>
      <c r="E135" s="256" t="s">
        <v>476</v>
      </c>
      <c r="F135" s="256" t="s">
        <v>61</v>
      </c>
      <c r="G135" s="256" t="s">
        <v>62</v>
      </c>
      <c r="H135" s="252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>
      <c r="B136" s="253"/>
      <c r="C136" s="253"/>
      <c r="D136" s="253"/>
      <c r="E136" s="257"/>
      <c r="F136" s="257"/>
      <c r="G136" s="257"/>
      <c r="H136" s="253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>
      <c r="B137" s="254"/>
      <c r="C137" s="254"/>
      <c r="D137" s="254"/>
      <c r="E137" s="258"/>
      <c r="F137" s="258"/>
      <c r="G137" s="258"/>
      <c r="H137" s="254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>
      <c r="B138" s="252" t="s">
        <v>462</v>
      </c>
      <c r="C138" s="252" t="s">
        <v>463</v>
      </c>
      <c r="D138" s="252" t="s">
        <v>464</v>
      </c>
      <c r="E138" s="256" t="s">
        <v>480</v>
      </c>
      <c r="F138" s="256" t="s">
        <v>61</v>
      </c>
      <c r="G138" s="256" t="s">
        <v>62</v>
      </c>
      <c r="H138" s="252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>
      <c r="B139" s="253"/>
      <c r="C139" s="253"/>
      <c r="D139" s="253"/>
      <c r="E139" s="257"/>
      <c r="F139" s="257"/>
      <c r="G139" s="257"/>
      <c r="H139" s="253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>
      <c r="B140" s="254"/>
      <c r="C140" s="254"/>
      <c r="D140" s="254"/>
      <c r="E140" s="258"/>
      <c r="F140" s="258"/>
      <c r="G140" s="258"/>
      <c r="H140" s="254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>
      <c r="B141" s="252" t="s">
        <v>462</v>
      </c>
      <c r="C141" s="252" t="s">
        <v>463</v>
      </c>
      <c r="D141" s="252" t="s">
        <v>464</v>
      </c>
      <c r="E141" s="256" t="s">
        <v>485</v>
      </c>
      <c r="F141" s="256" t="s">
        <v>61</v>
      </c>
      <c r="G141" s="256" t="s">
        <v>62</v>
      </c>
      <c r="H141" s="252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>
      <c r="B142" s="253"/>
      <c r="C142" s="253"/>
      <c r="D142" s="253"/>
      <c r="E142" s="257"/>
      <c r="F142" s="257"/>
      <c r="G142" s="257"/>
      <c r="H142" s="253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>
      <c r="B143" s="254"/>
      <c r="C143" s="254"/>
      <c r="D143" s="254"/>
      <c r="E143" s="258"/>
      <c r="F143" s="258"/>
      <c r="G143" s="258"/>
      <c r="H143" s="254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>
      <c r="B144" s="252" t="s">
        <v>462</v>
      </c>
      <c r="C144" s="252" t="s">
        <v>463</v>
      </c>
      <c r="D144" s="252" t="s">
        <v>464</v>
      </c>
      <c r="E144" s="256" t="s">
        <v>489</v>
      </c>
      <c r="F144" s="256" t="s">
        <v>61</v>
      </c>
      <c r="G144" s="256" t="s">
        <v>62</v>
      </c>
      <c r="H144" s="252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>
      <c r="B145" s="253"/>
      <c r="C145" s="253"/>
      <c r="D145" s="253"/>
      <c r="E145" s="257"/>
      <c r="F145" s="257"/>
      <c r="G145" s="257"/>
      <c r="H145" s="253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>
      <c r="B146" s="254"/>
      <c r="C146" s="254"/>
      <c r="D146" s="254"/>
      <c r="E146" s="258"/>
      <c r="F146" s="258"/>
      <c r="G146" s="258"/>
      <c r="H146" s="254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>
      <c r="B147" s="252" t="s">
        <v>462</v>
      </c>
      <c r="C147" s="252" t="s">
        <v>463</v>
      </c>
      <c r="D147" s="252" t="s">
        <v>494</v>
      </c>
      <c r="E147" s="256" t="s">
        <v>495</v>
      </c>
      <c r="F147" s="256" t="s">
        <v>61</v>
      </c>
      <c r="G147" s="256" t="s">
        <v>62</v>
      </c>
      <c r="H147" s="252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>
      <c r="B148" s="253"/>
      <c r="C148" s="253"/>
      <c r="D148" s="253"/>
      <c r="E148" s="257"/>
      <c r="F148" s="257"/>
      <c r="G148" s="257"/>
      <c r="H148" s="253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>
      <c r="B149" s="254"/>
      <c r="C149" s="254"/>
      <c r="D149" s="254"/>
      <c r="E149" s="258"/>
      <c r="F149" s="258"/>
      <c r="G149" s="258"/>
      <c r="H149" s="254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>
      <c r="B150" s="252" t="s">
        <v>462</v>
      </c>
      <c r="C150" s="252" t="s">
        <v>463</v>
      </c>
      <c r="D150" s="252" t="s">
        <v>494</v>
      </c>
      <c r="E150" s="256" t="s">
        <v>505</v>
      </c>
      <c r="F150" s="256" t="s">
        <v>61</v>
      </c>
      <c r="G150" s="256" t="s">
        <v>62</v>
      </c>
      <c r="H150" s="252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>
      <c r="B151" s="253"/>
      <c r="C151" s="253"/>
      <c r="D151" s="253"/>
      <c r="E151" s="257"/>
      <c r="F151" s="257"/>
      <c r="G151" s="257"/>
      <c r="H151" s="253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>
      <c r="B152" s="254"/>
      <c r="C152" s="254"/>
      <c r="D152" s="254"/>
      <c r="E152" s="258"/>
      <c r="F152" s="258"/>
      <c r="G152" s="258"/>
      <c r="H152" s="254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>
      <c r="B153" s="252" t="s">
        <v>462</v>
      </c>
      <c r="C153" s="252" t="s">
        <v>463</v>
      </c>
      <c r="D153" s="252" t="s">
        <v>494</v>
      </c>
      <c r="E153" s="256" t="s">
        <v>510</v>
      </c>
      <c r="F153" s="256" t="s">
        <v>61</v>
      </c>
      <c r="G153" s="256" t="s">
        <v>62</v>
      </c>
      <c r="H153" s="252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>
      <c r="B154" s="253"/>
      <c r="C154" s="253"/>
      <c r="D154" s="253"/>
      <c r="E154" s="257"/>
      <c r="F154" s="257"/>
      <c r="G154" s="257"/>
      <c r="H154" s="253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>
      <c r="B155" s="254"/>
      <c r="C155" s="254"/>
      <c r="D155" s="254"/>
      <c r="E155" s="258"/>
      <c r="F155" s="258"/>
      <c r="G155" s="258"/>
      <c r="H155" s="254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>
      <c r="B156" s="252" t="s">
        <v>462</v>
      </c>
      <c r="C156" s="252" t="s">
        <v>463</v>
      </c>
      <c r="D156" s="252" t="s">
        <v>494</v>
      </c>
      <c r="E156" s="256" t="s">
        <v>514</v>
      </c>
      <c r="F156" s="256" t="s">
        <v>61</v>
      </c>
      <c r="G156" s="256" t="s">
        <v>62</v>
      </c>
      <c r="H156" s="252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>
      <c r="B157" s="253"/>
      <c r="C157" s="253"/>
      <c r="D157" s="253"/>
      <c r="E157" s="257"/>
      <c r="F157" s="257"/>
      <c r="G157" s="257"/>
      <c r="H157" s="253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>
      <c r="B158" s="254"/>
      <c r="C158" s="254"/>
      <c r="D158" s="254"/>
      <c r="E158" s="258"/>
      <c r="F158" s="258"/>
      <c r="G158" s="258"/>
      <c r="H158" s="254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>
      <c r="B159" s="252" t="s">
        <v>462</v>
      </c>
      <c r="C159" s="252" t="s">
        <v>463</v>
      </c>
      <c r="D159" s="252" t="s">
        <v>494</v>
      </c>
      <c r="E159" s="256" t="s">
        <v>519</v>
      </c>
      <c r="F159" s="256" t="s">
        <v>61</v>
      </c>
      <c r="G159" s="256" t="s">
        <v>62</v>
      </c>
      <c r="H159" s="252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>
      <c r="B160" s="253"/>
      <c r="C160" s="253"/>
      <c r="D160" s="253"/>
      <c r="E160" s="257"/>
      <c r="F160" s="257"/>
      <c r="G160" s="257"/>
      <c r="H160" s="253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>
      <c r="B161" s="254"/>
      <c r="C161" s="254"/>
      <c r="D161" s="254"/>
      <c r="E161" s="258"/>
      <c r="F161" s="258"/>
      <c r="G161" s="258"/>
      <c r="H161" s="254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>
      <c r="B162" s="252" t="s">
        <v>523</v>
      </c>
      <c r="C162" s="252" t="s">
        <v>524</v>
      </c>
      <c r="D162" s="252" t="s">
        <v>464</v>
      </c>
      <c r="E162" s="256" t="s">
        <v>525</v>
      </c>
      <c r="F162" s="256" t="s">
        <v>61</v>
      </c>
      <c r="G162" s="256" t="s">
        <v>62</v>
      </c>
      <c r="H162" s="252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>
      <c r="B163" s="253"/>
      <c r="C163" s="253"/>
      <c r="D163" s="253"/>
      <c r="E163" s="257"/>
      <c r="F163" s="257"/>
      <c r="G163" s="257"/>
      <c r="H163" s="253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>
      <c r="B164" s="254"/>
      <c r="C164" s="254"/>
      <c r="D164" s="254"/>
      <c r="E164" s="258"/>
      <c r="F164" s="258"/>
      <c r="G164" s="258"/>
      <c r="H164" s="254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>
      <c r="B165" s="252" t="s">
        <v>523</v>
      </c>
      <c r="C165" s="252" t="s">
        <v>524</v>
      </c>
      <c r="D165" s="252" t="s">
        <v>464</v>
      </c>
      <c r="E165" s="256" t="s">
        <v>536</v>
      </c>
      <c r="F165" s="256" t="s">
        <v>61</v>
      </c>
      <c r="G165" s="256" t="s">
        <v>62</v>
      </c>
      <c r="H165" s="252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>
      <c r="B166" s="253"/>
      <c r="C166" s="253"/>
      <c r="D166" s="253"/>
      <c r="E166" s="257"/>
      <c r="F166" s="257"/>
      <c r="G166" s="257"/>
      <c r="H166" s="253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>
      <c r="B167" s="254"/>
      <c r="C167" s="254"/>
      <c r="D167" s="254"/>
      <c r="E167" s="258"/>
      <c r="F167" s="258"/>
      <c r="G167" s="258"/>
      <c r="H167" s="254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>
      <c r="B168" s="252" t="s">
        <v>523</v>
      </c>
      <c r="C168" s="252" t="s">
        <v>524</v>
      </c>
      <c r="D168" s="252" t="s">
        <v>464</v>
      </c>
      <c r="E168" s="256" t="s">
        <v>540</v>
      </c>
      <c r="F168" s="256" t="s">
        <v>61</v>
      </c>
      <c r="G168" s="256" t="s">
        <v>62</v>
      </c>
      <c r="H168" s="252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>
      <c r="B169" s="253"/>
      <c r="C169" s="253"/>
      <c r="D169" s="253"/>
      <c r="E169" s="257"/>
      <c r="F169" s="257"/>
      <c r="G169" s="257"/>
      <c r="H169" s="253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>
      <c r="B170" s="254"/>
      <c r="C170" s="254"/>
      <c r="D170" s="254"/>
      <c r="E170" s="258"/>
      <c r="F170" s="258"/>
      <c r="G170" s="258"/>
      <c r="H170" s="254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>
      <c r="B171" s="252" t="s">
        <v>523</v>
      </c>
      <c r="C171" s="252" t="s">
        <v>524</v>
      </c>
      <c r="D171" s="252" t="s">
        <v>464</v>
      </c>
      <c r="E171" s="256" t="s">
        <v>548</v>
      </c>
      <c r="F171" s="256" t="s">
        <v>61</v>
      </c>
      <c r="G171" s="256" t="s">
        <v>62</v>
      </c>
      <c r="H171" s="252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>
      <c r="B172" s="253"/>
      <c r="C172" s="253"/>
      <c r="D172" s="253"/>
      <c r="E172" s="257"/>
      <c r="F172" s="257"/>
      <c r="G172" s="257"/>
      <c r="H172" s="253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>
      <c r="B173" s="254"/>
      <c r="C173" s="254"/>
      <c r="D173" s="254"/>
      <c r="E173" s="258"/>
      <c r="F173" s="258"/>
      <c r="G173" s="258"/>
      <c r="H173" s="254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>
      <c r="B174" s="252" t="s">
        <v>523</v>
      </c>
      <c r="C174" s="252" t="s">
        <v>524</v>
      </c>
      <c r="D174" s="252" t="s">
        <v>494</v>
      </c>
      <c r="E174" s="256" t="s">
        <v>552</v>
      </c>
      <c r="F174" s="256" t="s">
        <v>61</v>
      </c>
      <c r="G174" s="256" t="s">
        <v>62</v>
      </c>
      <c r="H174" s="252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>
      <c r="B175" s="253"/>
      <c r="C175" s="253"/>
      <c r="D175" s="253"/>
      <c r="E175" s="257"/>
      <c r="F175" s="257"/>
      <c r="G175" s="257"/>
      <c r="H175" s="253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>
      <c r="B176" s="254"/>
      <c r="C176" s="254"/>
      <c r="D176" s="254"/>
      <c r="E176" s="258"/>
      <c r="F176" s="258"/>
      <c r="G176" s="258"/>
      <c r="H176" s="254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>
      <c r="B177" s="252" t="s">
        <v>523</v>
      </c>
      <c r="C177" s="252" t="s">
        <v>524</v>
      </c>
      <c r="D177" s="252" t="s">
        <v>494</v>
      </c>
      <c r="E177" s="256" t="s">
        <v>563</v>
      </c>
      <c r="F177" s="256" t="s">
        <v>61</v>
      </c>
      <c r="G177" s="256" t="s">
        <v>62</v>
      </c>
      <c r="H177" s="252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>
      <c r="B178" s="253"/>
      <c r="C178" s="253"/>
      <c r="D178" s="253"/>
      <c r="E178" s="257"/>
      <c r="F178" s="257"/>
      <c r="G178" s="257"/>
      <c r="H178" s="253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>
      <c r="B179" s="254"/>
      <c r="C179" s="254"/>
      <c r="D179" s="254"/>
      <c r="E179" s="258"/>
      <c r="F179" s="258"/>
      <c r="G179" s="258"/>
      <c r="H179" s="254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>
      <c r="B180" s="252" t="s">
        <v>523</v>
      </c>
      <c r="C180" s="252" t="s">
        <v>524</v>
      </c>
      <c r="D180" s="252" t="s">
        <v>494</v>
      </c>
      <c r="E180" s="256" t="s">
        <v>567</v>
      </c>
      <c r="F180" s="256" t="s">
        <v>61</v>
      </c>
      <c r="G180" s="256" t="s">
        <v>62</v>
      </c>
      <c r="H180" s="252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>
      <c r="B181" s="253"/>
      <c r="C181" s="253"/>
      <c r="D181" s="253"/>
      <c r="E181" s="257"/>
      <c r="F181" s="257"/>
      <c r="G181" s="257"/>
      <c r="H181" s="253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>
      <c r="B182" s="254"/>
      <c r="C182" s="254"/>
      <c r="D182" s="254"/>
      <c r="E182" s="258"/>
      <c r="F182" s="258"/>
      <c r="G182" s="258"/>
      <c r="H182" s="254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>
      <c r="B183" s="252" t="s">
        <v>523</v>
      </c>
      <c r="C183" s="252" t="s">
        <v>524</v>
      </c>
      <c r="D183" s="252" t="s">
        <v>494</v>
      </c>
      <c r="E183" s="256" t="s">
        <v>575</v>
      </c>
      <c r="F183" s="256" t="s">
        <v>61</v>
      </c>
      <c r="G183" s="256" t="s">
        <v>62</v>
      </c>
      <c r="H183" s="252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>
      <c r="B184" s="253"/>
      <c r="C184" s="253"/>
      <c r="D184" s="253"/>
      <c r="E184" s="257"/>
      <c r="F184" s="257"/>
      <c r="G184" s="257"/>
      <c r="H184" s="253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>
      <c r="B185" s="254"/>
      <c r="C185" s="254"/>
      <c r="D185" s="254"/>
      <c r="E185" s="258"/>
      <c r="F185" s="258"/>
      <c r="G185" s="258"/>
      <c r="H185" s="254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>
      <c r="B186" s="252" t="s">
        <v>523</v>
      </c>
      <c r="C186" s="252" t="s">
        <v>579</v>
      </c>
      <c r="D186" s="252" t="s">
        <v>464</v>
      </c>
      <c r="E186" s="256" t="s">
        <v>580</v>
      </c>
      <c r="F186" s="256" t="s">
        <v>61</v>
      </c>
      <c r="G186" s="256" t="s">
        <v>62</v>
      </c>
      <c r="H186" s="252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>
      <c r="B187" s="253"/>
      <c r="C187" s="253"/>
      <c r="D187" s="253"/>
      <c r="E187" s="257"/>
      <c r="F187" s="257"/>
      <c r="G187" s="257"/>
      <c r="H187" s="253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>
      <c r="B188" s="254"/>
      <c r="C188" s="254"/>
      <c r="D188" s="254"/>
      <c r="E188" s="258"/>
      <c r="F188" s="258"/>
      <c r="G188" s="258"/>
      <c r="H188" s="254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>
      <c r="B189" s="252" t="s">
        <v>523</v>
      </c>
      <c r="C189" s="252" t="s">
        <v>579</v>
      </c>
      <c r="D189" s="252" t="s">
        <v>464</v>
      </c>
      <c r="E189" s="256" t="s">
        <v>591</v>
      </c>
      <c r="F189" s="256" t="s">
        <v>61</v>
      </c>
      <c r="G189" s="256" t="s">
        <v>62</v>
      </c>
      <c r="H189" s="252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>
      <c r="B190" s="253"/>
      <c r="C190" s="253"/>
      <c r="D190" s="253"/>
      <c r="E190" s="257"/>
      <c r="F190" s="257"/>
      <c r="G190" s="257"/>
      <c r="H190" s="253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>
      <c r="B191" s="254"/>
      <c r="C191" s="254"/>
      <c r="D191" s="254"/>
      <c r="E191" s="258"/>
      <c r="F191" s="258"/>
      <c r="G191" s="258"/>
      <c r="H191" s="254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>
      <c r="B192" s="252" t="s">
        <v>523</v>
      </c>
      <c r="C192" s="252" t="s">
        <v>579</v>
      </c>
      <c r="D192" s="252" t="s">
        <v>464</v>
      </c>
      <c r="E192" s="256" t="s">
        <v>595</v>
      </c>
      <c r="F192" s="256" t="s">
        <v>61</v>
      </c>
      <c r="G192" s="256" t="s">
        <v>62</v>
      </c>
      <c r="H192" s="252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>
      <c r="B193" s="253"/>
      <c r="C193" s="253"/>
      <c r="D193" s="253"/>
      <c r="E193" s="257"/>
      <c r="F193" s="257"/>
      <c r="G193" s="257"/>
      <c r="H193" s="253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>
      <c r="B194" s="254"/>
      <c r="C194" s="254"/>
      <c r="D194" s="254"/>
      <c r="E194" s="258"/>
      <c r="F194" s="258"/>
      <c r="G194" s="258"/>
      <c r="H194" s="254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>
      <c r="B195" s="252" t="s">
        <v>523</v>
      </c>
      <c r="C195" s="252" t="s">
        <v>579</v>
      </c>
      <c r="D195" s="252" t="s">
        <v>464</v>
      </c>
      <c r="E195" s="256" t="s">
        <v>600</v>
      </c>
      <c r="F195" s="256" t="s">
        <v>61</v>
      </c>
      <c r="G195" s="256" t="s">
        <v>62</v>
      </c>
      <c r="H195" s="252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>
      <c r="B196" s="253"/>
      <c r="C196" s="253"/>
      <c r="D196" s="253"/>
      <c r="E196" s="257"/>
      <c r="F196" s="257"/>
      <c r="G196" s="257"/>
      <c r="H196" s="253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>
      <c r="B197" s="254"/>
      <c r="C197" s="254"/>
      <c r="D197" s="254"/>
      <c r="E197" s="258"/>
      <c r="F197" s="258"/>
      <c r="G197" s="258"/>
      <c r="H197" s="254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>
      <c r="B198" s="252" t="s">
        <v>523</v>
      </c>
      <c r="C198" s="252" t="s">
        <v>579</v>
      </c>
      <c r="D198" s="252" t="s">
        <v>494</v>
      </c>
      <c r="E198" s="256" t="s">
        <v>604</v>
      </c>
      <c r="F198" s="256" t="s">
        <v>61</v>
      </c>
      <c r="G198" s="256" t="s">
        <v>62</v>
      </c>
      <c r="H198" s="252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>
      <c r="B199" s="253"/>
      <c r="C199" s="253"/>
      <c r="D199" s="253"/>
      <c r="E199" s="257"/>
      <c r="F199" s="257"/>
      <c r="G199" s="257"/>
      <c r="H199" s="253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>
      <c r="B200" s="254"/>
      <c r="C200" s="254"/>
      <c r="D200" s="254"/>
      <c r="E200" s="258"/>
      <c r="F200" s="258"/>
      <c r="G200" s="258"/>
      <c r="H200" s="254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>
      <c r="B201" s="252" t="s">
        <v>523</v>
      </c>
      <c r="C201" s="252" t="s">
        <v>579</v>
      </c>
      <c r="D201" s="252" t="s">
        <v>494</v>
      </c>
      <c r="E201" s="256" t="s">
        <v>615</v>
      </c>
      <c r="F201" s="256" t="s">
        <v>61</v>
      </c>
      <c r="G201" s="256" t="s">
        <v>62</v>
      </c>
      <c r="H201" s="252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>
      <c r="B202" s="253"/>
      <c r="C202" s="253"/>
      <c r="D202" s="253"/>
      <c r="E202" s="257"/>
      <c r="F202" s="257"/>
      <c r="G202" s="257"/>
      <c r="H202" s="253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>
      <c r="B203" s="254"/>
      <c r="C203" s="254"/>
      <c r="D203" s="254"/>
      <c r="E203" s="258"/>
      <c r="F203" s="258"/>
      <c r="G203" s="258"/>
      <c r="H203" s="254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>
      <c r="B204" s="252" t="s">
        <v>523</v>
      </c>
      <c r="C204" s="252" t="s">
        <v>579</v>
      </c>
      <c r="D204" s="252" t="s">
        <v>494</v>
      </c>
      <c r="E204" s="256" t="s">
        <v>619</v>
      </c>
      <c r="F204" s="256" t="s">
        <v>61</v>
      </c>
      <c r="G204" s="256" t="s">
        <v>62</v>
      </c>
      <c r="H204" s="252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>
      <c r="B205" s="253"/>
      <c r="C205" s="253"/>
      <c r="D205" s="253"/>
      <c r="E205" s="257"/>
      <c r="F205" s="257"/>
      <c r="G205" s="257"/>
      <c r="H205" s="253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>
      <c r="B206" s="254"/>
      <c r="C206" s="254"/>
      <c r="D206" s="254"/>
      <c r="E206" s="258"/>
      <c r="F206" s="258"/>
      <c r="G206" s="258"/>
      <c r="H206" s="254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>
      <c r="B207" s="252" t="s">
        <v>523</v>
      </c>
      <c r="C207" s="252" t="s">
        <v>579</v>
      </c>
      <c r="D207" s="252" t="s">
        <v>494</v>
      </c>
      <c r="E207" s="256" t="s">
        <v>624</v>
      </c>
      <c r="F207" s="256" t="s">
        <v>61</v>
      </c>
      <c r="G207" s="256" t="s">
        <v>62</v>
      </c>
      <c r="H207" s="252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>
      <c r="B208" s="253"/>
      <c r="C208" s="253"/>
      <c r="D208" s="253"/>
      <c r="E208" s="257"/>
      <c r="F208" s="257"/>
      <c r="G208" s="257"/>
      <c r="H208" s="253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>
      <c r="B209" s="254"/>
      <c r="C209" s="254"/>
      <c r="D209" s="254"/>
      <c r="E209" s="258"/>
      <c r="F209" s="258"/>
      <c r="G209" s="258"/>
      <c r="H209" s="254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>
      <c r="B212" s="264" t="s">
        <v>35</v>
      </c>
      <c r="C212" s="264" t="s">
        <v>87</v>
      </c>
      <c r="D212" s="264" t="s">
        <v>59</v>
      </c>
      <c r="E212" s="256" t="s">
        <v>637</v>
      </c>
      <c r="F212" s="256" t="s">
        <v>629</v>
      </c>
      <c r="G212" s="256" t="s">
        <v>630</v>
      </c>
      <c r="H212" s="252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>
      <c r="B213" s="266"/>
      <c r="C213" s="266"/>
      <c r="D213" s="266"/>
      <c r="E213" s="258"/>
      <c r="F213" s="258"/>
      <c r="G213" s="258"/>
      <c r="H213" s="254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>
      <c r="B214" s="264" t="s">
        <v>35</v>
      </c>
      <c r="C214" s="264" t="s">
        <v>639</v>
      </c>
      <c r="D214" s="264" t="s">
        <v>59</v>
      </c>
      <c r="E214" s="256" t="s">
        <v>640</v>
      </c>
      <c r="F214" s="256" t="s">
        <v>629</v>
      </c>
      <c r="G214" s="256" t="s">
        <v>630</v>
      </c>
      <c r="H214" s="252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>
      <c r="B215" s="265"/>
      <c r="C215" s="265"/>
      <c r="D215" s="265"/>
      <c r="E215" s="257"/>
      <c r="F215" s="257"/>
      <c r="G215" s="257"/>
      <c r="H215" s="253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>
      <c r="B216" s="265"/>
      <c r="C216" s="265"/>
      <c r="D216" s="265"/>
      <c r="E216" s="257"/>
      <c r="F216" s="257"/>
      <c r="G216" s="257"/>
      <c r="H216" s="253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>
      <c r="B217" s="266"/>
      <c r="C217" s="266"/>
      <c r="D217" s="266"/>
      <c r="E217" s="258"/>
      <c r="F217" s="258"/>
      <c r="G217" s="258"/>
      <c r="H217" s="254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>
      <c r="B218" s="264" t="s">
        <v>35</v>
      </c>
      <c r="C218" s="264" t="s">
        <v>99</v>
      </c>
      <c r="D218" s="264" t="s">
        <v>59</v>
      </c>
      <c r="E218" s="256" t="s">
        <v>653</v>
      </c>
      <c r="F218" s="256" t="s">
        <v>629</v>
      </c>
      <c r="G218" s="256" t="s">
        <v>630</v>
      </c>
      <c r="H218" s="252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>
      <c r="B219" s="265"/>
      <c r="C219" s="265"/>
      <c r="D219" s="265"/>
      <c r="E219" s="257"/>
      <c r="F219" s="257"/>
      <c r="G219" s="257"/>
      <c r="H219" s="253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>
      <c r="B220" s="265"/>
      <c r="C220" s="265"/>
      <c r="D220" s="265"/>
      <c r="E220" s="257"/>
      <c r="F220" s="257"/>
      <c r="G220" s="257"/>
      <c r="H220" s="253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>
      <c r="B221" s="266"/>
      <c r="C221" s="266"/>
      <c r="D221" s="266"/>
      <c r="E221" s="258"/>
      <c r="F221" s="258"/>
      <c r="G221" s="258"/>
      <c r="H221" s="254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>
      <c r="B222" s="264" t="s">
        <v>35</v>
      </c>
      <c r="C222" s="264" t="s">
        <v>99</v>
      </c>
      <c r="D222" s="264" t="s">
        <v>59</v>
      </c>
      <c r="E222" s="256" t="s">
        <v>655</v>
      </c>
      <c r="F222" s="256" t="s">
        <v>629</v>
      </c>
      <c r="G222" s="256" t="s">
        <v>630</v>
      </c>
      <c r="H222" s="252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>
      <c r="B223" s="265"/>
      <c r="C223" s="265"/>
      <c r="D223" s="265"/>
      <c r="E223" s="257"/>
      <c r="F223" s="257"/>
      <c r="G223" s="257"/>
      <c r="H223" s="253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>
      <c r="B224" s="265"/>
      <c r="C224" s="265"/>
      <c r="D224" s="265"/>
      <c r="E224" s="257"/>
      <c r="F224" s="257"/>
      <c r="G224" s="257"/>
      <c r="H224" s="253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>
      <c r="B225" s="266"/>
      <c r="C225" s="266"/>
      <c r="D225" s="266"/>
      <c r="E225" s="258"/>
      <c r="F225" s="258"/>
      <c r="G225" s="258"/>
      <c r="H225" s="254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>
      <c r="B226" s="264" t="s">
        <v>35</v>
      </c>
      <c r="C226" s="264" t="s">
        <v>656</v>
      </c>
      <c r="D226" s="264" t="s">
        <v>59</v>
      </c>
      <c r="E226" s="256" t="s">
        <v>657</v>
      </c>
      <c r="F226" s="256" t="s">
        <v>629</v>
      </c>
      <c r="G226" s="256" t="s">
        <v>630</v>
      </c>
      <c r="H226" s="252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>
      <c r="B227" s="266"/>
      <c r="C227" s="266"/>
      <c r="D227" s="266"/>
      <c r="E227" s="258"/>
      <c r="F227" s="258"/>
      <c r="G227" s="258"/>
      <c r="H227" s="254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>
      <c r="B228" s="264" t="s">
        <v>35</v>
      </c>
      <c r="C228" s="264" t="s">
        <v>656</v>
      </c>
      <c r="D228" s="264" t="s">
        <v>59</v>
      </c>
      <c r="E228" s="256" t="s">
        <v>665</v>
      </c>
      <c r="F228" s="256" t="s">
        <v>629</v>
      </c>
      <c r="G228" s="256" t="s">
        <v>630</v>
      </c>
      <c r="H228" s="252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>
      <c r="B229" s="266"/>
      <c r="C229" s="266"/>
      <c r="D229" s="266"/>
      <c r="E229" s="258"/>
      <c r="F229" s="258"/>
      <c r="G229" s="258"/>
      <c r="H229" s="254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>
      <c r="B230" s="264" t="s">
        <v>35</v>
      </c>
      <c r="C230" s="264" t="s">
        <v>142</v>
      </c>
      <c r="D230" s="264" t="s">
        <v>59</v>
      </c>
      <c r="E230" s="256" t="s">
        <v>672</v>
      </c>
      <c r="F230" s="256" t="s">
        <v>629</v>
      </c>
      <c r="G230" s="256" t="s">
        <v>630</v>
      </c>
      <c r="H230" s="252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>
      <c r="B231" s="265"/>
      <c r="C231" s="265"/>
      <c r="D231" s="265"/>
      <c r="E231" s="257"/>
      <c r="F231" s="257"/>
      <c r="G231" s="257"/>
      <c r="H231" s="253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>
      <c r="B232" s="265"/>
      <c r="C232" s="265"/>
      <c r="D232" s="265"/>
      <c r="E232" s="257"/>
      <c r="F232" s="257"/>
      <c r="G232" s="257"/>
      <c r="H232" s="253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>
      <c r="B233" s="265"/>
      <c r="C233" s="265"/>
      <c r="D233" s="265"/>
      <c r="E233" s="257"/>
      <c r="F233" s="257"/>
      <c r="G233" s="257"/>
      <c r="H233" s="253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>
      <c r="B234" s="265"/>
      <c r="C234" s="265"/>
      <c r="D234" s="265"/>
      <c r="E234" s="257"/>
      <c r="F234" s="257"/>
      <c r="G234" s="257"/>
      <c r="H234" s="253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>
      <c r="B235" s="265"/>
      <c r="C235" s="265"/>
      <c r="D235" s="265"/>
      <c r="E235" s="257"/>
      <c r="F235" s="257"/>
      <c r="G235" s="257"/>
      <c r="H235" s="253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>
      <c r="B236" s="265"/>
      <c r="C236" s="265"/>
      <c r="D236" s="265"/>
      <c r="E236" s="257"/>
      <c r="F236" s="257"/>
      <c r="G236" s="257"/>
      <c r="H236" s="253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>
      <c r="B237" s="265"/>
      <c r="C237" s="265"/>
      <c r="D237" s="265"/>
      <c r="E237" s="257"/>
      <c r="F237" s="257"/>
      <c r="G237" s="257"/>
      <c r="H237" s="253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>
      <c r="B238" s="265"/>
      <c r="C238" s="265"/>
      <c r="D238" s="265"/>
      <c r="E238" s="257"/>
      <c r="F238" s="257"/>
      <c r="G238" s="257"/>
      <c r="H238" s="253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>
      <c r="B239" s="266"/>
      <c r="C239" s="266"/>
      <c r="D239" s="266"/>
      <c r="E239" s="258"/>
      <c r="F239" s="258"/>
      <c r="G239" s="258"/>
      <c r="H239" s="254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>
      <c r="B240" s="264" t="s">
        <v>35</v>
      </c>
      <c r="C240" s="264" t="s">
        <v>142</v>
      </c>
      <c r="D240" s="264" t="s">
        <v>59</v>
      </c>
      <c r="E240" s="256" t="s">
        <v>698</v>
      </c>
      <c r="F240" s="256" t="s">
        <v>629</v>
      </c>
      <c r="G240" s="256" t="s">
        <v>630</v>
      </c>
      <c r="H240" s="252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>
      <c r="B241" s="265"/>
      <c r="C241" s="265"/>
      <c r="D241" s="265"/>
      <c r="E241" s="257"/>
      <c r="F241" s="257"/>
      <c r="G241" s="257"/>
      <c r="H241" s="253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>
      <c r="B242" s="265"/>
      <c r="C242" s="265"/>
      <c r="D242" s="265"/>
      <c r="E242" s="257"/>
      <c r="F242" s="257"/>
      <c r="G242" s="257"/>
      <c r="H242" s="253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>
      <c r="B243" s="265"/>
      <c r="C243" s="265"/>
      <c r="D243" s="265"/>
      <c r="E243" s="257"/>
      <c r="F243" s="257"/>
      <c r="G243" s="257"/>
      <c r="H243" s="253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>
      <c r="B244" s="265"/>
      <c r="C244" s="265"/>
      <c r="D244" s="265"/>
      <c r="E244" s="257"/>
      <c r="F244" s="257"/>
      <c r="G244" s="257"/>
      <c r="H244" s="253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>
      <c r="B245" s="265"/>
      <c r="C245" s="265"/>
      <c r="D245" s="265"/>
      <c r="E245" s="257"/>
      <c r="F245" s="257"/>
      <c r="G245" s="257"/>
      <c r="H245" s="253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>
      <c r="B246" s="265"/>
      <c r="C246" s="265"/>
      <c r="D246" s="265"/>
      <c r="E246" s="257"/>
      <c r="F246" s="257"/>
      <c r="G246" s="257"/>
      <c r="H246" s="253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>
      <c r="B247" s="265"/>
      <c r="C247" s="265"/>
      <c r="D247" s="265"/>
      <c r="E247" s="257"/>
      <c r="F247" s="257"/>
      <c r="G247" s="257"/>
      <c r="H247" s="253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>
      <c r="B248" s="265"/>
      <c r="C248" s="265"/>
      <c r="D248" s="265"/>
      <c r="E248" s="257"/>
      <c r="F248" s="257"/>
      <c r="G248" s="257"/>
      <c r="H248" s="253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>
      <c r="B249" s="266"/>
      <c r="C249" s="266"/>
      <c r="D249" s="266"/>
      <c r="E249" s="258"/>
      <c r="F249" s="258"/>
      <c r="G249" s="258"/>
      <c r="H249" s="254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>
      <c r="B252" s="264" t="s">
        <v>35</v>
      </c>
      <c r="C252" s="264" t="s">
        <v>87</v>
      </c>
      <c r="D252" s="264" t="s">
        <v>191</v>
      </c>
      <c r="E252" s="256" t="s">
        <v>726</v>
      </c>
      <c r="F252" s="256" t="s">
        <v>629</v>
      </c>
      <c r="G252" s="256" t="s">
        <v>630</v>
      </c>
      <c r="H252" s="252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>
      <c r="B253" s="266"/>
      <c r="C253" s="266"/>
      <c r="D253" s="266"/>
      <c r="E253" s="258"/>
      <c r="F253" s="258"/>
      <c r="G253" s="258"/>
      <c r="H253" s="254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>
      <c r="B254" s="264" t="s">
        <v>35</v>
      </c>
      <c r="C254" s="264" t="s">
        <v>639</v>
      </c>
      <c r="D254" s="264" t="s">
        <v>191</v>
      </c>
      <c r="E254" s="256" t="s">
        <v>728</v>
      </c>
      <c r="F254" s="256" t="s">
        <v>629</v>
      </c>
      <c r="G254" s="256" t="s">
        <v>630</v>
      </c>
      <c r="H254" s="252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>
      <c r="B255" s="265"/>
      <c r="C255" s="265"/>
      <c r="D255" s="265"/>
      <c r="E255" s="257"/>
      <c r="F255" s="257"/>
      <c r="G255" s="257"/>
      <c r="H255" s="253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>
      <c r="B256" s="265"/>
      <c r="C256" s="265"/>
      <c r="D256" s="265"/>
      <c r="E256" s="257"/>
      <c r="F256" s="257"/>
      <c r="G256" s="257"/>
      <c r="H256" s="253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>
      <c r="B257" s="266"/>
      <c r="C257" s="266"/>
      <c r="D257" s="266"/>
      <c r="E257" s="258"/>
      <c r="F257" s="258"/>
      <c r="G257" s="258"/>
      <c r="H257" s="254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>
      <c r="B258" s="252" t="s">
        <v>57</v>
      </c>
      <c r="C258" s="252" t="s">
        <v>99</v>
      </c>
      <c r="D258" s="264" t="s">
        <v>191</v>
      </c>
      <c r="E258" s="256" t="s">
        <v>741</v>
      </c>
      <c r="F258" s="256" t="s">
        <v>629</v>
      </c>
      <c r="G258" s="256" t="s">
        <v>630</v>
      </c>
      <c r="H258" s="252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>
      <c r="B259" s="253"/>
      <c r="C259" s="253"/>
      <c r="D259" s="265"/>
      <c r="E259" s="257"/>
      <c r="F259" s="257"/>
      <c r="G259" s="257"/>
      <c r="H259" s="253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>
      <c r="B260" s="253"/>
      <c r="C260" s="253"/>
      <c r="D260" s="265"/>
      <c r="E260" s="257"/>
      <c r="F260" s="257"/>
      <c r="G260" s="257"/>
      <c r="H260" s="253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>
      <c r="B261" s="254"/>
      <c r="C261" s="254"/>
      <c r="D261" s="266"/>
      <c r="E261" s="258"/>
      <c r="F261" s="258"/>
      <c r="G261" s="258"/>
      <c r="H261" s="254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>
      <c r="B262" s="252" t="s">
        <v>57</v>
      </c>
      <c r="C262" s="252" t="s">
        <v>99</v>
      </c>
      <c r="D262" s="264" t="s">
        <v>191</v>
      </c>
      <c r="E262" s="256" t="s">
        <v>743</v>
      </c>
      <c r="F262" s="256" t="s">
        <v>629</v>
      </c>
      <c r="G262" s="256" t="s">
        <v>630</v>
      </c>
      <c r="H262" s="252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>
      <c r="B263" s="253"/>
      <c r="C263" s="253"/>
      <c r="D263" s="265"/>
      <c r="E263" s="257"/>
      <c r="F263" s="257"/>
      <c r="G263" s="257"/>
      <c r="H263" s="253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>
      <c r="B264" s="253"/>
      <c r="C264" s="253"/>
      <c r="D264" s="265"/>
      <c r="E264" s="257"/>
      <c r="F264" s="257"/>
      <c r="G264" s="257"/>
      <c r="H264" s="253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>
      <c r="B265" s="254"/>
      <c r="C265" s="254"/>
      <c r="D265" s="266"/>
      <c r="E265" s="258"/>
      <c r="F265" s="258"/>
      <c r="G265" s="258"/>
      <c r="H265" s="254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>
      <c r="B266" s="264" t="s">
        <v>35</v>
      </c>
      <c r="C266" s="264" t="s">
        <v>656</v>
      </c>
      <c r="D266" s="264" t="s">
        <v>191</v>
      </c>
      <c r="E266" s="256" t="s">
        <v>744</v>
      </c>
      <c r="F266" s="256" t="s">
        <v>629</v>
      </c>
      <c r="G266" s="256" t="s">
        <v>630</v>
      </c>
      <c r="H266" s="252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>
      <c r="B267" s="266"/>
      <c r="C267" s="266"/>
      <c r="D267" s="266"/>
      <c r="E267" s="258"/>
      <c r="F267" s="258"/>
      <c r="G267" s="258"/>
      <c r="H267" s="254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>
      <c r="B268" s="264" t="s">
        <v>35</v>
      </c>
      <c r="C268" s="264" t="s">
        <v>656</v>
      </c>
      <c r="D268" s="264" t="s">
        <v>191</v>
      </c>
      <c r="E268" s="256" t="s">
        <v>752</v>
      </c>
      <c r="F268" s="256" t="s">
        <v>629</v>
      </c>
      <c r="G268" s="256" t="s">
        <v>630</v>
      </c>
      <c r="H268" s="252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>
      <c r="B269" s="266"/>
      <c r="C269" s="266"/>
      <c r="D269" s="266"/>
      <c r="E269" s="258"/>
      <c r="F269" s="258"/>
      <c r="G269" s="258"/>
      <c r="H269" s="254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>
      <c r="B270" s="252" t="s">
        <v>57</v>
      </c>
      <c r="C270" s="252" t="s">
        <v>142</v>
      </c>
      <c r="D270" s="264" t="s">
        <v>191</v>
      </c>
      <c r="E270" s="256" t="s">
        <v>759</v>
      </c>
      <c r="F270" s="256" t="s">
        <v>629</v>
      </c>
      <c r="G270" s="256" t="s">
        <v>630</v>
      </c>
      <c r="H270" s="252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>
      <c r="B271" s="253"/>
      <c r="C271" s="253"/>
      <c r="D271" s="265"/>
      <c r="E271" s="257"/>
      <c r="F271" s="257"/>
      <c r="G271" s="257"/>
      <c r="H271" s="253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>
      <c r="B272" s="253"/>
      <c r="C272" s="253"/>
      <c r="D272" s="265"/>
      <c r="E272" s="257"/>
      <c r="F272" s="257"/>
      <c r="G272" s="257"/>
      <c r="H272" s="253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>
      <c r="B273" s="253"/>
      <c r="C273" s="253"/>
      <c r="D273" s="265"/>
      <c r="E273" s="257"/>
      <c r="F273" s="257"/>
      <c r="G273" s="257"/>
      <c r="H273" s="253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>
      <c r="B274" s="253"/>
      <c r="C274" s="253"/>
      <c r="D274" s="265"/>
      <c r="E274" s="257"/>
      <c r="F274" s="257"/>
      <c r="G274" s="257"/>
      <c r="H274" s="253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>
      <c r="B275" s="253"/>
      <c r="C275" s="253"/>
      <c r="D275" s="265"/>
      <c r="E275" s="257"/>
      <c r="F275" s="257"/>
      <c r="G275" s="257"/>
      <c r="H275" s="253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>
      <c r="B276" s="253"/>
      <c r="C276" s="253"/>
      <c r="D276" s="265"/>
      <c r="E276" s="257"/>
      <c r="F276" s="257"/>
      <c r="G276" s="257"/>
      <c r="H276" s="253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>
      <c r="B277" s="253"/>
      <c r="C277" s="253"/>
      <c r="D277" s="265"/>
      <c r="E277" s="257"/>
      <c r="F277" s="257"/>
      <c r="G277" s="257"/>
      <c r="H277" s="253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>
      <c r="B278" s="253"/>
      <c r="C278" s="253"/>
      <c r="D278" s="265"/>
      <c r="E278" s="257"/>
      <c r="F278" s="257"/>
      <c r="G278" s="257"/>
      <c r="H278" s="253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>
      <c r="B279" s="254"/>
      <c r="C279" s="254"/>
      <c r="D279" s="266"/>
      <c r="E279" s="258"/>
      <c r="F279" s="258"/>
      <c r="G279" s="258"/>
      <c r="H279" s="254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>
      <c r="B280" s="252" t="s">
        <v>57</v>
      </c>
      <c r="C280" s="252" t="s">
        <v>142</v>
      </c>
      <c r="D280" s="264" t="s">
        <v>191</v>
      </c>
      <c r="E280" s="256" t="s">
        <v>785</v>
      </c>
      <c r="F280" s="256" t="s">
        <v>629</v>
      </c>
      <c r="G280" s="256" t="s">
        <v>630</v>
      </c>
      <c r="H280" s="252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>
      <c r="B281" s="253"/>
      <c r="C281" s="253"/>
      <c r="D281" s="265"/>
      <c r="E281" s="257"/>
      <c r="F281" s="257"/>
      <c r="G281" s="257"/>
      <c r="H281" s="253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>
      <c r="B282" s="253"/>
      <c r="C282" s="253"/>
      <c r="D282" s="265"/>
      <c r="E282" s="257"/>
      <c r="F282" s="257"/>
      <c r="G282" s="257"/>
      <c r="H282" s="253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>
      <c r="B283" s="253"/>
      <c r="C283" s="253"/>
      <c r="D283" s="265"/>
      <c r="E283" s="257"/>
      <c r="F283" s="257"/>
      <c r="G283" s="257"/>
      <c r="H283" s="253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>
      <c r="B284" s="253"/>
      <c r="C284" s="253"/>
      <c r="D284" s="265"/>
      <c r="E284" s="257"/>
      <c r="F284" s="257"/>
      <c r="G284" s="257"/>
      <c r="H284" s="253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>
      <c r="B285" s="253"/>
      <c r="C285" s="253"/>
      <c r="D285" s="265"/>
      <c r="E285" s="257"/>
      <c r="F285" s="257"/>
      <c r="G285" s="257"/>
      <c r="H285" s="253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>
      <c r="B286" s="253"/>
      <c r="C286" s="253"/>
      <c r="D286" s="265"/>
      <c r="E286" s="257"/>
      <c r="F286" s="257"/>
      <c r="G286" s="257"/>
      <c r="H286" s="253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>
      <c r="B287" s="253"/>
      <c r="C287" s="253"/>
      <c r="D287" s="265"/>
      <c r="E287" s="257"/>
      <c r="F287" s="257"/>
      <c r="G287" s="257"/>
      <c r="H287" s="253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>
      <c r="B288" s="253"/>
      <c r="C288" s="253"/>
      <c r="D288" s="265"/>
      <c r="E288" s="257"/>
      <c r="F288" s="257"/>
      <c r="G288" s="257"/>
      <c r="H288" s="253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>
      <c r="B289" s="254"/>
      <c r="C289" s="254"/>
      <c r="D289" s="266"/>
      <c r="E289" s="258"/>
      <c r="F289" s="258"/>
      <c r="G289" s="258"/>
      <c r="H289" s="254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>
      <c r="B290" s="252" t="s">
        <v>316</v>
      </c>
      <c r="C290" s="252" t="s">
        <v>317</v>
      </c>
      <c r="D290" s="252" t="s">
        <v>59</v>
      </c>
      <c r="E290" s="256" t="s">
        <v>810</v>
      </c>
      <c r="F290" s="256" t="s">
        <v>629</v>
      </c>
      <c r="G290" s="256" t="s">
        <v>630</v>
      </c>
      <c r="H290" s="252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>
      <c r="B291" s="253"/>
      <c r="C291" s="253"/>
      <c r="D291" s="253"/>
      <c r="E291" s="257"/>
      <c r="F291" s="257"/>
      <c r="G291" s="257"/>
      <c r="H291" s="253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>
      <c r="B292" s="253"/>
      <c r="C292" s="253"/>
      <c r="D292" s="253"/>
      <c r="E292" s="257"/>
      <c r="F292" s="257"/>
      <c r="G292" s="257"/>
      <c r="H292" s="253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>
      <c r="B293" s="254"/>
      <c r="C293" s="254"/>
      <c r="D293" s="254"/>
      <c r="E293" s="258"/>
      <c r="F293" s="258"/>
      <c r="G293" s="258"/>
      <c r="H293" s="254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>
      <c r="B294" s="262" t="s">
        <v>316</v>
      </c>
      <c r="C294" s="262" t="s">
        <v>317</v>
      </c>
      <c r="D294" s="262" t="s">
        <v>59</v>
      </c>
      <c r="E294" s="263" t="s">
        <v>812</v>
      </c>
      <c r="F294" s="263" t="s">
        <v>629</v>
      </c>
      <c r="G294" s="263" t="s">
        <v>630</v>
      </c>
      <c r="H294" s="262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>
      <c r="B295" s="262"/>
      <c r="C295" s="262"/>
      <c r="D295" s="262"/>
      <c r="E295" s="263"/>
      <c r="F295" s="263"/>
      <c r="G295" s="263"/>
      <c r="H295" s="262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>
      <c r="B296" s="252" t="s">
        <v>316</v>
      </c>
      <c r="C296" s="252" t="s">
        <v>317</v>
      </c>
      <c r="D296" s="252" t="s">
        <v>59</v>
      </c>
      <c r="E296" s="256" t="s">
        <v>813</v>
      </c>
      <c r="F296" s="256" t="s">
        <v>629</v>
      </c>
      <c r="G296" s="256" t="s">
        <v>630</v>
      </c>
      <c r="H296" s="252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>
      <c r="B297" s="253"/>
      <c r="C297" s="253"/>
      <c r="D297" s="253"/>
      <c r="E297" s="257"/>
      <c r="F297" s="257"/>
      <c r="G297" s="257"/>
      <c r="H297" s="253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>
      <c r="B298" s="253"/>
      <c r="C298" s="253"/>
      <c r="D298" s="253"/>
      <c r="E298" s="257"/>
      <c r="F298" s="257"/>
      <c r="G298" s="257"/>
      <c r="H298" s="253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>
      <c r="B299" s="254"/>
      <c r="C299" s="254"/>
      <c r="D299" s="254"/>
      <c r="E299" s="258"/>
      <c r="F299" s="258"/>
      <c r="G299" s="258"/>
      <c r="H299" s="254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>
      <c r="B300" s="252" t="s">
        <v>316</v>
      </c>
      <c r="C300" s="252" t="s">
        <v>317</v>
      </c>
      <c r="D300" s="252" t="s">
        <v>59</v>
      </c>
      <c r="E300" s="256" t="s">
        <v>815</v>
      </c>
      <c r="F300" s="256" t="s">
        <v>629</v>
      </c>
      <c r="G300" s="256" t="s">
        <v>630</v>
      </c>
      <c r="H300" s="252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>
      <c r="B301" s="254"/>
      <c r="C301" s="254"/>
      <c r="D301" s="254"/>
      <c r="E301" s="258"/>
      <c r="F301" s="258"/>
      <c r="G301" s="258"/>
      <c r="H301" s="254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>
      <c r="B303" s="252" t="s">
        <v>316</v>
      </c>
      <c r="C303" s="252" t="s">
        <v>317</v>
      </c>
      <c r="D303" s="252" t="s">
        <v>191</v>
      </c>
      <c r="E303" s="256" t="s">
        <v>821</v>
      </c>
      <c r="F303" s="256" t="s">
        <v>629</v>
      </c>
      <c r="G303" s="256" t="s">
        <v>630</v>
      </c>
      <c r="H303" s="252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>
      <c r="B304" s="253"/>
      <c r="C304" s="253"/>
      <c r="D304" s="253"/>
      <c r="E304" s="257"/>
      <c r="F304" s="257"/>
      <c r="G304" s="257"/>
      <c r="H304" s="253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>
      <c r="B305" s="253"/>
      <c r="C305" s="253"/>
      <c r="D305" s="253"/>
      <c r="E305" s="257"/>
      <c r="F305" s="257"/>
      <c r="G305" s="257"/>
      <c r="H305" s="253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>
      <c r="B306" s="254"/>
      <c r="C306" s="254"/>
      <c r="D306" s="254"/>
      <c r="E306" s="258"/>
      <c r="F306" s="258"/>
      <c r="G306" s="258"/>
      <c r="H306" s="254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>
      <c r="B307" s="262" t="s">
        <v>316</v>
      </c>
      <c r="C307" s="262" t="s">
        <v>317</v>
      </c>
      <c r="D307" s="262" t="s">
        <v>191</v>
      </c>
      <c r="E307" s="263" t="s">
        <v>823</v>
      </c>
      <c r="F307" s="263" t="s">
        <v>629</v>
      </c>
      <c r="G307" s="263" t="s">
        <v>630</v>
      </c>
      <c r="H307" s="262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>
      <c r="B308" s="262"/>
      <c r="C308" s="262"/>
      <c r="D308" s="262"/>
      <c r="E308" s="263"/>
      <c r="F308" s="263"/>
      <c r="G308" s="263"/>
      <c r="H308" s="262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>
      <c r="B309" s="252" t="s">
        <v>316</v>
      </c>
      <c r="C309" s="252" t="s">
        <v>317</v>
      </c>
      <c r="D309" s="252" t="s">
        <v>191</v>
      </c>
      <c r="E309" s="256" t="s">
        <v>826</v>
      </c>
      <c r="F309" s="256" t="s">
        <v>629</v>
      </c>
      <c r="G309" s="256" t="s">
        <v>630</v>
      </c>
      <c r="H309" s="252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>
      <c r="B310" s="253"/>
      <c r="C310" s="253"/>
      <c r="D310" s="253"/>
      <c r="E310" s="257"/>
      <c r="F310" s="257"/>
      <c r="G310" s="257"/>
      <c r="H310" s="253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>
      <c r="B311" s="253"/>
      <c r="C311" s="253"/>
      <c r="D311" s="253"/>
      <c r="E311" s="257"/>
      <c r="F311" s="257"/>
      <c r="G311" s="257"/>
      <c r="H311" s="253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>
      <c r="B312" s="254"/>
      <c r="C312" s="254"/>
      <c r="D312" s="254"/>
      <c r="E312" s="258"/>
      <c r="F312" s="258"/>
      <c r="G312" s="258"/>
      <c r="H312" s="254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>
      <c r="B313" s="252" t="s">
        <v>316</v>
      </c>
      <c r="C313" s="252" t="s">
        <v>317</v>
      </c>
      <c r="D313" s="252" t="s">
        <v>191</v>
      </c>
      <c r="E313" s="256" t="s">
        <v>828</v>
      </c>
      <c r="F313" s="256" t="s">
        <v>629</v>
      </c>
      <c r="G313" s="256" t="s">
        <v>630</v>
      </c>
      <c r="H313" s="252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>
      <c r="B314" s="254"/>
      <c r="C314" s="254"/>
      <c r="D314" s="254"/>
      <c r="E314" s="258"/>
      <c r="F314" s="258"/>
      <c r="G314" s="258"/>
      <c r="H314" s="254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>
      <c r="B316" s="252" t="s">
        <v>462</v>
      </c>
      <c r="C316" s="252" t="s">
        <v>835</v>
      </c>
      <c r="D316" s="252" t="s">
        <v>464</v>
      </c>
      <c r="E316" s="256" t="s">
        <v>836</v>
      </c>
      <c r="F316" s="256" t="s">
        <v>837</v>
      </c>
      <c r="G316" s="256" t="s">
        <v>630</v>
      </c>
      <c r="H316" s="252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>
      <c r="B317" s="253"/>
      <c r="C317" s="253"/>
      <c r="D317" s="253"/>
      <c r="E317" s="257"/>
      <c r="F317" s="257"/>
      <c r="G317" s="257"/>
      <c r="H317" s="253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>
      <c r="B318" s="253"/>
      <c r="C318" s="253"/>
      <c r="D318" s="253"/>
      <c r="E318" s="257"/>
      <c r="F318" s="257"/>
      <c r="G318" s="257"/>
      <c r="H318" s="253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>
      <c r="B319" s="253"/>
      <c r="C319" s="253"/>
      <c r="D319" s="253"/>
      <c r="E319" s="257"/>
      <c r="F319" s="257"/>
      <c r="G319" s="257"/>
      <c r="H319" s="253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>
      <c r="B320" s="253"/>
      <c r="C320" s="253"/>
      <c r="D320" s="253"/>
      <c r="E320" s="257"/>
      <c r="F320" s="257"/>
      <c r="G320" s="257"/>
      <c r="H320" s="253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>
      <c r="B321" s="253"/>
      <c r="C321" s="253"/>
      <c r="D321" s="253"/>
      <c r="E321" s="257"/>
      <c r="F321" s="257"/>
      <c r="G321" s="257"/>
      <c r="H321" s="253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>
      <c r="B322" s="253"/>
      <c r="C322" s="253"/>
      <c r="D322" s="253"/>
      <c r="E322" s="257"/>
      <c r="F322" s="257"/>
      <c r="G322" s="257"/>
      <c r="H322" s="253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>
      <c r="B323" s="253"/>
      <c r="C323" s="253"/>
      <c r="D323" s="253"/>
      <c r="E323" s="257"/>
      <c r="F323" s="257"/>
      <c r="G323" s="257"/>
      <c r="H323" s="253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>
      <c r="B324" s="253"/>
      <c r="C324" s="253"/>
      <c r="D324" s="253"/>
      <c r="E324" s="257"/>
      <c r="F324" s="257"/>
      <c r="G324" s="257"/>
      <c r="H324" s="253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>
      <c r="B325" s="254"/>
      <c r="C325" s="254"/>
      <c r="D325" s="254"/>
      <c r="E325" s="258"/>
      <c r="F325" s="258"/>
      <c r="G325" s="258"/>
      <c r="H325" s="254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>
      <c r="B326" s="252" t="s">
        <v>462</v>
      </c>
      <c r="C326" s="252" t="s">
        <v>835</v>
      </c>
      <c r="D326" s="252" t="s">
        <v>464</v>
      </c>
      <c r="E326" s="256" t="s">
        <v>869</v>
      </c>
      <c r="F326" s="256" t="s">
        <v>837</v>
      </c>
      <c r="G326" s="256" t="s">
        <v>630</v>
      </c>
      <c r="H326" s="252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>
      <c r="B327" s="253"/>
      <c r="C327" s="253"/>
      <c r="D327" s="253"/>
      <c r="E327" s="257"/>
      <c r="F327" s="257"/>
      <c r="G327" s="257"/>
      <c r="H327" s="253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>
      <c r="B328" s="253"/>
      <c r="C328" s="253"/>
      <c r="D328" s="253"/>
      <c r="E328" s="257"/>
      <c r="F328" s="257"/>
      <c r="G328" s="257"/>
      <c r="H328" s="253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>
      <c r="B329" s="253"/>
      <c r="C329" s="253"/>
      <c r="D329" s="253"/>
      <c r="E329" s="257"/>
      <c r="F329" s="257"/>
      <c r="G329" s="257"/>
      <c r="H329" s="253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>
      <c r="B330" s="254"/>
      <c r="C330" s="254"/>
      <c r="D330" s="254"/>
      <c r="E330" s="258"/>
      <c r="F330" s="258"/>
      <c r="G330" s="258"/>
      <c r="H330" s="254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>
      <c r="B331" s="252" t="s">
        <v>462</v>
      </c>
      <c r="C331" s="252" t="s">
        <v>835</v>
      </c>
      <c r="D331" s="252" t="s">
        <v>494</v>
      </c>
      <c r="E331" s="256" t="s">
        <v>881</v>
      </c>
      <c r="F331" s="256" t="s">
        <v>837</v>
      </c>
      <c r="G331" s="256" t="s">
        <v>630</v>
      </c>
      <c r="H331" s="252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>
      <c r="B332" s="253"/>
      <c r="C332" s="253"/>
      <c r="D332" s="253"/>
      <c r="E332" s="257"/>
      <c r="F332" s="257"/>
      <c r="G332" s="257"/>
      <c r="H332" s="253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>
      <c r="B333" s="253"/>
      <c r="C333" s="253"/>
      <c r="D333" s="253"/>
      <c r="E333" s="257"/>
      <c r="F333" s="257"/>
      <c r="G333" s="257"/>
      <c r="H333" s="253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>
      <c r="B334" s="253"/>
      <c r="C334" s="253"/>
      <c r="D334" s="253"/>
      <c r="E334" s="257"/>
      <c r="F334" s="257"/>
      <c r="G334" s="257"/>
      <c r="H334" s="253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>
      <c r="B335" s="253"/>
      <c r="C335" s="253"/>
      <c r="D335" s="253"/>
      <c r="E335" s="257"/>
      <c r="F335" s="257"/>
      <c r="G335" s="257"/>
      <c r="H335" s="253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>
      <c r="B336" s="253"/>
      <c r="C336" s="253"/>
      <c r="D336" s="253"/>
      <c r="E336" s="257"/>
      <c r="F336" s="257"/>
      <c r="G336" s="257"/>
      <c r="H336" s="253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>
      <c r="B337" s="253"/>
      <c r="C337" s="253"/>
      <c r="D337" s="253"/>
      <c r="E337" s="257"/>
      <c r="F337" s="257"/>
      <c r="G337" s="257"/>
      <c r="H337" s="253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>
      <c r="B338" s="253"/>
      <c r="C338" s="253"/>
      <c r="D338" s="253"/>
      <c r="E338" s="257"/>
      <c r="F338" s="257"/>
      <c r="G338" s="257"/>
      <c r="H338" s="253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>
      <c r="B339" s="253"/>
      <c r="C339" s="253"/>
      <c r="D339" s="253"/>
      <c r="E339" s="257"/>
      <c r="F339" s="257"/>
      <c r="G339" s="257"/>
      <c r="H339" s="253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>
      <c r="B340" s="254"/>
      <c r="C340" s="254"/>
      <c r="D340" s="254"/>
      <c r="E340" s="258"/>
      <c r="F340" s="258"/>
      <c r="G340" s="258"/>
      <c r="H340" s="254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>
      <c r="B341" s="252" t="s">
        <v>462</v>
      </c>
      <c r="C341" s="252" t="s">
        <v>835</v>
      </c>
      <c r="D341" s="252" t="s">
        <v>494</v>
      </c>
      <c r="E341" s="256" t="s">
        <v>913</v>
      </c>
      <c r="F341" s="256" t="s">
        <v>837</v>
      </c>
      <c r="G341" s="256" t="s">
        <v>630</v>
      </c>
      <c r="H341" s="252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>
      <c r="B342" s="253"/>
      <c r="C342" s="253"/>
      <c r="D342" s="253"/>
      <c r="E342" s="257"/>
      <c r="F342" s="257"/>
      <c r="G342" s="257"/>
      <c r="H342" s="253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>
      <c r="B343" s="253"/>
      <c r="C343" s="253"/>
      <c r="D343" s="253"/>
      <c r="E343" s="257"/>
      <c r="F343" s="257"/>
      <c r="G343" s="257"/>
      <c r="H343" s="253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>
      <c r="B344" s="253"/>
      <c r="C344" s="253"/>
      <c r="D344" s="253"/>
      <c r="E344" s="257"/>
      <c r="F344" s="257"/>
      <c r="G344" s="257"/>
      <c r="H344" s="253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>
      <c r="B345" s="254"/>
      <c r="C345" s="254"/>
      <c r="D345" s="254"/>
      <c r="E345" s="258"/>
      <c r="F345" s="258"/>
      <c r="G345" s="258"/>
      <c r="H345" s="254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>
      <c r="B346" s="252" t="s">
        <v>523</v>
      </c>
      <c r="C346" s="252" t="s">
        <v>925</v>
      </c>
      <c r="D346" s="252" t="s">
        <v>464</v>
      </c>
      <c r="E346" s="256" t="s">
        <v>926</v>
      </c>
      <c r="F346" s="256" t="s">
        <v>837</v>
      </c>
      <c r="G346" s="256" t="s">
        <v>630</v>
      </c>
      <c r="H346" s="252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>
      <c r="B347" s="253"/>
      <c r="C347" s="253"/>
      <c r="D347" s="253"/>
      <c r="E347" s="257"/>
      <c r="F347" s="257"/>
      <c r="G347" s="257"/>
      <c r="H347" s="253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>
      <c r="B348" s="253"/>
      <c r="C348" s="253"/>
      <c r="D348" s="253"/>
      <c r="E348" s="257"/>
      <c r="F348" s="257"/>
      <c r="G348" s="257"/>
      <c r="H348" s="253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>
      <c r="B349" s="253"/>
      <c r="C349" s="253"/>
      <c r="D349" s="253"/>
      <c r="E349" s="257"/>
      <c r="F349" s="257"/>
      <c r="G349" s="257"/>
      <c r="H349" s="253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>
      <c r="B350" s="253"/>
      <c r="C350" s="253"/>
      <c r="D350" s="253"/>
      <c r="E350" s="257"/>
      <c r="F350" s="257"/>
      <c r="G350" s="257"/>
      <c r="H350" s="253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>
      <c r="B351" s="253"/>
      <c r="C351" s="253"/>
      <c r="D351" s="253"/>
      <c r="E351" s="257"/>
      <c r="F351" s="257"/>
      <c r="G351" s="257"/>
      <c r="H351" s="253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>
      <c r="B352" s="253"/>
      <c r="C352" s="253"/>
      <c r="D352" s="253"/>
      <c r="E352" s="257"/>
      <c r="F352" s="257"/>
      <c r="G352" s="257"/>
      <c r="H352" s="253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>
      <c r="B353" s="254"/>
      <c r="C353" s="254"/>
      <c r="D353" s="254"/>
      <c r="E353" s="258"/>
      <c r="F353" s="258"/>
      <c r="G353" s="258"/>
      <c r="H353" s="254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>
      <c r="B354" s="252" t="s">
        <v>523</v>
      </c>
      <c r="C354" s="252" t="s">
        <v>925</v>
      </c>
      <c r="D354" s="252" t="s">
        <v>464</v>
      </c>
      <c r="E354" s="256" t="s">
        <v>952</v>
      </c>
      <c r="F354" s="256" t="s">
        <v>837</v>
      </c>
      <c r="G354" s="256" t="s">
        <v>630</v>
      </c>
      <c r="H354" s="252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>
      <c r="B355" s="253"/>
      <c r="C355" s="253"/>
      <c r="D355" s="253"/>
      <c r="E355" s="257"/>
      <c r="F355" s="257"/>
      <c r="G355" s="257"/>
      <c r="H355" s="253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>
      <c r="B356" s="253"/>
      <c r="C356" s="253"/>
      <c r="D356" s="253"/>
      <c r="E356" s="257"/>
      <c r="F356" s="257"/>
      <c r="G356" s="257"/>
      <c r="H356" s="253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>
      <c r="B357" s="253"/>
      <c r="C357" s="253"/>
      <c r="D357" s="253"/>
      <c r="E357" s="257"/>
      <c r="F357" s="257"/>
      <c r="G357" s="257"/>
      <c r="H357" s="253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>
      <c r="B358" s="253"/>
      <c r="C358" s="253"/>
      <c r="D358" s="253"/>
      <c r="E358" s="257"/>
      <c r="F358" s="257"/>
      <c r="G358" s="257"/>
      <c r="H358" s="253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>
      <c r="B359" s="253"/>
      <c r="C359" s="253"/>
      <c r="D359" s="253"/>
      <c r="E359" s="257"/>
      <c r="F359" s="257"/>
      <c r="G359" s="257"/>
      <c r="H359" s="253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>
      <c r="B360" s="253"/>
      <c r="C360" s="253"/>
      <c r="D360" s="253"/>
      <c r="E360" s="257"/>
      <c r="F360" s="257"/>
      <c r="G360" s="257"/>
      <c r="H360" s="253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>
      <c r="B361" s="254"/>
      <c r="C361" s="254"/>
      <c r="D361" s="254"/>
      <c r="E361" s="258"/>
      <c r="F361" s="258"/>
      <c r="G361" s="258"/>
      <c r="H361" s="254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>
      <c r="B362" s="252" t="s">
        <v>523</v>
      </c>
      <c r="C362" s="252" t="s">
        <v>925</v>
      </c>
      <c r="D362" s="252" t="s">
        <v>464</v>
      </c>
      <c r="E362" s="256" t="s">
        <v>977</v>
      </c>
      <c r="F362" s="256" t="s">
        <v>837</v>
      </c>
      <c r="G362" s="256" t="s">
        <v>630</v>
      </c>
      <c r="H362" s="252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>
      <c r="B363" s="253"/>
      <c r="C363" s="253"/>
      <c r="D363" s="253"/>
      <c r="E363" s="257"/>
      <c r="F363" s="257"/>
      <c r="G363" s="257"/>
      <c r="H363" s="253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>
      <c r="B364" s="253"/>
      <c r="C364" s="253"/>
      <c r="D364" s="253"/>
      <c r="E364" s="257"/>
      <c r="F364" s="257"/>
      <c r="G364" s="257"/>
      <c r="H364" s="253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>
      <c r="B365" s="253"/>
      <c r="C365" s="253"/>
      <c r="D365" s="253"/>
      <c r="E365" s="257"/>
      <c r="F365" s="257"/>
      <c r="G365" s="257"/>
      <c r="H365" s="253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>
      <c r="B366" s="253"/>
      <c r="C366" s="253"/>
      <c r="D366" s="253"/>
      <c r="E366" s="257"/>
      <c r="F366" s="257"/>
      <c r="G366" s="257"/>
      <c r="H366" s="253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>
      <c r="B367" s="253"/>
      <c r="C367" s="253"/>
      <c r="D367" s="253"/>
      <c r="E367" s="257"/>
      <c r="F367" s="257"/>
      <c r="G367" s="257"/>
      <c r="H367" s="253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>
      <c r="B368" s="253"/>
      <c r="C368" s="253"/>
      <c r="D368" s="253"/>
      <c r="E368" s="257"/>
      <c r="F368" s="257"/>
      <c r="G368" s="257"/>
      <c r="H368" s="253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>
      <c r="B369" s="254"/>
      <c r="C369" s="254"/>
      <c r="D369" s="254"/>
      <c r="E369" s="258"/>
      <c r="F369" s="258"/>
      <c r="G369" s="258"/>
      <c r="H369" s="254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>
      <c r="B370" s="252" t="s">
        <v>523</v>
      </c>
      <c r="C370" s="252" t="s">
        <v>925</v>
      </c>
      <c r="D370" s="252" t="s">
        <v>464</v>
      </c>
      <c r="E370" s="256" t="s">
        <v>1003</v>
      </c>
      <c r="F370" s="256" t="s">
        <v>837</v>
      </c>
      <c r="G370" s="256" t="s">
        <v>630</v>
      </c>
      <c r="H370" s="252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>
      <c r="B371" s="253"/>
      <c r="C371" s="253"/>
      <c r="D371" s="253"/>
      <c r="E371" s="257"/>
      <c r="F371" s="257"/>
      <c r="G371" s="257"/>
      <c r="H371" s="253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>
      <c r="B372" s="253"/>
      <c r="C372" s="253"/>
      <c r="D372" s="253"/>
      <c r="E372" s="257"/>
      <c r="F372" s="257"/>
      <c r="G372" s="257"/>
      <c r="H372" s="253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>
      <c r="B373" s="253"/>
      <c r="C373" s="253"/>
      <c r="D373" s="253"/>
      <c r="E373" s="257"/>
      <c r="F373" s="257"/>
      <c r="G373" s="257"/>
      <c r="H373" s="253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>
      <c r="B374" s="253"/>
      <c r="C374" s="253"/>
      <c r="D374" s="253"/>
      <c r="E374" s="257"/>
      <c r="F374" s="257"/>
      <c r="G374" s="257"/>
      <c r="H374" s="253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>
      <c r="B375" s="253"/>
      <c r="C375" s="253"/>
      <c r="D375" s="253"/>
      <c r="E375" s="257"/>
      <c r="F375" s="257"/>
      <c r="G375" s="257"/>
      <c r="H375" s="253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>
      <c r="B376" s="253"/>
      <c r="C376" s="253"/>
      <c r="D376" s="253"/>
      <c r="E376" s="257"/>
      <c r="F376" s="257"/>
      <c r="G376" s="257"/>
      <c r="H376" s="253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>
      <c r="B377" s="254"/>
      <c r="C377" s="254"/>
      <c r="D377" s="254"/>
      <c r="E377" s="258"/>
      <c r="F377" s="258"/>
      <c r="G377" s="258"/>
      <c r="H377" s="254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>
      <c r="B378" s="252" t="s">
        <v>523</v>
      </c>
      <c r="C378" s="252" t="s">
        <v>925</v>
      </c>
      <c r="D378" s="252" t="s">
        <v>464</v>
      </c>
      <c r="E378" s="259" t="s">
        <v>1028</v>
      </c>
      <c r="F378" s="256" t="s">
        <v>837</v>
      </c>
      <c r="G378" s="256" t="s">
        <v>630</v>
      </c>
      <c r="H378" s="252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>
      <c r="B379" s="253"/>
      <c r="C379" s="253"/>
      <c r="D379" s="253"/>
      <c r="E379" s="260"/>
      <c r="F379" s="257"/>
      <c r="G379" s="257"/>
      <c r="H379" s="253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>
      <c r="B380" s="254"/>
      <c r="C380" s="254"/>
      <c r="D380" s="254"/>
      <c r="E380" s="261"/>
      <c r="F380" s="258"/>
      <c r="G380" s="258"/>
      <c r="H380" s="254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>
      <c r="B381" s="252" t="s">
        <v>523</v>
      </c>
      <c r="C381" s="252" t="s">
        <v>925</v>
      </c>
      <c r="D381" s="252" t="s">
        <v>464</v>
      </c>
      <c r="E381" s="256" t="s">
        <v>1037</v>
      </c>
      <c r="F381" s="256" t="s">
        <v>837</v>
      </c>
      <c r="G381" s="256" t="s">
        <v>630</v>
      </c>
      <c r="H381" s="252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>
      <c r="B382" s="254"/>
      <c r="C382" s="254"/>
      <c r="D382" s="254"/>
      <c r="E382" s="258"/>
      <c r="F382" s="258"/>
      <c r="G382" s="258"/>
      <c r="H382" s="254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>
      <c r="B383" s="252" t="s">
        <v>523</v>
      </c>
      <c r="C383" s="252" t="s">
        <v>925</v>
      </c>
      <c r="D383" s="252" t="s">
        <v>494</v>
      </c>
      <c r="E383" s="256" t="s">
        <v>1040</v>
      </c>
      <c r="F383" s="256" t="s">
        <v>837</v>
      </c>
      <c r="G383" s="256" t="s">
        <v>630</v>
      </c>
      <c r="H383" s="252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>
      <c r="B384" s="253"/>
      <c r="C384" s="253"/>
      <c r="D384" s="253"/>
      <c r="E384" s="257"/>
      <c r="F384" s="257"/>
      <c r="G384" s="257"/>
      <c r="H384" s="253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>
      <c r="B385" s="253"/>
      <c r="C385" s="253"/>
      <c r="D385" s="253"/>
      <c r="E385" s="257"/>
      <c r="F385" s="257"/>
      <c r="G385" s="257"/>
      <c r="H385" s="253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>
      <c r="B386" s="253"/>
      <c r="C386" s="253"/>
      <c r="D386" s="253"/>
      <c r="E386" s="257"/>
      <c r="F386" s="257"/>
      <c r="G386" s="257"/>
      <c r="H386" s="253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>
      <c r="B387" s="253"/>
      <c r="C387" s="253"/>
      <c r="D387" s="253"/>
      <c r="E387" s="257"/>
      <c r="F387" s="257"/>
      <c r="G387" s="257"/>
      <c r="H387" s="253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>
      <c r="B388" s="253"/>
      <c r="C388" s="253"/>
      <c r="D388" s="253"/>
      <c r="E388" s="257"/>
      <c r="F388" s="257"/>
      <c r="G388" s="257"/>
      <c r="H388" s="253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>
      <c r="B389" s="253"/>
      <c r="C389" s="253"/>
      <c r="D389" s="253"/>
      <c r="E389" s="257"/>
      <c r="F389" s="257"/>
      <c r="G389" s="257"/>
      <c r="H389" s="253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>
      <c r="B390" s="254"/>
      <c r="C390" s="254"/>
      <c r="D390" s="254"/>
      <c r="E390" s="258"/>
      <c r="F390" s="258"/>
      <c r="G390" s="258"/>
      <c r="H390" s="254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>
      <c r="B391" s="252" t="s">
        <v>523</v>
      </c>
      <c r="C391" s="252" t="s">
        <v>925</v>
      </c>
      <c r="D391" s="252" t="s">
        <v>494</v>
      </c>
      <c r="E391" s="256" t="s">
        <v>1066</v>
      </c>
      <c r="F391" s="256" t="s">
        <v>837</v>
      </c>
      <c r="G391" s="256" t="s">
        <v>630</v>
      </c>
      <c r="H391" s="252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>
      <c r="B392" s="253"/>
      <c r="C392" s="253"/>
      <c r="D392" s="253"/>
      <c r="E392" s="257"/>
      <c r="F392" s="257"/>
      <c r="G392" s="257"/>
      <c r="H392" s="253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>
      <c r="B393" s="253"/>
      <c r="C393" s="253"/>
      <c r="D393" s="253"/>
      <c r="E393" s="257"/>
      <c r="F393" s="257"/>
      <c r="G393" s="257"/>
      <c r="H393" s="253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>
      <c r="B394" s="253"/>
      <c r="C394" s="253"/>
      <c r="D394" s="253"/>
      <c r="E394" s="257"/>
      <c r="F394" s="257"/>
      <c r="G394" s="257"/>
      <c r="H394" s="253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>
      <c r="B395" s="253"/>
      <c r="C395" s="253"/>
      <c r="D395" s="253"/>
      <c r="E395" s="257"/>
      <c r="F395" s="257"/>
      <c r="G395" s="257"/>
      <c r="H395" s="253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>
      <c r="B396" s="253"/>
      <c r="C396" s="253"/>
      <c r="D396" s="253"/>
      <c r="E396" s="257"/>
      <c r="F396" s="257"/>
      <c r="G396" s="257"/>
      <c r="H396" s="253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>
      <c r="B397" s="253"/>
      <c r="C397" s="253"/>
      <c r="D397" s="253"/>
      <c r="E397" s="257"/>
      <c r="F397" s="257"/>
      <c r="G397" s="257"/>
      <c r="H397" s="253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>
      <c r="B398" s="254"/>
      <c r="C398" s="254"/>
      <c r="D398" s="254"/>
      <c r="E398" s="258"/>
      <c r="F398" s="258"/>
      <c r="G398" s="258"/>
      <c r="H398" s="254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>
      <c r="B399" s="252" t="s">
        <v>523</v>
      </c>
      <c r="C399" s="252" t="s">
        <v>925</v>
      </c>
      <c r="D399" s="252" t="s">
        <v>494</v>
      </c>
      <c r="E399" s="256" t="s">
        <v>1091</v>
      </c>
      <c r="F399" s="256" t="s">
        <v>837</v>
      </c>
      <c r="G399" s="256" t="s">
        <v>630</v>
      </c>
      <c r="H399" s="252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>
      <c r="B400" s="253"/>
      <c r="C400" s="253"/>
      <c r="D400" s="253"/>
      <c r="E400" s="257"/>
      <c r="F400" s="257"/>
      <c r="G400" s="257"/>
      <c r="H400" s="253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>
      <c r="B401" s="253"/>
      <c r="C401" s="253"/>
      <c r="D401" s="253"/>
      <c r="E401" s="257"/>
      <c r="F401" s="257"/>
      <c r="G401" s="257"/>
      <c r="H401" s="253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>
      <c r="B402" s="253"/>
      <c r="C402" s="253"/>
      <c r="D402" s="253"/>
      <c r="E402" s="257"/>
      <c r="F402" s="257"/>
      <c r="G402" s="257"/>
      <c r="H402" s="253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>
      <c r="B403" s="253"/>
      <c r="C403" s="253"/>
      <c r="D403" s="253"/>
      <c r="E403" s="257"/>
      <c r="F403" s="257"/>
      <c r="G403" s="257"/>
      <c r="H403" s="253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>
      <c r="B404" s="253"/>
      <c r="C404" s="253"/>
      <c r="D404" s="253"/>
      <c r="E404" s="257"/>
      <c r="F404" s="257"/>
      <c r="G404" s="257"/>
      <c r="H404" s="253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>
      <c r="B405" s="253"/>
      <c r="C405" s="253"/>
      <c r="D405" s="253"/>
      <c r="E405" s="257"/>
      <c r="F405" s="257"/>
      <c r="G405" s="257"/>
      <c r="H405" s="253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>
      <c r="B406" s="254"/>
      <c r="C406" s="254"/>
      <c r="D406" s="254"/>
      <c r="E406" s="258"/>
      <c r="F406" s="258"/>
      <c r="G406" s="258"/>
      <c r="H406" s="254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>
      <c r="B407" s="252" t="s">
        <v>523</v>
      </c>
      <c r="C407" s="252" t="s">
        <v>925</v>
      </c>
      <c r="D407" s="252" t="s">
        <v>494</v>
      </c>
      <c r="E407" s="256" t="s">
        <v>1117</v>
      </c>
      <c r="F407" s="256" t="s">
        <v>837</v>
      </c>
      <c r="G407" s="256" t="s">
        <v>630</v>
      </c>
      <c r="H407" s="252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>
      <c r="B408" s="253"/>
      <c r="C408" s="253"/>
      <c r="D408" s="253"/>
      <c r="E408" s="257"/>
      <c r="F408" s="257"/>
      <c r="G408" s="257"/>
      <c r="H408" s="253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>
      <c r="B409" s="253"/>
      <c r="C409" s="253"/>
      <c r="D409" s="253"/>
      <c r="E409" s="257"/>
      <c r="F409" s="257"/>
      <c r="G409" s="257"/>
      <c r="H409" s="253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>
      <c r="B410" s="253"/>
      <c r="C410" s="253"/>
      <c r="D410" s="253"/>
      <c r="E410" s="257"/>
      <c r="F410" s="257"/>
      <c r="G410" s="257"/>
      <c r="H410" s="253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>
      <c r="B411" s="253"/>
      <c r="C411" s="253"/>
      <c r="D411" s="253"/>
      <c r="E411" s="257"/>
      <c r="F411" s="257"/>
      <c r="G411" s="257"/>
      <c r="H411" s="253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>
      <c r="B412" s="253"/>
      <c r="C412" s="253"/>
      <c r="D412" s="253"/>
      <c r="E412" s="257"/>
      <c r="F412" s="257"/>
      <c r="G412" s="257"/>
      <c r="H412" s="253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>
      <c r="B413" s="253"/>
      <c r="C413" s="253"/>
      <c r="D413" s="253"/>
      <c r="E413" s="257"/>
      <c r="F413" s="257"/>
      <c r="G413" s="257"/>
      <c r="H413" s="253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>
      <c r="B414" s="254"/>
      <c r="C414" s="254"/>
      <c r="D414" s="254"/>
      <c r="E414" s="258"/>
      <c r="F414" s="258"/>
      <c r="G414" s="258"/>
      <c r="H414" s="254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>
      <c r="B415" s="252" t="s">
        <v>462</v>
      </c>
      <c r="C415" s="252" t="s">
        <v>925</v>
      </c>
      <c r="D415" s="252" t="s">
        <v>494</v>
      </c>
      <c r="E415" s="259" t="s">
        <v>1142</v>
      </c>
      <c r="F415" s="256" t="s">
        <v>837</v>
      </c>
      <c r="G415" s="256" t="s">
        <v>630</v>
      </c>
      <c r="H415" s="252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>
      <c r="B416" s="253"/>
      <c r="C416" s="253"/>
      <c r="D416" s="253"/>
      <c r="E416" s="260"/>
      <c r="F416" s="257"/>
      <c r="G416" s="257"/>
      <c r="H416" s="253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>
      <c r="B417" s="254"/>
      <c r="C417" s="254"/>
      <c r="D417" s="254"/>
      <c r="E417" s="261"/>
      <c r="F417" s="258"/>
      <c r="G417" s="258"/>
      <c r="H417" s="254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>
      <c r="B418" s="252" t="s">
        <v>462</v>
      </c>
      <c r="C418" s="252" t="s">
        <v>925</v>
      </c>
      <c r="D418" s="252" t="s">
        <v>494</v>
      </c>
      <c r="E418" s="256" t="s">
        <v>1151</v>
      </c>
      <c r="F418" s="256" t="s">
        <v>837</v>
      </c>
      <c r="G418" s="256" t="s">
        <v>630</v>
      </c>
      <c r="H418" s="252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>
      <c r="B419" s="254"/>
      <c r="C419" s="254"/>
      <c r="D419" s="254"/>
      <c r="E419" s="258"/>
      <c r="F419" s="258"/>
      <c r="G419" s="258"/>
      <c r="H419" s="254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>
      <c r="B420" s="252" t="s">
        <v>57</v>
      </c>
      <c r="C420" s="252" t="s">
        <v>58</v>
      </c>
      <c r="D420" s="252" t="s">
        <v>59</v>
      </c>
      <c r="E420" s="256" t="s">
        <v>1154</v>
      </c>
      <c r="F420" s="256" t="s">
        <v>1155</v>
      </c>
      <c r="G420" s="256" t="s">
        <v>1156</v>
      </c>
      <c r="H420" s="252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>
      <c r="B421" s="254"/>
      <c r="C421" s="254"/>
      <c r="D421" s="254"/>
      <c r="E421" s="258"/>
      <c r="F421" s="258"/>
      <c r="G421" s="258"/>
      <c r="H421" s="254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>
      <c r="B422" s="252" t="s">
        <v>57</v>
      </c>
      <c r="C422" s="252" t="s">
        <v>1161</v>
      </c>
      <c r="D422" s="252" t="s">
        <v>59</v>
      </c>
      <c r="E422" s="256" t="s">
        <v>1162</v>
      </c>
      <c r="F422" s="256" t="s">
        <v>1155</v>
      </c>
      <c r="G422" s="256" t="s">
        <v>1156</v>
      </c>
      <c r="H422" s="252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>
      <c r="B423" s="253"/>
      <c r="C423" s="253"/>
      <c r="D423" s="253"/>
      <c r="E423" s="257"/>
      <c r="F423" s="257"/>
      <c r="G423" s="257"/>
      <c r="H423" s="253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>
      <c r="B424" s="253"/>
      <c r="C424" s="253"/>
      <c r="D424" s="253"/>
      <c r="E424" s="257"/>
      <c r="F424" s="257"/>
      <c r="G424" s="257"/>
      <c r="H424" s="253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>
      <c r="B425" s="253"/>
      <c r="C425" s="253"/>
      <c r="D425" s="253"/>
      <c r="E425" s="257"/>
      <c r="F425" s="257"/>
      <c r="G425" s="257"/>
      <c r="H425" s="253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>
      <c r="B426" s="253"/>
      <c r="C426" s="253"/>
      <c r="D426" s="253"/>
      <c r="E426" s="257"/>
      <c r="F426" s="257"/>
      <c r="G426" s="257"/>
      <c r="H426" s="253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>
      <c r="B427" s="253"/>
      <c r="C427" s="253"/>
      <c r="D427" s="253"/>
      <c r="E427" s="257"/>
      <c r="F427" s="257"/>
      <c r="G427" s="257"/>
      <c r="H427" s="253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>
      <c r="B428" s="253"/>
      <c r="C428" s="253"/>
      <c r="D428" s="253"/>
      <c r="E428" s="257"/>
      <c r="F428" s="257"/>
      <c r="G428" s="257"/>
      <c r="H428" s="253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>
      <c r="B429" s="253"/>
      <c r="C429" s="253"/>
      <c r="D429" s="253"/>
      <c r="E429" s="257"/>
      <c r="F429" s="257"/>
      <c r="G429" s="257"/>
      <c r="H429" s="253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>
      <c r="B430" s="253"/>
      <c r="C430" s="253"/>
      <c r="D430" s="253"/>
      <c r="E430" s="257"/>
      <c r="F430" s="257"/>
      <c r="G430" s="257"/>
      <c r="H430" s="253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>
      <c r="B431" s="253"/>
      <c r="C431" s="253"/>
      <c r="D431" s="253"/>
      <c r="E431" s="257"/>
      <c r="F431" s="257"/>
      <c r="G431" s="257"/>
      <c r="H431" s="253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>
      <c r="B432" s="253"/>
      <c r="C432" s="253"/>
      <c r="D432" s="253"/>
      <c r="E432" s="257"/>
      <c r="F432" s="257"/>
      <c r="G432" s="257"/>
      <c r="H432" s="253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>
      <c r="B433" s="253"/>
      <c r="C433" s="253"/>
      <c r="D433" s="253"/>
      <c r="E433" s="257"/>
      <c r="F433" s="257"/>
      <c r="G433" s="257"/>
      <c r="H433" s="253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>
      <c r="B434" s="253"/>
      <c r="C434" s="253"/>
      <c r="D434" s="253"/>
      <c r="E434" s="257"/>
      <c r="F434" s="257"/>
      <c r="G434" s="257"/>
      <c r="H434" s="253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>
      <c r="B435" s="253"/>
      <c r="C435" s="253"/>
      <c r="D435" s="253"/>
      <c r="E435" s="257"/>
      <c r="F435" s="257"/>
      <c r="G435" s="257"/>
      <c r="H435" s="253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>
      <c r="B436" s="253"/>
      <c r="C436" s="253"/>
      <c r="D436" s="253"/>
      <c r="E436" s="257"/>
      <c r="F436" s="257"/>
      <c r="G436" s="257"/>
      <c r="H436" s="253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>
      <c r="B437" s="253"/>
      <c r="C437" s="253"/>
      <c r="D437" s="253"/>
      <c r="E437" s="257"/>
      <c r="F437" s="257"/>
      <c r="G437" s="257"/>
      <c r="H437" s="253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>
      <c r="B438" s="253"/>
      <c r="C438" s="253"/>
      <c r="D438" s="253"/>
      <c r="E438" s="257"/>
      <c r="F438" s="257"/>
      <c r="G438" s="257"/>
      <c r="H438" s="253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>
      <c r="B439" s="253"/>
      <c r="C439" s="253"/>
      <c r="D439" s="253"/>
      <c r="E439" s="257"/>
      <c r="F439" s="257"/>
      <c r="G439" s="257"/>
      <c r="H439" s="253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>
      <c r="B440" s="253"/>
      <c r="C440" s="253"/>
      <c r="D440" s="253"/>
      <c r="E440" s="257"/>
      <c r="F440" s="257"/>
      <c r="G440" s="257"/>
      <c r="H440" s="253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>
      <c r="B441" s="253"/>
      <c r="C441" s="253"/>
      <c r="D441" s="253"/>
      <c r="E441" s="257"/>
      <c r="F441" s="257"/>
      <c r="G441" s="257"/>
      <c r="H441" s="253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>
      <c r="B442" s="254"/>
      <c r="C442" s="254"/>
      <c r="D442" s="254"/>
      <c r="E442" s="258"/>
      <c r="F442" s="258"/>
      <c r="G442" s="258"/>
      <c r="H442" s="254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>
      <c r="B443" s="252" t="s">
        <v>57</v>
      </c>
      <c r="C443" s="252" t="s">
        <v>58</v>
      </c>
      <c r="D443" s="252" t="s">
        <v>191</v>
      </c>
      <c r="E443" s="256" t="s">
        <v>1164</v>
      </c>
      <c r="F443" s="256" t="s">
        <v>1155</v>
      </c>
      <c r="G443" s="256" t="s">
        <v>1156</v>
      </c>
      <c r="H443" s="252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>
      <c r="B444" s="254"/>
      <c r="C444" s="254"/>
      <c r="D444" s="254"/>
      <c r="E444" s="258"/>
      <c r="F444" s="258"/>
      <c r="G444" s="258"/>
      <c r="H444" s="254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>
      <c r="B445" s="252" t="s">
        <v>57</v>
      </c>
      <c r="C445" s="252" t="s">
        <v>1161</v>
      </c>
      <c r="D445" s="252" t="s">
        <v>191</v>
      </c>
      <c r="E445" s="256" t="s">
        <v>1169</v>
      </c>
      <c r="F445" s="256" t="s">
        <v>1155</v>
      </c>
      <c r="G445" s="256" t="s">
        <v>1156</v>
      </c>
      <c r="H445" s="252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>
      <c r="B446" s="253"/>
      <c r="C446" s="253"/>
      <c r="D446" s="253"/>
      <c r="E446" s="257"/>
      <c r="F446" s="257"/>
      <c r="G446" s="257"/>
      <c r="H446" s="253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>
      <c r="B447" s="253"/>
      <c r="C447" s="253"/>
      <c r="D447" s="253"/>
      <c r="E447" s="257"/>
      <c r="F447" s="257"/>
      <c r="G447" s="257"/>
      <c r="H447" s="253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>
      <c r="B448" s="253"/>
      <c r="C448" s="253"/>
      <c r="D448" s="253"/>
      <c r="E448" s="257"/>
      <c r="F448" s="257"/>
      <c r="G448" s="257"/>
      <c r="H448" s="253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>
      <c r="B449" s="253"/>
      <c r="C449" s="253"/>
      <c r="D449" s="253"/>
      <c r="E449" s="257"/>
      <c r="F449" s="257"/>
      <c r="G449" s="257"/>
      <c r="H449" s="253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>
      <c r="B450" s="253"/>
      <c r="C450" s="253"/>
      <c r="D450" s="253"/>
      <c r="E450" s="257"/>
      <c r="F450" s="257"/>
      <c r="G450" s="257"/>
      <c r="H450" s="253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>
      <c r="B451" s="253"/>
      <c r="C451" s="253"/>
      <c r="D451" s="253"/>
      <c r="E451" s="257"/>
      <c r="F451" s="257"/>
      <c r="G451" s="257"/>
      <c r="H451" s="253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>
      <c r="B452" s="253"/>
      <c r="C452" s="253"/>
      <c r="D452" s="253"/>
      <c r="E452" s="257"/>
      <c r="F452" s="257"/>
      <c r="G452" s="257"/>
      <c r="H452" s="253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>
      <c r="B453" s="253"/>
      <c r="C453" s="253"/>
      <c r="D453" s="253"/>
      <c r="E453" s="257"/>
      <c r="F453" s="257"/>
      <c r="G453" s="257"/>
      <c r="H453" s="253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>
      <c r="B454" s="253"/>
      <c r="C454" s="253"/>
      <c r="D454" s="253"/>
      <c r="E454" s="257"/>
      <c r="F454" s="257"/>
      <c r="G454" s="257"/>
      <c r="H454" s="253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>
      <c r="B455" s="253"/>
      <c r="C455" s="253"/>
      <c r="D455" s="253"/>
      <c r="E455" s="257"/>
      <c r="F455" s="257"/>
      <c r="G455" s="257"/>
      <c r="H455" s="253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>
      <c r="B456" s="253"/>
      <c r="C456" s="253"/>
      <c r="D456" s="253"/>
      <c r="E456" s="257"/>
      <c r="F456" s="257"/>
      <c r="G456" s="257"/>
      <c r="H456" s="253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>
      <c r="B457" s="253"/>
      <c r="C457" s="253"/>
      <c r="D457" s="253"/>
      <c r="E457" s="257"/>
      <c r="F457" s="257"/>
      <c r="G457" s="257"/>
      <c r="H457" s="253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>
      <c r="B458" s="253"/>
      <c r="C458" s="253"/>
      <c r="D458" s="253"/>
      <c r="E458" s="257"/>
      <c r="F458" s="257"/>
      <c r="G458" s="257"/>
      <c r="H458" s="253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>
      <c r="B459" s="253"/>
      <c r="C459" s="253"/>
      <c r="D459" s="253"/>
      <c r="E459" s="257"/>
      <c r="F459" s="257"/>
      <c r="G459" s="257"/>
      <c r="H459" s="253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>
      <c r="B460" s="253"/>
      <c r="C460" s="253"/>
      <c r="D460" s="253"/>
      <c r="E460" s="257"/>
      <c r="F460" s="257"/>
      <c r="G460" s="257"/>
      <c r="H460" s="253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>
      <c r="B461" s="253"/>
      <c r="C461" s="253"/>
      <c r="D461" s="253"/>
      <c r="E461" s="257"/>
      <c r="F461" s="257"/>
      <c r="G461" s="257"/>
      <c r="H461" s="253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>
      <c r="B462" s="253"/>
      <c r="C462" s="253"/>
      <c r="D462" s="253"/>
      <c r="E462" s="257"/>
      <c r="F462" s="257"/>
      <c r="G462" s="257"/>
      <c r="H462" s="253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>
      <c r="B463" s="253"/>
      <c r="C463" s="253"/>
      <c r="D463" s="253"/>
      <c r="E463" s="257"/>
      <c r="F463" s="257"/>
      <c r="G463" s="257"/>
      <c r="H463" s="253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>
      <c r="B464" s="253"/>
      <c r="C464" s="253"/>
      <c r="D464" s="253"/>
      <c r="E464" s="257"/>
      <c r="F464" s="257"/>
      <c r="G464" s="257"/>
      <c r="H464" s="253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>
      <c r="B465" s="254"/>
      <c r="C465" s="254"/>
      <c r="D465" s="254"/>
      <c r="E465" s="258"/>
      <c r="F465" s="258"/>
      <c r="G465" s="258"/>
      <c r="H465" s="254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>
      <c r="B466" s="252" t="s">
        <v>316</v>
      </c>
      <c r="C466" s="252" t="s">
        <v>317</v>
      </c>
      <c r="D466" s="252" t="s">
        <v>59</v>
      </c>
      <c r="E466" s="256" t="s">
        <v>1171</v>
      </c>
      <c r="F466" s="256" t="s">
        <v>1155</v>
      </c>
      <c r="G466" s="256" t="s">
        <v>1156</v>
      </c>
      <c r="H466" s="252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>
      <c r="B467" s="253"/>
      <c r="C467" s="253"/>
      <c r="D467" s="253"/>
      <c r="E467" s="257"/>
      <c r="F467" s="257"/>
      <c r="G467" s="257"/>
      <c r="H467" s="253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>
      <c r="B468" s="253"/>
      <c r="C468" s="253"/>
      <c r="D468" s="253"/>
      <c r="E468" s="257"/>
      <c r="F468" s="257"/>
      <c r="G468" s="257"/>
      <c r="H468" s="253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>
      <c r="B469" s="253"/>
      <c r="C469" s="253"/>
      <c r="D469" s="253"/>
      <c r="E469" s="257"/>
      <c r="F469" s="257"/>
      <c r="G469" s="257"/>
      <c r="H469" s="253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>
      <c r="B470" s="253"/>
      <c r="C470" s="253"/>
      <c r="D470" s="253"/>
      <c r="E470" s="257"/>
      <c r="F470" s="257"/>
      <c r="G470" s="257"/>
      <c r="H470" s="253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>
      <c r="B471" s="253"/>
      <c r="C471" s="253"/>
      <c r="D471" s="253"/>
      <c r="E471" s="257"/>
      <c r="F471" s="257"/>
      <c r="G471" s="257"/>
      <c r="H471" s="253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>
      <c r="B472" s="253"/>
      <c r="C472" s="253"/>
      <c r="D472" s="253"/>
      <c r="E472" s="257"/>
      <c r="F472" s="257"/>
      <c r="G472" s="257"/>
      <c r="H472" s="253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>
      <c r="B473" s="254"/>
      <c r="C473" s="254"/>
      <c r="D473" s="254"/>
      <c r="E473" s="258"/>
      <c r="F473" s="258"/>
      <c r="G473" s="258"/>
      <c r="H473" s="254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>
      <c r="B474" s="252" t="s">
        <v>316</v>
      </c>
      <c r="C474" s="252" t="s">
        <v>317</v>
      </c>
      <c r="D474" s="252" t="s">
        <v>191</v>
      </c>
      <c r="E474" s="256" t="s">
        <v>1173</v>
      </c>
      <c r="F474" s="256" t="s">
        <v>1155</v>
      </c>
      <c r="G474" s="256" t="s">
        <v>1156</v>
      </c>
      <c r="H474" s="252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>
      <c r="B475" s="253"/>
      <c r="C475" s="253"/>
      <c r="D475" s="253"/>
      <c r="E475" s="257"/>
      <c r="F475" s="257"/>
      <c r="G475" s="257"/>
      <c r="H475" s="253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>
      <c r="B476" s="253"/>
      <c r="C476" s="253"/>
      <c r="D476" s="253"/>
      <c r="E476" s="257"/>
      <c r="F476" s="257"/>
      <c r="G476" s="257"/>
      <c r="H476" s="253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>
      <c r="B477" s="253"/>
      <c r="C477" s="253"/>
      <c r="D477" s="253"/>
      <c r="E477" s="257"/>
      <c r="F477" s="257"/>
      <c r="G477" s="257"/>
      <c r="H477" s="253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>
      <c r="B478" s="253"/>
      <c r="C478" s="253"/>
      <c r="D478" s="253"/>
      <c r="E478" s="257"/>
      <c r="F478" s="257"/>
      <c r="G478" s="257"/>
      <c r="H478" s="253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>
      <c r="B479" s="253"/>
      <c r="C479" s="253"/>
      <c r="D479" s="253"/>
      <c r="E479" s="257"/>
      <c r="F479" s="257"/>
      <c r="G479" s="257"/>
      <c r="H479" s="253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>
      <c r="B480" s="253"/>
      <c r="C480" s="253"/>
      <c r="D480" s="253"/>
      <c r="E480" s="257"/>
      <c r="F480" s="257"/>
      <c r="G480" s="257"/>
      <c r="H480" s="253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>
      <c r="B481" s="254"/>
      <c r="C481" s="254"/>
      <c r="D481" s="254"/>
      <c r="E481" s="258"/>
      <c r="F481" s="258"/>
      <c r="G481" s="258"/>
      <c r="H481" s="254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>
      <c r="B482" s="252" t="s">
        <v>523</v>
      </c>
      <c r="C482" s="255" t="s">
        <v>1175</v>
      </c>
      <c r="D482" s="252" t="s">
        <v>464</v>
      </c>
      <c r="E482" s="256" t="s">
        <v>1176</v>
      </c>
      <c r="F482" s="256" t="s">
        <v>1155</v>
      </c>
      <c r="G482" s="256" t="s">
        <v>1156</v>
      </c>
      <c r="H482" s="252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>
      <c r="B483" s="253"/>
      <c r="C483" s="253"/>
      <c r="D483" s="253"/>
      <c r="E483" s="257"/>
      <c r="F483" s="257"/>
      <c r="G483" s="257"/>
      <c r="H483" s="253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>
      <c r="B484" s="253"/>
      <c r="C484" s="253"/>
      <c r="D484" s="253"/>
      <c r="E484" s="257"/>
      <c r="F484" s="257"/>
      <c r="G484" s="257"/>
      <c r="H484" s="253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>
      <c r="B485" s="253"/>
      <c r="C485" s="253"/>
      <c r="D485" s="253"/>
      <c r="E485" s="257"/>
      <c r="F485" s="257"/>
      <c r="G485" s="257"/>
      <c r="H485" s="253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>
      <c r="B486" s="253"/>
      <c r="C486" s="253"/>
      <c r="D486" s="253"/>
      <c r="E486" s="257"/>
      <c r="F486" s="257"/>
      <c r="G486" s="257"/>
      <c r="H486" s="253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>
      <c r="B487" s="253"/>
      <c r="C487" s="253"/>
      <c r="D487" s="253"/>
      <c r="E487" s="257"/>
      <c r="F487" s="257"/>
      <c r="G487" s="257"/>
      <c r="H487" s="253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>
      <c r="B488" s="253"/>
      <c r="C488" s="253"/>
      <c r="D488" s="253"/>
      <c r="E488" s="257"/>
      <c r="F488" s="257"/>
      <c r="G488" s="257"/>
      <c r="H488" s="253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>
      <c r="B489" s="253"/>
      <c r="C489" s="253"/>
      <c r="D489" s="253"/>
      <c r="E489" s="257"/>
      <c r="F489" s="257"/>
      <c r="G489" s="257"/>
      <c r="H489" s="253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>
      <c r="B490" s="253"/>
      <c r="C490" s="253"/>
      <c r="D490" s="253"/>
      <c r="E490" s="257"/>
      <c r="F490" s="257"/>
      <c r="G490" s="257"/>
      <c r="H490" s="253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>
      <c r="B491" s="253"/>
      <c r="C491" s="253"/>
      <c r="D491" s="253"/>
      <c r="E491" s="257"/>
      <c r="F491" s="257"/>
      <c r="G491" s="257"/>
      <c r="H491" s="253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>
      <c r="B492" s="253"/>
      <c r="C492" s="253"/>
      <c r="D492" s="253"/>
      <c r="E492" s="257"/>
      <c r="F492" s="257"/>
      <c r="G492" s="257"/>
      <c r="H492" s="253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>
      <c r="B493" s="253"/>
      <c r="C493" s="253"/>
      <c r="D493" s="253"/>
      <c r="E493" s="257"/>
      <c r="F493" s="257"/>
      <c r="G493" s="257"/>
      <c r="H493" s="253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>
      <c r="B494" s="253"/>
      <c r="C494" s="253"/>
      <c r="D494" s="253"/>
      <c r="E494" s="257"/>
      <c r="F494" s="257"/>
      <c r="G494" s="257"/>
      <c r="H494" s="253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>
      <c r="B495" s="253"/>
      <c r="C495" s="253"/>
      <c r="D495" s="253"/>
      <c r="E495" s="257"/>
      <c r="F495" s="257"/>
      <c r="G495" s="257"/>
      <c r="H495" s="253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>
      <c r="B496" s="253"/>
      <c r="C496" s="253"/>
      <c r="D496" s="253"/>
      <c r="E496" s="257"/>
      <c r="F496" s="257"/>
      <c r="G496" s="257"/>
      <c r="H496" s="253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>
      <c r="B497" s="253"/>
      <c r="C497" s="253"/>
      <c r="D497" s="253"/>
      <c r="E497" s="257"/>
      <c r="F497" s="257"/>
      <c r="G497" s="257"/>
      <c r="H497" s="253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>
      <c r="B498" s="253"/>
      <c r="C498" s="253"/>
      <c r="D498" s="253"/>
      <c r="E498" s="257"/>
      <c r="F498" s="257"/>
      <c r="G498" s="257"/>
      <c r="H498" s="253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>
      <c r="B499" s="253"/>
      <c r="C499" s="253"/>
      <c r="D499" s="253"/>
      <c r="E499" s="257"/>
      <c r="F499" s="257"/>
      <c r="G499" s="257"/>
      <c r="H499" s="253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>
      <c r="B500" s="253"/>
      <c r="C500" s="253"/>
      <c r="D500" s="253"/>
      <c r="E500" s="257"/>
      <c r="F500" s="257"/>
      <c r="G500" s="257"/>
      <c r="H500" s="253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>
      <c r="B501" s="253"/>
      <c r="C501" s="253"/>
      <c r="D501" s="253"/>
      <c r="E501" s="257"/>
      <c r="F501" s="257"/>
      <c r="G501" s="257"/>
      <c r="H501" s="253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>
      <c r="B502" s="253"/>
      <c r="C502" s="253"/>
      <c r="D502" s="253"/>
      <c r="E502" s="257"/>
      <c r="F502" s="257"/>
      <c r="G502" s="257"/>
      <c r="H502" s="253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>
      <c r="B503" s="253"/>
      <c r="C503" s="253"/>
      <c r="D503" s="253"/>
      <c r="E503" s="257"/>
      <c r="F503" s="257"/>
      <c r="G503" s="257"/>
      <c r="H503" s="253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>
      <c r="B504" s="253"/>
      <c r="C504" s="253"/>
      <c r="D504" s="253"/>
      <c r="E504" s="257"/>
      <c r="F504" s="257"/>
      <c r="G504" s="257"/>
      <c r="H504" s="253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>
      <c r="B505" s="253"/>
      <c r="C505" s="253"/>
      <c r="D505" s="253"/>
      <c r="E505" s="257"/>
      <c r="F505" s="257"/>
      <c r="G505" s="257"/>
      <c r="H505" s="253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>
      <c r="B506" s="253"/>
      <c r="C506" s="253"/>
      <c r="D506" s="253"/>
      <c r="E506" s="257"/>
      <c r="F506" s="257"/>
      <c r="G506" s="257"/>
      <c r="H506" s="253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>
      <c r="B507" s="253"/>
      <c r="C507" s="253"/>
      <c r="D507" s="253"/>
      <c r="E507" s="257"/>
      <c r="F507" s="257"/>
      <c r="G507" s="257"/>
      <c r="H507" s="253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>
      <c r="B508" s="253"/>
      <c r="C508" s="253"/>
      <c r="D508" s="253"/>
      <c r="E508" s="257"/>
      <c r="F508" s="257"/>
      <c r="G508" s="257"/>
      <c r="H508" s="253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>
      <c r="B509" s="253"/>
      <c r="C509" s="253"/>
      <c r="D509" s="253"/>
      <c r="E509" s="257"/>
      <c r="F509" s="257"/>
      <c r="G509" s="257"/>
      <c r="H509" s="253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>
      <c r="B510" s="253"/>
      <c r="C510" s="253"/>
      <c r="D510" s="253"/>
      <c r="E510" s="257"/>
      <c r="F510" s="257"/>
      <c r="G510" s="257"/>
      <c r="H510" s="253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>
      <c r="B511" s="253"/>
      <c r="C511" s="253"/>
      <c r="D511" s="253"/>
      <c r="E511" s="257"/>
      <c r="F511" s="257"/>
      <c r="G511" s="257"/>
      <c r="H511" s="253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>
      <c r="B512" s="253"/>
      <c r="C512" s="253"/>
      <c r="D512" s="253"/>
      <c r="E512" s="257"/>
      <c r="F512" s="257"/>
      <c r="G512" s="257"/>
      <c r="H512" s="253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>
      <c r="B513" s="253"/>
      <c r="C513" s="253"/>
      <c r="D513" s="253"/>
      <c r="E513" s="257"/>
      <c r="F513" s="257"/>
      <c r="G513" s="257"/>
      <c r="H513" s="253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>
      <c r="B514" s="253"/>
      <c r="C514" s="253"/>
      <c r="D514" s="253"/>
      <c r="E514" s="257"/>
      <c r="F514" s="257"/>
      <c r="G514" s="257"/>
      <c r="H514" s="253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>
      <c r="B515" s="253"/>
      <c r="C515" s="253"/>
      <c r="D515" s="253"/>
      <c r="E515" s="257"/>
      <c r="F515" s="257"/>
      <c r="G515" s="257"/>
      <c r="H515" s="253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>
      <c r="B516" s="253"/>
      <c r="C516" s="253"/>
      <c r="D516" s="253"/>
      <c r="E516" s="257"/>
      <c r="F516" s="257"/>
      <c r="G516" s="257"/>
      <c r="H516" s="253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>
      <c r="B517" s="254"/>
      <c r="C517" s="254"/>
      <c r="D517" s="254"/>
      <c r="E517" s="258"/>
      <c r="F517" s="258"/>
      <c r="G517" s="258"/>
      <c r="H517" s="254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>
      <c r="B519" s="252" t="s">
        <v>523</v>
      </c>
      <c r="C519" s="255" t="s">
        <v>1175</v>
      </c>
      <c r="D519" s="252" t="s">
        <v>494</v>
      </c>
      <c r="E519" s="256" t="s">
        <v>1182</v>
      </c>
      <c r="F519" s="256" t="s">
        <v>1155</v>
      </c>
      <c r="G519" s="256" t="s">
        <v>1156</v>
      </c>
      <c r="H519" s="252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>
      <c r="B520" s="253"/>
      <c r="C520" s="253"/>
      <c r="D520" s="253"/>
      <c r="E520" s="257"/>
      <c r="F520" s="257"/>
      <c r="G520" s="257"/>
      <c r="H520" s="253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>
      <c r="B521" s="253"/>
      <c r="C521" s="253"/>
      <c r="D521" s="253"/>
      <c r="E521" s="257"/>
      <c r="F521" s="257"/>
      <c r="G521" s="257"/>
      <c r="H521" s="253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>
      <c r="B522" s="253"/>
      <c r="C522" s="253"/>
      <c r="D522" s="253"/>
      <c r="E522" s="257"/>
      <c r="F522" s="257"/>
      <c r="G522" s="257"/>
      <c r="H522" s="253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>
      <c r="B523" s="253"/>
      <c r="C523" s="253"/>
      <c r="D523" s="253"/>
      <c r="E523" s="257"/>
      <c r="F523" s="257"/>
      <c r="G523" s="257"/>
      <c r="H523" s="253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>
      <c r="B524" s="253"/>
      <c r="C524" s="253"/>
      <c r="D524" s="253"/>
      <c r="E524" s="257"/>
      <c r="F524" s="257"/>
      <c r="G524" s="257"/>
      <c r="H524" s="253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>
      <c r="B525" s="253"/>
      <c r="C525" s="253"/>
      <c r="D525" s="253"/>
      <c r="E525" s="257"/>
      <c r="F525" s="257"/>
      <c r="G525" s="257"/>
      <c r="H525" s="253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>
      <c r="B526" s="253"/>
      <c r="C526" s="253"/>
      <c r="D526" s="253"/>
      <c r="E526" s="257"/>
      <c r="F526" s="257"/>
      <c r="G526" s="257"/>
      <c r="H526" s="253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>
      <c r="B527" s="253"/>
      <c r="C527" s="253"/>
      <c r="D527" s="253"/>
      <c r="E527" s="257"/>
      <c r="F527" s="257"/>
      <c r="G527" s="257"/>
      <c r="H527" s="253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>
      <c r="B528" s="253"/>
      <c r="C528" s="253"/>
      <c r="D528" s="253"/>
      <c r="E528" s="257"/>
      <c r="F528" s="257"/>
      <c r="G528" s="257"/>
      <c r="H528" s="253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>
      <c r="B529" s="253"/>
      <c r="C529" s="253"/>
      <c r="D529" s="253"/>
      <c r="E529" s="257"/>
      <c r="F529" s="257"/>
      <c r="G529" s="257"/>
      <c r="H529" s="253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>
      <c r="B530" s="253"/>
      <c r="C530" s="253"/>
      <c r="D530" s="253"/>
      <c r="E530" s="257"/>
      <c r="F530" s="257"/>
      <c r="G530" s="257"/>
      <c r="H530" s="253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>
      <c r="B531" s="253"/>
      <c r="C531" s="253"/>
      <c r="D531" s="253"/>
      <c r="E531" s="257"/>
      <c r="F531" s="257"/>
      <c r="G531" s="257"/>
      <c r="H531" s="253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>
      <c r="B532" s="253"/>
      <c r="C532" s="253"/>
      <c r="D532" s="253"/>
      <c r="E532" s="257"/>
      <c r="F532" s="257"/>
      <c r="G532" s="257"/>
      <c r="H532" s="253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>
      <c r="B533" s="253"/>
      <c r="C533" s="253"/>
      <c r="D533" s="253"/>
      <c r="E533" s="257"/>
      <c r="F533" s="257"/>
      <c r="G533" s="257"/>
      <c r="H533" s="253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>
      <c r="B534" s="253"/>
      <c r="C534" s="253"/>
      <c r="D534" s="253"/>
      <c r="E534" s="257"/>
      <c r="F534" s="257"/>
      <c r="G534" s="257"/>
      <c r="H534" s="253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>
      <c r="B535" s="253"/>
      <c r="C535" s="253"/>
      <c r="D535" s="253"/>
      <c r="E535" s="257"/>
      <c r="F535" s="257"/>
      <c r="G535" s="257"/>
      <c r="H535" s="253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>
      <c r="B536" s="253"/>
      <c r="C536" s="253"/>
      <c r="D536" s="253"/>
      <c r="E536" s="257"/>
      <c r="F536" s="257"/>
      <c r="G536" s="257"/>
      <c r="H536" s="253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>
      <c r="B537" s="253"/>
      <c r="C537" s="253"/>
      <c r="D537" s="253"/>
      <c r="E537" s="257"/>
      <c r="F537" s="257"/>
      <c r="G537" s="257"/>
      <c r="H537" s="253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>
      <c r="B538" s="253"/>
      <c r="C538" s="253"/>
      <c r="D538" s="253"/>
      <c r="E538" s="257"/>
      <c r="F538" s="257"/>
      <c r="G538" s="257"/>
      <c r="H538" s="253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>
      <c r="B539" s="253"/>
      <c r="C539" s="253"/>
      <c r="D539" s="253"/>
      <c r="E539" s="257"/>
      <c r="F539" s="257"/>
      <c r="G539" s="257"/>
      <c r="H539" s="253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>
      <c r="B540" s="253"/>
      <c r="C540" s="253"/>
      <c r="D540" s="253"/>
      <c r="E540" s="257"/>
      <c r="F540" s="257"/>
      <c r="G540" s="257"/>
      <c r="H540" s="253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>
      <c r="B541" s="253"/>
      <c r="C541" s="253"/>
      <c r="D541" s="253"/>
      <c r="E541" s="257"/>
      <c r="F541" s="257"/>
      <c r="G541" s="257"/>
      <c r="H541" s="253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>
      <c r="B542" s="253"/>
      <c r="C542" s="253"/>
      <c r="D542" s="253"/>
      <c r="E542" s="257"/>
      <c r="F542" s="257"/>
      <c r="G542" s="257"/>
      <c r="H542" s="253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>
      <c r="B543" s="253"/>
      <c r="C543" s="253"/>
      <c r="D543" s="253"/>
      <c r="E543" s="257"/>
      <c r="F543" s="257"/>
      <c r="G543" s="257"/>
      <c r="H543" s="253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>
      <c r="B544" s="253"/>
      <c r="C544" s="253"/>
      <c r="D544" s="253"/>
      <c r="E544" s="257"/>
      <c r="F544" s="257"/>
      <c r="G544" s="257"/>
      <c r="H544" s="253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>
      <c r="B545" s="253"/>
      <c r="C545" s="253"/>
      <c r="D545" s="253"/>
      <c r="E545" s="257"/>
      <c r="F545" s="257"/>
      <c r="G545" s="257"/>
      <c r="H545" s="253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>
      <c r="B546" s="253"/>
      <c r="C546" s="253"/>
      <c r="D546" s="253"/>
      <c r="E546" s="257"/>
      <c r="F546" s="257"/>
      <c r="G546" s="257"/>
      <c r="H546" s="253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>
      <c r="B547" s="253"/>
      <c r="C547" s="253"/>
      <c r="D547" s="253"/>
      <c r="E547" s="257"/>
      <c r="F547" s="257"/>
      <c r="G547" s="257"/>
      <c r="H547" s="253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>
      <c r="B548" s="253"/>
      <c r="C548" s="253"/>
      <c r="D548" s="253"/>
      <c r="E548" s="257"/>
      <c r="F548" s="257"/>
      <c r="G548" s="257"/>
      <c r="H548" s="253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>
      <c r="B549" s="253"/>
      <c r="C549" s="253"/>
      <c r="D549" s="253"/>
      <c r="E549" s="257"/>
      <c r="F549" s="257"/>
      <c r="G549" s="257"/>
      <c r="H549" s="253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>
      <c r="B550" s="253"/>
      <c r="C550" s="253"/>
      <c r="D550" s="253"/>
      <c r="E550" s="257"/>
      <c r="F550" s="257"/>
      <c r="G550" s="257"/>
      <c r="H550" s="253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>
      <c r="B551" s="253"/>
      <c r="C551" s="253"/>
      <c r="D551" s="253"/>
      <c r="E551" s="257"/>
      <c r="F551" s="257"/>
      <c r="G551" s="257"/>
      <c r="H551" s="253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>
      <c r="B552" s="253"/>
      <c r="C552" s="253"/>
      <c r="D552" s="253"/>
      <c r="E552" s="257"/>
      <c r="F552" s="257"/>
      <c r="G552" s="257"/>
      <c r="H552" s="253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>
      <c r="B553" s="253"/>
      <c r="C553" s="253"/>
      <c r="D553" s="253"/>
      <c r="E553" s="257"/>
      <c r="F553" s="257"/>
      <c r="G553" s="257"/>
      <c r="H553" s="253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>
      <c r="B554" s="254"/>
      <c r="C554" s="254"/>
      <c r="D554" s="254"/>
      <c r="E554" s="258"/>
      <c r="F554" s="258"/>
      <c r="G554" s="258"/>
      <c r="H554" s="254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</mergeCells>
  <phoneticPr fontId="7" type="noConversion"/>
  <conditionalFormatting sqref="B4:D4 B7:D7 B10:D10 B13:D13 N4 N7 N10 N13 N17:N18 B16:D16 B31:D31 B19:D19 B22:D22 B25:D25 B28:D28 B33:D33 B35:D35 B37:D37 B39:D39 B41:D41 B43:D43 B45:D45 B47:C47 B50:C50 B53:C53 B56:C56 B59:D61 D47:D58 N47 N50 N53 N56 N59:N61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7" priority="218" operator="notEqual">
      <formula>#REF!</formula>
    </cfRule>
  </conditionalFormatting>
  <conditionalFormatting sqref="B4:D4 B7:D7 B10:D10 B13:D13 B16:D16 B31:D31 B19:D19 B22:D22 B25:D25 B28:D28 B33:D33 B35:D35 B37:D37 B39:D39 B41:D41 B43:D43 B45:D45 B47:C47 B50:C50 B53:C53 B56:C56 B59:D61 D47:D58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6" priority="217" operator="notEqual">
      <formula>#REF!</formula>
    </cfRule>
  </conditionalFormatting>
  <conditionalFormatting sqref="B290:D290 B294:D294 B296:D296 B300:D300 B303:D303 B307:D307 B309:D309 B313:D313 B316:D316 B326:D326 B331:D331 B341:D341 B346:D346 B354:D354 B362:D362 B370:D370 B378:D378 B391:D391 B399:D399 B407:D407 B415:D415 B381:D381 N316:N419 B383:D383 B418:D418 B420:D420 B422:D422 B443:D443 B445:D445 B466:D466 B474:D474 B482:D482 B555:D555 B518:D519 N482:N555">
    <cfRule type="cellIs" dxfId="215" priority="216" operator="notEqual">
      <formula>#REF!</formula>
    </cfRule>
  </conditionalFormatting>
  <conditionalFormatting sqref="B258:C258 B262:C262 B290:D290 B270:C270 B280:C280 B294:D294 B296:D296 B300:D300 B303:D303 B307:D307 B309:D309 B313:D313 B316:D316 B326:D326 B331:D331 B341:D341 B346:D346 B354:D354 B362:D362 B370:D370 B378:D378 B391:D391 B399:D399 B407:D407 B415:D415 B381:D381 B383:D383 B418:D418 B420:D420 B422:D422 B443:D443 B445:D445 B466:D466 B474:D474 B482:D482 B555:D555 B518:D519 K275:K438">
    <cfRule type="cellIs" dxfId="214" priority="215" operator="notEqual">
      <formula>#REF!</formula>
    </cfRule>
  </conditionalFormatting>
  <conditionalFormatting sqref="J383:J390 J519:J526 K270 K272 K443:K555">
    <cfRule type="cellIs" dxfId="213" priority="214" operator="notEqual">
      <formula>#REF!</formula>
    </cfRule>
  </conditionalFormatting>
  <conditionalFormatting sqref="K258:K269 K271 K273:K274">
    <cfRule type="cellIs" dxfId="212" priority="213" operator="notEqual">
      <formula>#REF!</formula>
    </cfRule>
  </conditionalFormatting>
  <conditionalFormatting sqref="N5:N6">
    <cfRule type="cellIs" dxfId="211" priority="212" operator="notEqual">
      <formula>#REF!</formula>
    </cfRule>
  </conditionalFormatting>
  <conditionalFormatting sqref="N8:N9">
    <cfRule type="cellIs" dxfId="210" priority="211" operator="notEqual">
      <formula>#REF!</formula>
    </cfRule>
  </conditionalFormatting>
  <conditionalFormatting sqref="N11:N12">
    <cfRule type="cellIs" dxfId="209" priority="210" operator="notEqual">
      <formula>#REF!</formula>
    </cfRule>
  </conditionalFormatting>
  <conditionalFormatting sqref="N14:N15">
    <cfRule type="cellIs" dxfId="208" priority="209" operator="notEqual">
      <formula>#REF!</formula>
    </cfRule>
  </conditionalFormatting>
  <conditionalFormatting sqref="N16 N22 N25 N28 N92 N95:N99 N101 N103 N106 N109">
    <cfRule type="cellIs" dxfId="207" priority="208" operator="notEqual">
      <formula>#REF!</formula>
    </cfRule>
  </conditionalFormatting>
  <conditionalFormatting sqref="N59">
    <cfRule type="cellIs" dxfId="206" priority="207" operator="notEqual">
      <formula>#REF!</formula>
    </cfRule>
  </conditionalFormatting>
  <conditionalFormatting sqref="N19">
    <cfRule type="cellIs" dxfId="205" priority="206" operator="notEqual">
      <formula>#REF!</formula>
    </cfRule>
  </conditionalFormatting>
  <conditionalFormatting sqref="N20:N21">
    <cfRule type="cellIs" dxfId="204" priority="205" operator="notEqual">
      <formula>#REF!</formula>
    </cfRule>
  </conditionalFormatting>
  <conditionalFormatting sqref="N23:N24">
    <cfRule type="cellIs" dxfId="203" priority="204" operator="notEqual">
      <formula>#REF!</formula>
    </cfRule>
  </conditionalFormatting>
  <conditionalFormatting sqref="N26:N27">
    <cfRule type="cellIs" dxfId="202" priority="203" operator="notEqual">
      <formula>#REF!</formula>
    </cfRule>
  </conditionalFormatting>
  <conditionalFormatting sqref="N29:N30">
    <cfRule type="cellIs" dxfId="201" priority="202" operator="notEqual">
      <formula>#REF!</formula>
    </cfRule>
  </conditionalFormatting>
  <conditionalFormatting sqref="N31 N41 N43 N45 N33 N35 N37 N39">
    <cfRule type="cellIs" dxfId="200" priority="201" operator="notEqual">
      <formula>#REF!</formula>
    </cfRule>
  </conditionalFormatting>
  <conditionalFormatting sqref="N40">
    <cfRule type="cellIs" dxfId="199" priority="200" operator="notEqual">
      <formula>#REF!</formula>
    </cfRule>
  </conditionalFormatting>
  <conditionalFormatting sqref="N42">
    <cfRule type="cellIs" dxfId="198" priority="199" operator="notEqual">
      <formula>#REF!</formula>
    </cfRule>
  </conditionalFormatting>
  <conditionalFormatting sqref="N44">
    <cfRule type="cellIs" dxfId="197" priority="198" operator="notEqual">
      <formula>#REF!</formula>
    </cfRule>
  </conditionalFormatting>
  <conditionalFormatting sqref="N46">
    <cfRule type="cellIs" dxfId="196" priority="197" operator="notEqual">
      <formula>#REF!</formula>
    </cfRule>
  </conditionalFormatting>
  <conditionalFormatting sqref="N32">
    <cfRule type="cellIs" dxfId="195" priority="196" operator="notEqual">
      <formula>#REF!</formula>
    </cfRule>
  </conditionalFormatting>
  <conditionalFormatting sqref="N34">
    <cfRule type="cellIs" dxfId="194" priority="195" operator="notEqual">
      <formula>#REF!</formula>
    </cfRule>
  </conditionalFormatting>
  <conditionalFormatting sqref="N36">
    <cfRule type="cellIs" dxfId="193" priority="194" operator="notEqual">
      <formula>#REF!</formula>
    </cfRule>
  </conditionalFormatting>
  <conditionalFormatting sqref="N38">
    <cfRule type="cellIs" dxfId="192" priority="193" operator="notEqual">
      <formula>#REF!</formula>
    </cfRule>
  </conditionalFormatting>
  <conditionalFormatting sqref="N48:N49">
    <cfRule type="cellIs" dxfId="191" priority="192" operator="notEqual">
      <formula>#REF!</formula>
    </cfRule>
  </conditionalFormatting>
  <conditionalFormatting sqref="N51:N52">
    <cfRule type="cellIs" dxfId="190" priority="191" operator="notEqual">
      <formula>#REF!</formula>
    </cfRule>
  </conditionalFormatting>
  <conditionalFormatting sqref="N54:N55">
    <cfRule type="cellIs" dxfId="189" priority="190" operator="notEqual">
      <formula>#REF!</formula>
    </cfRule>
  </conditionalFormatting>
  <conditionalFormatting sqref="N57:N58">
    <cfRule type="cellIs" dxfId="188" priority="189" operator="notEqual">
      <formula>#REF!</formula>
    </cfRule>
  </conditionalFormatting>
  <conditionalFormatting sqref="N62">
    <cfRule type="cellIs" dxfId="187" priority="188" operator="notEqual">
      <formula>#REF!</formula>
    </cfRule>
  </conditionalFormatting>
  <conditionalFormatting sqref="N65">
    <cfRule type="cellIs" dxfId="186" priority="187" operator="notEqual">
      <formula>#REF!</formula>
    </cfRule>
  </conditionalFormatting>
  <conditionalFormatting sqref="N68">
    <cfRule type="cellIs" dxfId="185" priority="186" operator="notEqual">
      <formula>#REF!</formula>
    </cfRule>
  </conditionalFormatting>
  <conditionalFormatting sqref="N71">
    <cfRule type="cellIs" dxfId="184" priority="185" operator="notEqual">
      <formula>#REF!</formula>
    </cfRule>
  </conditionalFormatting>
  <conditionalFormatting sqref="N63:N64">
    <cfRule type="cellIs" dxfId="183" priority="184" operator="notEqual">
      <formula>#REF!</formula>
    </cfRule>
  </conditionalFormatting>
  <conditionalFormatting sqref="N66:N67">
    <cfRule type="cellIs" dxfId="182" priority="183" operator="notEqual">
      <formula>#REF!</formula>
    </cfRule>
  </conditionalFormatting>
  <conditionalFormatting sqref="N69:N70">
    <cfRule type="cellIs" dxfId="181" priority="182" operator="notEqual">
      <formula>#REF!</formula>
    </cfRule>
  </conditionalFormatting>
  <conditionalFormatting sqref="N72:N73">
    <cfRule type="cellIs" dxfId="180" priority="181" operator="notEqual">
      <formula>#REF!</formula>
    </cfRule>
  </conditionalFormatting>
  <conditionalFormatting sqref="N75">
    <cfRule type="cellIs" dxfId="179" priority="180" operator="notEqual">
      <formula>#REF!</formula>
    </cfRule>
  </conditionalFormatting>
  <conditionalFormatting sqref="N77">
    <cfRule type="cellIs" dxfId="178" priority="179" operator="notEqual">
      <formula>#REF!</formula>
    </cfRule>
  </conditionalFormatting>
  <conditionalFormatting sqref="N79">
    <cfRule type="cellIs" dxfId="177" priority="178" operator="notEqual">
      <formula>#REF!</formula>
    </cfRule>
  </conditionalFormatting>
  <conditionalFormatting sqref="N81">
    <cfRule type="cellIs" dxfId="176" priority="177" operator="notEqual">
      <formula>#REF!</formula>
    </cfRule>
  </conditionalFormatting>
  <conditionalFormatting sqref="N83">
    <cfRule type="cellIs" dxfId="175" priority="176" operator="notEqual">
      <formula>#REF!</formula>
    </cfRule>
  </conditionalFormatting>
  <conditionalFormatting sqref="N85">
    <cfRule type="cellIs" dxfId="174" priority="175" operator="notEqual">
      <formula>#REF!</formula>
    </cfRule>
  </conditionalFormatting>
  <conditionalFormatting sqref="N87">
    <cfRule type="cellIs" dxfId="173" priority="174" operator="notEqual">
      <formula>#REF!</formula>
    </cfRule>
  </conditionalFormatting>
  <conditionalFormatting sqref="N89">
    <cfRule type="cellIs" dxfId="172" priority="173" operator="notEqual">
      <formula>#REF!</formula>
    </cfRule>
  </conditionalFormatting>
  <conditionalFormatting sqref="N90">
    <cfRule type="cellIs" dxfId="171" priority="172" operator="notEqual">
      <formula>#REF!</formula>
    </cfRule>
  </conditionalFormatting>
  <conditionalFormatting sqref="N132 N135 N138 N141 N144">
    <cfRule type="cellIs" dxfId="170" priority="171" operator="notEqual">
      <formula>#REF!</formula>
    </cfRule>
  </conditionalFormatting>
  <conditionalFormatting sqref="N147:N161">
    <cfRule type="cellIs" dxfId="169" priority="170" operator="notEqual">
      <formula>#REF!</formula>
    </cfRule>
  </conditionalFormatting>
  <conditionalFormatting sqref="N148:N149">
    <cfRule type="cellIs" dxfId="168" priority="169" operator="notEqual">
      <formula>#REF!</formula>
    </cfRule>
  </conditionalFormatting>
  <conditionalFormatting sqref="N151:N152">
    <cfRule type="cellIs" dxfId="167" priority="168" operator="notEqual">
      <formula>#REF!</formula>
    </cfRule>
  </conditionalFormatting>
  <conditionalFormatting sqref="N154:N155">
    <cfRule type="cellIs" dxfId="166" priority="167" operator="notEqual">
      <formula>#REF!</formula>
    </cfRule>
  </conditionalFormatting>
  <conditionalFormatting sqref="N157:N158">
    <cfRule type="cellIs" dxfId="165" priority="166" operator="notEqual">
      <formula>#REF!</formula>
    </cfRule>
  </conditionalFormatting>
  <conditionalFormatting sqref="N160:N161">
    <cfRule type="cellIs" dxfId="164" priority="165" operator="notEqual">
      <formula>#REF!</formula>
    </cfRule>
  </conditionalFormatting>
  <conditionalFormatting sqref="J148:J149">
    <cfRule type="cellIs" dxfId="163" priority="164" operator="notEqual">
      <formula>#REF!</formula>
    </cfRule>
  </conditionalFormatting>
  <conditionalFormatting sqref="J151:J152">
    <cfRule type="cellIs" dxfId="162" priority="163" operator="notEqual">
      <formula>#REF!</formula>
    </cfRule>
  </conditionalFormatting>
  <conditionalFormatting sqref="J154:J155">
    <cfRule type="cellIs" dxfId="161" priority="162" operator="notEqual">
      <formula>#REF!</formula>
    </cfRule>
  </conditionalFormatting>
  <conditionalFormatting sqref="J157:J158">
    <cfRule type="cellIs" dxfId="160" priority="161" operator="notEqual">
      <formula>#REF!</formula>
    </cfRule>
  </conditionalFormatting>
  <conditionalFormatting sqref="J160:J161">
    <cfRule type="cellIs" dxfId="159" priority="160" operator="notEqual">
      <formula>#REF!</formula>
    </cfRule>
  </conditionalFormatting>
  <conditionalFormatting sqref="N133:N134">
    <cfRule type="cellIs" dxfId="158" priority="159" operator="notEqual">
      <formula>#REF!</formula>
    </cfRule>
  </conditionalFormatting>
  <conditionalFormatting sqref="J133:J134">
    <cfRule type="cellIs" dxfId="157" priority="158" operator="notEqual">
      <formula>#REF!</formula>
    </cfRule>
  </conditionalFormatting>
  <conditionalFormatting sqref="J136:J137">
    <cfRule type="cellIs" dxfId="156" priority="157" operator="notEqual">
      <formula>#REF!</formula>
    </cfRule>
  </conditionalFormatting>
  <conditionalFormatting sqref="J139:J140">
    <cfRule type="cellIs" dxfId="155" priority="156" operator="notEqual">
      <formula>#REF!</formula>
    </cfRule>
  </conditionalFormatting>
  <conditionalFormatting sqref="J142:J143">
    <cfRule type="cellIs" dxfId="154" priority="155" operator="notEqual">
      <formula>#REF!</formula>
    </cfRule>
  </conditionalFormatting>
  <conditionalFormatting sqref="J145:J146">
    <cfRule type="cellIs" dxfId="153" priority="154" operator="notEqual">
      <formula>#REF!</formula>
    </cfRule>
  </conditionalFormatting>
  <conditionalFormatting sqref="N151:N152">
    <cfRule type="cellIs" dxfId="152" priority="153" operator="notEqual">
      <formula>#REF!</formula>
    </cfRule>
  </conditionalFormatting>
  <conditionalFormatting sqref="N154:N155">
    <cfRule type="cellIs" dxfId="151" priority="152" operator="notEqual">
      <formula>#REF!</formula>
    </cfRule>
  </conditionalFormatting>
  <conditionalFormatting sqref="N157:N158">
    <cfRule type="cellIs" dxfId="150" priority="151" operator="notEqual">
      <formula>#REF!</formula>
    </cfRule>
  </conditionalFormatting>
  <conditionalFormatting sqref="N160:N161">
    <cfRule type="cellIs" dxfId="149" priority="150" operator="notEqual">
      <formula>#REF!</formula>
    </cfRule>
  </conditionalFormatting>
  <conditionalFormatting sqref="N136:N137">
    <cfRule type="cellIs" dxfId="148" priority="149" operator="notEqual">
      <formula>#REF!</formula>
    </cfRule>
  </conditionalFormatting>
  <conditionalFormatting sqref="N139:N140">
    <cfRule type="cellIs" dxfId="147" priority="148" operator="notEqual">
      <formula>#REF!</formula>
    </cfRule>
  </conditionalFormatting>
  <conditionalFormatting sqref="N142:N143">
    <cfRule type="cellIs" dxfId="146" priority="147" operator="notEqual">
      <formula>#REF!</formula>
    </cfRule>
  </conditionalFormatting>
  <conditionalFormatting sqref="N145:N146">
    <cfRule type="cellIs" dxfId="145" priority="146" operator="notEqual">
      <formula>#REF!</formula>
    </cfRule>
  </conditionalFormatting>
  <conditionalFormatting sqref="N162 N165 N168 N171 N174 N177 N180 N183">
    <cfRule type="cellIs" dxfId="144" priority="145" operator="notEqual">
      <formula>#REF!</formula>
    </cfRule>
  </conditionalFormatting>
  <conditionalFormatting sqref="N186 N189 N192 N195 N198 N201 N204 N207">
    <cfRule type="cellIs" dxfId="143" priority="144" operator="notEqual">
      <formula>#REF!</formula>
    </cfRule>
  </conditionalFormatting>
  <conditionalFormatting sqref="N163">
    <cfRule type="cellIs" dxfId="142" priority="143" operator="notEqual">
      <formula>#REF!</formula>
    </cfRule>
  </conditionalFormatting>
  <conditionalFormatting sqref="N166">
    <cfRule type="cellIs" dxfId="141" priority="142" operator="notEqual">
      <formula>#REF!</formula>
    </cfRule>
  </conditionalFormatting>
  <conditionalFormatting sqref="N169">
    <cfRule type="cellIs" dxfId="140" priority="141" operator="notEqual">
      <formula>#REF!</formula>
    </cfRule>
  </conditionalFormatting>
  <conditionalFormatting sqref="N172">
    <cfRule type="cellIs" dxfId="139" priority="140" operator="notEqual">
      <formula>#REF!</formula>
    </cfRule>
  </conditionalFormatting>
  <conditionalFormatting sqref="J163">
    <cfRule type="cellIs" dxfId="138" priority="139" operator="notEqual">
      <formula>#REF!</formula>
    </cfRule>
  </conditionalFormatting>
  <conditionalFormatting sqref="J166">
    <cfRule type="cellIs" dxfId="137" priority="138" operator="notEqual">
      <formula>#REF!</formula>
    </cfRule>
  </conditionalFormatting>
  <conditionalFormatting sqref="J169">
    <cfRule type="cellIs" dxfId="136" priority="137" operator="notEqual">
      <formula>#REF!</formula>
    </cfRule>
  </conditionalFormatting>
  <conditionalFormatting sqref="J172">
    <cfRule type="cellIs" dxfId="135" priority="136" operator="notEqual">
      <formula>#REF!</formula>
    </cfRule>
  </conditionalFormatting>
  <conditionalFormatting sqref="N164">
    <cfRule type="cellIs" dxfId="134" priority="135" operator="notEqual">
      <formula>#REF!</formula>
    </cfRule>
  </conditionalFormatting>
  <conditionalFormatting sqref="N167">
    <cfRule type="cellIs" dxfId="133" priority="134" operator="notEqual">
      <formula>#REF!</formula>
    </cfRule>
  </conditionalFormatting>
  <conditionalFormatting sqref="N170">
    <cfRule type="cellIs" dxfId="132" priority="133" operator="notEqual">
      <formula>#REF!</formula>
    </cfRule>
  </conditionalFormatting>
  <conditionalFormatting sqref="N173">
    <cfRule type="cellIs" dxfId="131" priority="132" operator="notEqual">
      <formula>#REF!</formula>
    </cfRule>
  </conditionalFormatting>
  <conditionalFormatting sqref="J164">
    <cfRule type="cellIs" dxfId="130" priority="131" operator="notEqual">
      <formula>#REF!</formula>
    </cfRule>
  </conditionalFormatting>
  <conditionalFormatting sqref="J167">
    <cfRule type="cellIs" dxfId="129" priority="130" operator="notEqual">
      <formula>#REF!</formula>
    </cfRule>
  </conditionalFormatting>
  <conditionalFormatting sqref="J170">
    <cfRule type="cellIs" dxfId="128" priority="129" operator="notEqual">
      <formula>#REF!</formula>
    </cfRule>
  </conditionalFormatting>
  <conditionalFormatting sqref="J173">
    <cfRule type="cellIs" dxfId="127" priority="128" operator="notEqual">
      <formula>#REF!</formula>
    </cfRule>
  </conditionalFormatting>
  <conditionalFormatting sqref="B174:D174 B177:D177 B180:D180 B183:D183">
    <cfRule type="cellIs" dxfId="126" priority="127" operator="notEqual">
      <formula>#REF!</formula>
    </cfRule>
  </conditionalFormatting>
  <conditionalFormatting sqref="B174:D174 B177:D177 B180:D180 B183:D183">
    <cfRule type="cellIs" dxfId="125" priority="126" operator="notEqual">
      <formula>#REF!</formula>
    </cfRule>
  </conditionalFormatting>
  <conditionalFormatting sqref="N175">
    <cfRule type="cellIs" dxfId="124" priority="125" operator="notEqual">
      <formula>#REF!</formula>
    </cfRule>
  </conditionalFormatting>
  <conditionalFormatting sqref="N178">
    <cfRule type="cellIs" dxfId="123" priority="124" operator="notEqual">
      <formula>#REF!</formula>
    </cfRule>
  </conditionalFormatting>
  <conditionalFormatting sqref="N181">
    <cfRule type="cellIs" dxfId="122" priority="123" operator="notEqual">
      <formula>#REF!</formula>
    </cfRule>
  </conditionalFormatting>
  <conditionalFormatting sqref="N184">
    <cfRule type="cellIs" dxfId="121" priority="122" operator="notEqual">
      <formula>#REF!</formula>
    </cfRule>
  </conditionalFormatting>
  <conditionalFormatting sqref="N176">
    <cfRule type="cellIs" dxfId="120" priority="121" operator="notEqual">
      <formula>#REF!</formula>
    </cfRule>
  </conditionalFormatting>
  <conditionalFormatting sqref="N179">
    <cfRule type="cellIs" dxfId="119" priority="120" operator="notEqual">
      <formula>#REF!</formula>
    </cfRule>
  </conditionalFormatting>
  <conditionalFormatting sqref="N182">
    <cfRule type="cellIs" dxfId="118" priority="119" operator="notEqual">
      <formula>#REF!</formula>
    </cfRule>
  </conditionalFormatting>
  <conditionalFormatting sqref="N185">
    <cfRule type="cellIs" dxfId="117" priority="118" operator="notEqual">
      <formula>#REF!</formula>
    </cfRule>
  </conditionalFormatting>
  <conditionalFormatting sqref="N187">
    <cfRule type="cellIs" dxfId="116" priority="117" operator="notEqual">
      <formula>#REF!</formula>
    </cfRule>
  </conditionalFormatting>
  <conditionalFormatting sqref="N190">
    <cfRule type="cellIs" dxfId="115" priority="116" operator="notEqual">
      <formula>#REF!</formula>
    </cfRule>
  </conditionalFormatting>
  <conditionalFormatting sqref="N193">
    <cfRule type="cellIs" dxfId="114" priority="115" operator="notEqual">
      <formula>#REF!</formula>
    </cfRule>
  </conditionalFormatting>
  <conditionalFormatting sqref="N196">
    <cfRule type="cellIs" dxfId="113" priority="114" operator="notEqual">
      <formula>#REF!</formula>
    </cfRule>
  </conditionalFormatting>
  <conditionalFormatting sqref="J187">
    <cfRule type="cellIs" dxfId="112" priority="113" operator="notEqual">
      <formula>#REF!</formula>
    </cfRule>
  </conditionalFormatting>
  <conditionalFormatting sqref="J190">
    <cfRule type="cellIs" dxfId="111" priority="112" operator="notEqual">
      <formula>#REF!</formula>
    </cfRule>
  </conditionalFormatting>
  <conditionalFormatting sqref="J193">
    <cfRule type="cellIs" dxfId="110" priority="111" operator="notEqual">
      <formula>#REF!</formula>
    </cfRule>
  </conditionalFormatting>
  <conditionalFormatting sqref="J196">
    <cfRule type="cellIs" dxfId="109" priority="110" operator="notEqual">
      <formula>#REF!</formula>
    </cfRule>
  </conditionalFormatting>
  <conditionalFormatting sqref="N188">
    <cfRule type="cellIs" dxfId="108" priority="109" operator="notEqual">
      <formula>#REF!</formula>
    </cfRule>
  </conditionalFormatting>
  <conditionalFormatting sqref="N191">
    <cfRule type="cellIs" dxfId="107" priority="108" operator="notEqual">
      <formula>#REF!</formula>
    </cfRule>
  </conditionalFormatting>
  <conditionalFormatting sqref="N194">
    <cfRule type="cellIs" dxfId="106" priority="107" operator="notEqual">
      <formula>#REF!</formula>
    </cfRule>
  </conditionalFormatting>
  <conditionalFormatting sqref="N197">
    <cfRule type="cellIs" dxfId="105" priority="106" operator="notEqual">
      <formula>#REF!</formula>
    </cfRule>
  </conditionalFormatting>
  <conditionalFormatting sqref="J188">
    <cfRule type="cellIs" dxfId="104" priority="105" operator="notEqual">
      <formula>#REF!</formula>
    </cfRule>
  </conditionalFormatting>
  <conditionalFormatting sqref="J191">
    <cfRule type="cellIs" dxfId="103" priority="104" operator="notEqual">
      <formula>#REF!</formula>
    </cfRule>
  </conditionalFormatting>
  <conditionalFormatting sqref="J194">
    <cfRule type="cellIs" dxfId="102" priority="103" operator="notEqual">
      <formula>#REF!</formula>
    </cfRule>
  </conditionalFormatting>
  <conditionalFormatting sqref="J197">
    <cfRule type="cellIs" dxfId="101" priority="102" operator="notEqual">
      <formula>#REF!</formula>
    </cfRule>
  </conditionalFormatting>
  <conditionalFormatting sqref="B186:C186 B189:C189 B192:C192 B195:C195">
    <cfRule type="cellIs" dxfId="100" priority="101" operator="notEqual">
      <formula>#REF!</formula>
    </cfRule>
  </conditionalFormatting>
  <conditionalFormatting sqref="B186:C186 B189:C189 B192:C192 B195:C195">
    <cfRule type="cellIs" dxfId="99" priority="100" operator="notEqual">
      <formula>#REF!</formula>
    </cfRule>
  </conditionalFormatting>
  <conditionalFormatting sqref="D186">
    <cfRule type="cellIs" dxfId="98" priority="99" operator="notEqual">
      <formula>#REF!</formula>
    </cfRule>
  </conditionalFormatting>
  <conditionalFormatting sqref="D186">
    <cfRule type="cellIs" dxfId="97" priority="98" operator="notEqual">
      <formula>#REF!</formula>
    </cfRule>
  </conditionalFormatting>
  <conditionalFormatting sqref="D189">
    <cfRule type="cellIs" dxfId="96" priority="97" operator="notEqual">
      <formula>#REF!</formula>
    </cfRule>
  </conditionalFormatting>
  <conditionalFormatting sqref="D189">
    <cfRule type="cellIs" dxfId="95" priority="96" operator="notEqual">
      <formula>#REF!</formula>
    </cfRule>
  </conditionalFormatting>
  <conditionalFormatting sqref="D192">
    <cfRule type="cellIs" dxfId="94" priority="95" operator="notEqual">
      <formula>#REF!</formula>
    </cfRule>
  </conditionalFormatting>
  <conditionalFormatting sqref="D192">
    <cfRule type="cellIs" dxfId="93" priority="94" operator="notEqual">
      <formula>#REF!</formula>
    </cfRule>
  </conditionalFormatting>
  <conditionalFormatting sqref="D195">
    <cfRule type="cellIs" dxfId="92" priority="93" operator="notEqual">
      <formula>#REF!</formula>
    </cfRule>
  </conditionalFormatting>
  <conditionalFormatting sqref="D195">
    <cfRule type="cellIs" dxfId="91" priority="92" operator="notEqual">
      <formula>#REF!</formula>
    </cfRule>
  </conditionalFormatting>
  <conditionalFormatting sqref="B198:C198 B201:C201 B204:C204 B207:C207">
    <cfRule type="cellIs" dxfId="90" priority="91" operator="notEqual">
      <formula>#REF!</formula>
    </cfRule>
  </conditionalFormatting>
  <conditionalFormatting sqref="B198:C198 B201:C201 B204:C204 B207:C207">
    <cfRule type="cellIs" dxfId="89" priority="90" operator="notEqual">
      <formula>#REF!</formula>
    </cfRule>
  </conditionalFormatting>
  <conditionalFormatting sqref="D198 D201 D204 D207">
    <cfRule type="cellIs" dxfId="88" priority="89" operator="notEqual">
      <formula>#REF!</formula>
    </cfRule>
  </conditionalFormatting>
  <conditionalFormatting sqref="D198 D201 D204 D207">
    <cfRule type="cellIs" dxfId="87" priority="88" operator="notEqual">
      <formula>#REF!</formula>
    </cfRule>
  </conditionalFormatting>
  <conditionalFormatting sqref="N199">
    <cfRule type="cellIs" dxfId="86" priority="87" operator="notEqual">
      <formula>#REF!</formula>
    </cfRule>
  </conditionalFormatting>
  <conditionalFormatting sqref="N202">
    <cfRule type="cellIs" dxfId="85" priority="86" operator="notEqual">
      <formula>#REF!</formula>
    </cfRule>
  </conditionalFormatting>
  <conditionalFormatting sqref="N205">
    <cfRule type="cellIs" dxfId="84" priority="85" operator="notEqual">
      <formula>#REF!</formula>
    </cfRule>
  </conditionalFormatting>
  <conditionalFormatting sqref="N208">
    <cfRule type="cellIs" dxfId="83" priority="84" operator="notEqual">
      <formula>#REF!</formula>
    </cfRule>
  </conditionalFormatting>
  <conditionalFormatting sqref="N200">
    <cfRule type="cellIs" dxfId="82" priority="83" operator="notEqual">
      <formula>#REF!</formula>
    </cfRule>
  </conditionalFormatting>
  <conditionalFormatting sqref="N203">
    <cfRule type="cellIs" dxfId="81" priority="82" operator="notEqual">
      <formula>#REF!</formula>
    </cfRule>
  </conditionalFormatting>
  <conditionalFormatting sqref="N206">
    <cfRule type="cellIs" dxfId="80" priority="81" operator="notEqual">
      <formula>#REF!</formula>
    </cfRule>
  </conditionalFormatting>
  <conditionalFormatting sqref="N209">
    <cfRule type="cellIs" dxfId="79" priority="80" operator="notEqual">
      <formula>#REF!</formula>
    </cfRule>
  </conditionalFormatting>
  <conditionalFormatting sqref="N210:N211">
    <cfRule type="cellIs" dxfId="78" priority="79" operator="notEqual">
      <formula>#REF!</formula>
    </cfRule>
  </conditionalFormatting>
  <conditionalFormatting sqref="N212:N213">
    <cfRule type="cellIs" dxfId="77" priority="78" operator="notEqual">
      <formula>#REF!</formula>
    </cfRule>
  </conditionalFormatting>
  <conditionalFormatting sqref="N214:N217">
    <cfRule type="cellIs" dxfId="76" priority="77" operator="notEqual">
      <formula>#REF!</formula>
    </cfRule>
  </conditionalFormatting>
  <conditionalFormatting sqref="N218:N221">
    <cfRule type="cellIs" dxfId="75" priority="76" operator="notEqual">
      <formula>#REF!</formula>
    </cfRule>
  </conditionalFormatting>
  <conditionalFormatting sqref="N222:N225">
    <cfRule type="cellIs" dxfId="74" priority="75" operator="notEqual">
      <formula>#REF!</formula>
    </cfRule>
  </conditionalFormatting>
  <conditionalFormatting sqref="N226:N227">
    <cfRule type="cellIs" dxfId="73" priority="74" operator="notEqual">
      <formula>#REF!</formula>
    </cfRule>
  </conditionalFormatting>
  <conditionalFormatting sqref="N228:N229">
    <cfRule type="cellIs" dxfId="72" priority="73" operator="notEqual">
      <formula>#REF!</formula>
    </cfRule>
  </conditionalFormatting>
  <conditionalFormatting sqref="N230:N234">
    <cfRule type="cellIs" dxfId="71" priority="72" operator="notEqual">
      <formula>#REF!</formula>
    </cfRule>
  </conditionalFormatting>
  <conditionalFormatting sqref="N250:N251">
    <cfRule type="cellIs" dxfId="70" priority="71" operator="notEqual">
      <formula>#REF!</formula>
    </cfRule>
  </conditionalFormatting>
  <conditionalFormatting sqref="N252:N253">
    <cfRule type="cellIs" dxfId="69" priority="70" operator="notEqual">
      <formula>#REF!</formula>
    </cfRule>
  </conditionalFormatting>
  <conditionalFormatting sqref="N254:N257">
    <cfRule type="cellIs" dxfId="68" priority="69" operator="notEqual">
      <formula>#REF!</formula>
    </cfRule>
  </conditionalFormatting>
  <conditionalFormatting sqref="N258:N261">
    <cfRule type="cellIs" dxfId="67" priority="68" operator="notEqual">
      <formula>#REF!</formula>
    </cfRule>
  </conditionalFormatting>
  <conditionalFormatting sqref="N262:N265">
    <cfRule type="cellIs" dxfId="66" priority="67" operator="notEqual">
      <formula>#REF!</formula>
    </cfRule>
  </conditionalFormatting>
  <conditionalFormatting sqref="N266:N267">
    <cfRule type="cellIs" dxfId="65" priority="66" operator="notEqual">
      <formula>#REF!</formula>
    </cfRule>
  </conditionalFormatting>
  <conditionalFormatting sqref="N268:N269">
    <cfRule type="cellIs" dxfId="64" priority="65" operator="notEqual">
      <formula>#REF!</formula>
    </cfRule>
  </conditionalFormatting>
  <conditionalFormatting sqref="N270:N274">
    <cfRule type="cellIs" dxfId="63" priority="64" operator="notEqual">
      <formula>#REF!</formula>
    </cfRule>
  </conditionalFormatting>
  <conditionalFormatting sqref="N280:N283">
    <cfRule type="cellIs" dxfId="62" priority="63" operator="notEqual">
      <formula>#REF!</formula>
    </cfRule>
  </conditionalFormatting>
  <conditionalFormatting sqref="N240:N244">
    <cfRule type="cellIs" dxfId="61" priority="62" operator="notEqual">
      <formula>#REF!</formula>
    </cfRule>
  </conditionalFormatting>
  <conditionalFormatting sqref="N235:N239">
    <cfRule type="cellIs" dxfId="60" priority="61" operator="notEqual">
      <formula>#REF!</formula>
    </cfRule>
  </conditionalFormatting>
  <conditionalFormatting sqref="N245:N249">
    <cfRule type="cellIs" dxfId="59" priority="60" operator="notEqual">
      <formula>#REF!</formula>
    </cfRule>
  </conditionalFormatting>
  <conditionalFormatting sqref="N275:N279">
    <cfRule type="cellIs" dxfId="58" priority="59" operator="notEqual">
      <formula>#REF!</formula>
    </cfRule>
  </conditionalFormatting>
  <conditionalFormatting sqref="J316">
    <cfRule type="cellIs" dxfId="57" priority="58" operator="notEqual">
      <formula>#REF!</formula>
    </cfRule>
  </conditionalFormatting>
  <conditionalFormatting sqref="J317:J325">
    <cfRule type="cellIs" dxfId="56" priority="57" operator="notEqual">
      <formula>#REF!</formula>
    </cfRule>
  </conditionalFormatting>
  <conditionalFormatting sqref="J326:J330">
    <cfRule type="cellIs" dxfId="55" priority="56" operator="notEqual">
      <formula>#REF!</formula>
    </cfRule>
  </conditionalFormatting>
  <conditionalFormatting sqref="J331:J340">
    <cfRule type="cellIs" dxfId="54" priority="55" operator="notEqual">
      <formula>#REF!</formula>
    </cfRule>
  </conditionalFormatting>
  <conditionalFormatting sqref="J341:J345">
    <cfRule type="cellIs" dxfId="53" priority="54" operator="notEqual">
      <formula>#REF!</formula>
    </cfRule>
  </conditionalFormatting>
  <conditionalFormatting sqref="J346:J353">
    <cfRule type="cellIs" dxfId="52" priority="53" operator="notEqual">
      <formula>#REF!</formula>
    </cfRule>
  </conditionalFormatting>
  <conditionalFormatting sqref="J354:J361">
    <cfRule type="cellIs" dxfId="51" priority="52" operator="notEqual">
      <formula>#REF!</formula>
    </cfRule>
  </conditionalFormatting>
  <conditionalFormatting sqref="J362:J369">
    <cfRule type="cellIs" dxfId="50" priority="51" operator="notEqual">
      <formula>#REF!</formula>
    </cfRule>
  </conditionalFormatting>
  <conditionalFormatting sqref="J370:J377">
    <cfRule type="cellIs" dxfId="49" priority="50" operator="notEqual">
      <formula>#REF!</formula>
    </cfRule>
  </conditionalFormatting>
  <conditionalFormatting sqref="J378:J380">
    <cfRule type="cellIs" dxfId="48" priority="49" operator="notEqual">
      <formula>#REF!</formula>
    </cfRule>
  </conditionalFormatting>
  <conditionalFormatting sqref="J381:J382">
    <cfRule type="cellIs" dxfId="47" priority="48" operator="notEqual">
      <formula>#REF!</formula>
    </cfRule>
  </conditionalFormatting>
  <conditionalFormatting sqref="N420">
    <cfRule type="cellIs" dxfId="46" priority="47" operator="notEqual">
      <formula>#REF!</formula>
    </cfRule>
  </conditionalFormatting>
  <conditionalFormatting sqref="N443">
    <cfRule type="cellIs" dxfId="45" priority="46" operator="notEqual">
      <formula>#REF!</formula>
    </cfRule>
  </conditionalFormatting>
  <conditionalFormatting sqref="N444">
    <cfRule type="cellIs" dxfId="44" priority="45" operator="notEqual">
      <formula>#REF!</formula>
    </cfRule>
  </conditionalFormatting>
  <conditionalFormatting sqref="N421">
    <cfRule type="cellIs" dxfId="43" priority="44" operator="notEqual">
      <formula>#REF!</formula>
    </cfRule>
  </conditionalFormatting>
  <conditionalFormatting sqref="N422">
    <cfRule type="cellIs" dxfId="42" priority="43" operator="notEqual">
      <formula>#REF!</formula>
    </cfRule>
  </conditionalFormatting>
  <conditionalFormatting sqref="N423:N426">
    <cfRule type="cellIs" dxfId="41" priority="42" operator="notEqual">
      <formula>#REF!</formula>
    </cfRule>
  </conditionalFormatting>
  <conditionalFormatting sqref="N427:N434">
    <cfRule type="cellIs" dxfId="40" priority="41" operator="notEqual">
      <formula>#REF!</formula>
    </cfRule>
  </conditionalFormatting>
  <conditionalFormatting sqref="N435:N438">
    <cfRule type="cellIs" dxfId="39" priority="40" operator="notEqual">
      <formula>#REF!</formula>
    </cfRule>
  </conditionalFormatting>
  <conditionalFormatting sqref="N445">
    <cfRule type="cellIs" dxfId="38" priority="39" operator="notEqual">
      <formula>#REF!</formula>
    </cfRule>
  </conditionalFormatting>
  <conditionalFormatting sqref="N446:N449">
    <cfRule type="cellIs" dxfId="37" priority="38" operator="notEqual">
      <formula>#REF!</formula>
    </cfRule>
  </conditionalFormatting>
  <conditionalFormatting sqref="N450:N457">
    <cfRule type="cellIs" dxfId="36" priority="37" operator="notEqual">
      <formula>#REF!</formula>
    </cfRule>
  </conditionalFormatting>
  <conditionalFormatting sqref="N458:N461">
    <cfRule type="cellIs" dxfId="35" priority="36" operator="notEqual">
      <formula>#REF!</formula>
    </cfRule>
  </conditionalFormatting>
  <conditionalFormatting sqref="N466:N473">
    <cfRule type="cellIs" dxfId="34" priority="35" operator="notEqual">
      <formula>#REF!</formula>
    </cfRule>
  </conditionalFormatting>
  <conditionalFormatting sqref="N474:N481">
    <cfRule type="cellIs" dxfId="33" priority="34" operator="notEqual">
      <formula>#REF!</formula>
    </cfRule>
  </conditionalFormatting>
  <conditionalFormatting sqref="J482:J489">
    <cfRule type="cellIs" dxfId="32" priority="33" operator="notEqual">
      <formula>#REF!</formula>
    </cfRule>
  </conditionalFormatting>
  <conditionalFormatting sqref="J490:J497">
    <cfRule type="cellIs" dxfId="31" priority="32" operator="notEqual">
      <formula>#REF!</formula>
    </cfRule>
  </conditionalFormatting>
  <conditionalFormatting sqref="J498:J505">
    <cfRule type="cellIs" dxfId="30" priority="31" operator="notEqual">
      <formula>#REF!</formula>
    </cfRule>
  </conditionalFormatting>
  <conditionalFormatting sqref="J506:J513">
    <cfRule type="cellIs" dxfId="29" priority="30" operator="notEqual">
      <formula>#REF!</formula>
    </cfRule>
  </conditionalFormatting>
  <conditionalFormatting sqref="J516:J517">
    <cfRule type="cellIs" dxfId="28" priority="29" operator="notEqual">
      <formula>#REF!</formula>
    </cfRule>
  </conditionalFormatting>
  <conditionalFormatting sqref="J514:J515">
    <cfRule type="cellIs" dxfId="27" priority="28" operator="notEqual">
      <formula>#REF!</formula>
    </cfRule>
  </conditionalFormatting>
  <conditionalFormatting sqref="J518">
    <cfRule type="cellIs" dxfId="26" priority="27" operator="notEqual">
      <formula>#REF!</formula>
    </cfRule>
  </conditionalFormatting>
  <conditionalFormatting sqref="J555">
    <cfRule type="cellIs" dxfId="25" priority="26" operator="notEqual">
      <formula>#REF!</formula>
    </cfRule>
  </conditionalFormatting>
  <conditionalFormatting sqref="J551:J552">
    <cfRule type="cellIs" dxfId="24" priority="25" operator="notEqual">
      <formula>#REF!</formula>
    </cfRule>
  </conditionalFormatting>
  <conditionalFormatting sqref="J553:J554">
    <cfRule type="cellIs" dxfId="23" priority="24" operator="notEqual">
      <formula>#REF!</formula>
    </cfRule>
  </conditionalFormatting>
  <conditionalFormatting sqref="N439">
    <cfRule type="cellIs" dxfId="22" priority="23" operator="notEqual">
      <formula>#REF!</formula>
    </cfRule>
  </conditionalFormatting>
  <conditionalFormatting sqref="N440">
    <cfRule type="cellIs" dxfId="21" priority="22" operator="notEqual">
      <formula>#REF!</formula>
    </cfRule>
  </conditionalFormatting>
  <conditionalFormatting sqref="N441">
    <cfRule type="cellIs" dxfId="20" priority="21" operator="notEqual">
      <formula>#REF!</formula>
    </cfRule>
  </conditionalFormatting>
  <conditionalFormatting sqref="N442">
    <cfRule type="cellIs" dxfId="19" priority="20" operator="notEqual">
      <formula>#REF!</formula>
    </cfRule>
  </conditionalFormatting>
  <conditionalFormatting sqref="N462">
    <cfRule type="cellIs" dxfId="18" priority="19" operator="notEqual">
      <formula>#REF!</formula>
    </cfRule>
  </conditionalFormatting>
  <conditionalFormatting sqref="N463">
    <cfRule type="cellIs" dxfId="17" priority="18" operator="notEqual">
      <formula>#REF!</formula>
    </cfRule>
  </conditionalFormatting>
  <conditionalFormatting sqref="N464">
    <cfRule type="cellIs" dxfId="16" priority="17" operator="notEqual">
      <formula>#REF!</formula>
    </cfRule>
  </conditionalFormatting>
  <conditionalFormatting sqref="N74">
    <cfRule type="cellIs" dxfId="15" priority="16" operator="notEqual">
      <formula>#REF!</formula>
    </cfRule>
  </conditionalFormatting>
  <conditionalFormatting sqref="N76">
    <cfRule type="cellIs" dxfId="14" priority="15" operator="notEqual">
      <formula>#REF!</formula>
    </cfRule>
  </conditionalFormatting>
  <conditionalFormatting sqref="N78">
    <cfRule type="cellIs" dxfId="13" priority="14" operator="notEqual">
      <formula>#REF!</formula>
    </cfRule>
  </conditionalFormatting>
  <conditionalFormatting sqref="N80">
    <cfRule type="cellIs" dxfId="12" priority="13" operator="notEqual">
      <formula>#REF!</formula>
    </cfRule>
  </conditionalFormatting>
  <conditionalFormatting sqref="N82">
    <cfRule type="cellIs" dxfId="11" priority="12" operator="notEqual">
      <formula>#REF!</formula>
    </cfRule>
  </conditionalFormatting>
  <conditionalFormatting sqref="N84">
    <cfRule type="cellIs" dxfId="10" priority="11" operator="notEqual">
      <formula>#REF!</formula>
    </cfRule>
  </conditionalFormatting>
  <conditionalFormatting sqref="N86">
    <cfRule type="cellIs" dxfId="9" priority="10" operator="notEqual">
      <formula>#REF!</formula>
    </cfRule>
  </conditionalFormatting>
  <conditionalFormatting sqref="N88">
    <cfRule type="cellIs" dxfId="8" priority="9" operator="notEqual">
      <formula>#REF!</formula>
    </cfRule>
  </conditionalFormatting>
  <conditionalFormatting sqref="N111">
    <cfRule type="cellIs" dxfId="7" priority="8" operator="notEqual">
      <formula>#REF!</formula>
    </cfRule>
  </conditionalFormatting>
  <conditionalFormatting sqref="N113">
    <cfRule type="cellIs" dxfId="6" priority="7" operator="notEqual">
      <formula>#REF!</formula>
    </cfRule>
  </conditionalFormatting>
  <conditionalFormatting sqref="N116">
    <cfRule type="cellIs" dxfId="5" priority="6" operator="notEqual">
      <formula>#REF!</formula>
    </cfRule>
  </conditionalFormatting>
  <conditionalFormatting sqref="N120">
    <cfRule type="cellIs" dxfId="4" priority="5" operator="notEqual">
      <formula>#REF!</formula>
    </cfRule>
  </conditionalFormatting>
  <conditionalFormatting sqref="N122">
    <cfRule type="cellIs" dxfId="3" priority="4" operator="notEqual">
      <formula>#REF!</formula>
    </cfRule>
  </conditionalFormatting>
  <conditionalFormatting sqref="N124">
    <cfRule type="cellIs" dxfId="2" priority="3" operator="notEqual">
      <formula>#REF!</formula>
    </cfRule>
  </conditionalFormatting>
  <conditionalFormatting sqref="N127">
    <cfRule type="cellIs" dxfId="1" priority="2" operator="notEqual">
      <formula>#REF!</formula>
    </cfRule>
  </conditionalFormatting>
  <conditionalFormatting sqref="N130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272" t="s">
        <v>1190</v>
      </c>
      <c r="D1" s="272"/>
      <c r="E1" s="272"/>
      <c r="F1" s="272"/>
      <c r="G1" s="272"/>
      <c r="H1" s="272"/>
      <c r="I1" s="272"/>
      <c r="J1" s="272"/>
      <c r="K1" s="272"/>
      <c r="L1" s="272"/>
    </row>
    <row r="2" spans="2:12" ht="17.25" hidden="1" customHeight="1">
      <c r="B2"/>
      <c r="C2" s="272"/>
      <c r="D2" s="272"/>
      <c r="E2" s="272"/>
      <c r="F2" s="272"/>
      <c r="G2" s="272"/>
      <c r="H2" s="272"/>
      <c r="I2" s="272"/>
      <c r="J2" s="272"/>
      <c r="K2" s="272"/>
      <c r="L2" s="272"/>
    </row>
    <row r="3" spans="2:12" ht="31.5" hidden="1">
      <c r="C3" s="273" t="s">
        <v>1191</v>
      </c>
      <c r="D3" s="274"/>
      <c r="E3" s="274"/>
      <c r="F3" s="274"/>
      <c r="G3" s="274"/>
      <c r="H3" s="274"/>
      <c r="I3" s="274"/>
      <c r="J3" s="274"/>
      <c r="K3" s="274"/>
      <c r="L3" s="274"/>
    </row>
    <row r="4" spans="2:12" ht="26.25" hidden="1">
      <c r="B4"/>
      <c r="C4" s="275" t="s">
        <v>1192</v>
      </c>
      <c r="D4" s="276"/>
      <c r="E4" s="277" t="s">
        <v>1193</v>
      </c>
      <c r="F4" s="277"/>
      <c r="G4" s="89"/>
      <c r="H4" s="11" t="s">
        <v>1194</v>
      </c>
      <c r="I4" s="278"/>
      <c r="J4" s="278"/>
      <c r="K4" s="11" t="s">
        <v>1195</v>
      </c>
      <c r="L4" s="11" t="s">
        <v>1196</v>
      </c>
    </row>
    <row r="5" spans="2:12" ht="26.25" hidden="1">
      <c r="B5"/>
      <c r="C5" s="293" t="s">
        <v>1197</v>
      </c>
      <c r="D5" s="294"/>
      <c r="E5" s="295" t="s">
        <v>1198</v>
      </c>
      <c r="F5" s="295"/>
      <c r="G5" s="90"/>
      <c r="H5" s="30" t="s">
        <v>1199</v>
      </c>
      <c r="I5" s="10"/>
      <c r="J5" s="19"/>
      <c r="K5" s="296" t="s">
        <v>1200</v>
      </c>
      <c r="L5" s="296" t="s">
        <v>1201</v>
      </c>
    </row>
    <row r="6" spans="2:12" ht="27" hidden="1" thickBot="1">
      <c r="B6"/>
      <c r="C6" s="298" t="s">
        <v>1202</v>
      </c>
      <c r="D6" s="299"/>
      <c r="E6" s="300" t="s">
        <v>1203</v>
      </c>
      <c r="F6" s="300"/>
      <c r="G6" s="91"/>
      <c r="H6" s="31" t="s">
        <v>1204</v>
      </c>
      <c r="I6" s="29"/>
      <c r="J6" s="20"/>
      <c r="K6" s="297"/>
      <c r="L6" s="297"/>
    </row>
    <row r="7" spans="2:12" ht="78.75" hidden="1">
      <c r="B7"/>
      <c r="C7" s="15" t="s">
        <v>1205</v>
      </c>
      <c r="D7" s="16" t="s">
        <v>1206</v>
      </c>
      <c r="E7" s="279" t="s">
        <v>1207</v>
      </c>
      <c r="F7" s="279"/>
      <c r="G7" s="279"/>
      <c r="H7" s="279"/>
      <c r="I7" s="17" t="s">
        <v>1208</v>
      </c>
      <c r="J7" s="21" t="s">
        <v>1209</v>
      </c>
      <c r="K7" s="279" t="s">
        <v>1204</v>
      </c>
      <c r="L7" s="279"/>
    </row>
    <row r="8" spans="2:12" s="4" customFormat="1" ht="26.25" hidden="1" customHeight="1">
      <c r="C8" s="284" t="s">
        <v>1210</v>
      </c>
      <c r="D8" s="39" t="s">
        <v>1211</v>
      </c>
      <c r="E8" s="287" t="s">
        <v>1212</v>
      </c>
      <c r="F8" s="287"/>
      <c r="G8" s="287"/>
      <c r="H8" s="287"/>
      <c r="I8" s="34" t="s">
        <v>1213</v>
      </c>
      <c r="J8" s="24" t="s">
        <v>1214</v>
      </c>
      <c r="K8" s="288" t="s">
        <v>1215</v>
      </c>
      <c r="L8" s="288"/>
    </row>
    <row r="9" spans="2:12" s="4" customFormat="1" ht="26.25" hidden="1">
      <c r="C9" s="285"/>
      <c r="D9" s="40" t="s">
        <v>1216</v>
      </c>
      <c r="E9" s="290" t="s">
        <v>1217</v>
      </c>
      <c r="F9" s="290"/>
      <c r="G9" s="290"/>
      <c r="H9" s="290"/>
      <c r="I9" s="33" t="s">
        <v>1213</v>
      </c>
      <c r="J9" s="25"/>
      <c r="K9" s="289"/>
      <c r="L9" s="289"/>
    </row>
    <row r="10" spans="2:12" s="4" customFormat="1" ht="27" hidden="1" thickBot="1">
      <c r="C10" s="286"/>
      <c r="D10" s="41" t="s">
        <v>1218</v>
      </c>
      <c r="E10" s="291" t="s">
        <v>1219</v>
      </c>
      <c r="F10" s="291"/>
      <c r="G10" s="291"/>
      <c r="H10" s="291"/>
      <c r="I10" s="32" t="s">
        <v>1220</v>
      </c>
      <c r="J10" s="26"/>
      <c r="K10" s="292"/>
      <c r="L10" s="292"/>
    </row>
    <row r="11" spans="2:12" ht="38.450000000000003" hidden="1" customHeight="1">
      <c r="B11"/>
      <c r="C11" s="284" t="s">
        <v>1221</v>
      </c>
      <c r="D11" s="39" t="s">
        <v>1222</v>
      </c>
      <c r="E11" s="303" t="s">
        <v>1222</v>
      </c>
      <c r="F11" s="303"/>
      <c r="G11" s="303"/>
      <c r="H11" s="303"/>
      <c r="I11" s="34"/>
      <c r="J11" s="24"/>
      <c r="K11" s="280"/>
      <c r="L11" s="280"/>
    </row>
    <row r="12" spans="2:12" ht="49.15" hidden="1" customHeight="1">
      <c r="B12"/>
      <c r="C12" s="301"/>
      <c r="D12" s="40" t="s">
        <v>1223</v>
      </c>
      <c r="E12" s="281" t="s">
        <v>1224</v>
      </c>
      <c r="F12" s="281"/>
      <c r="G12" s="281"/>
      <c r="H12" s="281"/>
      <c r="I12" s="33"/>
      <c r="J12" s="25"/>
      <c r="K12" s="282" t="s">
        <v>1225</v>
      </c>
      <c r="L12" s="283"/>
    </row>
    <row r="13" spans="2:12" ht="26.45" hidden="1" customHeight="1">
      <c r="B13"/>
      <c r="C13" s="301"/>
      <c r="D13" s="2" t="s">
        <v>1226</v>
      </c>
      <c r="E13" s="281" t="s">
        <v>1227</v>
      </c>
      <c r="F13" s="281"/>
      <c r="G13" s="281"/>
      <c r="H13" s="281"/>
      <c r="I13" s="33" t="s">
        <v>1213</v>
      </c>
      <c r="J13" s="25"/>
      <c r="K13" s="304"/>
      <c r="L13" s="304"/>
    </row>
    <row r="14" spans="2:12" ht="26.25" hidden="1">
      <c r="B14"/>
      <c r="C14" s="301"/>
      <c r="D14" s="40" t="s">
        <v>1228</v>
      </c>
      <c r="E14" s="281" t="s">
        <v>1229</v>
      </c>
      <c r="F14" s="281"/>
      <c r="G14" s="281"/>
      <c r="H14" s="281"/>
      <c r="I14" s="33" t="s">
        <v>1213</v>
      </c>
      <c r="J14" s="25"/>
      <c r="K14" s="304"/>
      <c r="L14" s="304"/>
    </row>
    <row r="15" spans="2:12" ht="52.5" hidden="1">
      <c r="B15"/>
      <c r="C15" s="301"/>
      <c r="D15" s="3" t="s">
        <v>1230</v>
      </c>
      <c r="E15" s="281" t="s">
        <v>1231</v>
      </c>
      <c r="F15" s="281"/>
      <c r="G15" s="281"/>
      <c r="H15" s="281"/>
      <c r="I15" s="33" t="s">
        <v>1213</v>
      </c>
      <c r="J15" s="25"/>
      <c r="K15" s="304"/>
      <c r="L15" s="304"/>
    </row>
    <row r="16" spans="2:12" ht="26.25" hidden="1">
      <c r="B16"/>
      <c r="C16" s="301"/>
      <c r="D16" s="40" t="s">
        <v>1232</v>
      </c>
      <c r="E16" s="281" t="s">
        <v>1233</v>
      </c>
      <c r="F16" s="281"/>
      <c r="G16" s="281"/>
      <c r="H16" s="281"/>
      <c r="I16" s="33" t="s">
        <v>1213</v>
      </c>
      <c r="J16" s="25"/>
      <c r="K16" s="304"/>
      <c r="L16" s="304"/>
    </row>
    <row r="17" spans="2:12" ht="26.25" hidden="1">
      <c r="B17"/>
      <c r="C17" s="301"/>
      <c r="D17" s="40" t="s">
        <v>1234</v>
      </c>
      <c r="E17" s="281" t="s">
        <v>1235</v>
      </c>
      <c r="F17" s="281"/>
      <c r="G17" s="281"/>
      <c r="H17" s="281"/>
      <c r="I17" s="33" t="s">
        <v>1213</v>
      </c>
      <c r="J17" s="25"/>
      <c r="K17" s="304"/>
      <c r="L17" s="304"/>
    </row>
    <row r="18" spans="2:12" ht="26.25" hidden="1">
      <c r="B18"/>
      <c r="C18" s="301"/>
      <c r="D18" s="40" t="s">
        <v>1236</v>
      </c>
      <c r="E18" s="281" t="s">
        <v>1236</v>
      </c>
      <c r="F18" s="281"/>
      <c r="G18" s="281"/>
      <c r="H18" s="281"/>
      <c r="I18" s="33" t="s">
        <v>1213</v>
      </c>
      <c r="J18" s="25"/>
      <c r="K18" s="304"/>
      <c r="L18" s="304"/>
    </row>
    <row r="19" spans="2:12" ht="26.25" hidden="1" customHeight="1">
      <c r="B19"/>
      <c r="C19" s="301"/>
      <c r="D19" s="3" t="s">
        <v>1237</v>
      </c>
      <c r="E19" s="281" t="s">
        <v>1238</v>
      </c>
      <c r="F19" s="281"/>
      <c r="G19" s="281"/>
      <c r="H19" s="281"/>
      <c r="I19" s="33" t="s">
        <v>1213</v>
      </c>
      <c r="J19" s="25"/>
      <c r="K19" s="304"/>
      <c r="L19" s="304"/>
    </row>
    <row r="20" spans="2:12" ht="26.25" hidden="1" customHeight="1">
      <c r="B20"/>
      <c r="C20" s="301"/>
      <c r="D20" s="3" t="s">
        <v>1239</v>
      </c>
      <c r="E20" s="281" t="s">
        <v>1240</v>
      </c>
      <c r="F20" s="281"/>
      <c r="G20" s="281"/>
      <c r="H20" s="281"/>
      <c r="I20" s="33" t="s">
        <v>1213</v>
      </c>
      <c r="J20" s="25"/>
      <c r="K20" s="304"/>
      <c r="L20" s="304"/>
    </row>
    <row r="21" spans="2:12" ht="26.25" hidden="1" customHeight="1">
      <c r="B21"/>
      <c r="C21" s="302"/>
      <c r="D21" s="12" t="s">
        <v>1241</v>
      </c>
      <c r="E21" s="305" t="s">
        <v>1242</v>
      </c>
      <c r="F21" s="305"/>
      <c r="G21" s="305"/>
      <c r="H21" s="305"/>
      <c r="I21" s="32" t="s">
        <v>1213</v>
      </c>
      <c r="J21" s="26"/>
      <c r="K21" s="292"/>
      <c r="L21" s="292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272" t="s">
        <v>1243</v>
      </c>
      <c r="D25" s="272"/>
      <c r="E25" s="272"/>
      <c r="F25" s="272"/>
      <c r="G25" s="272"/>
      <c r="H25" s="272"/>
      <c r="I25" s="272"/>
      <c r="J25" s="272"/>
      <c r="K25" s="272"/>
      <c r="L25" s="272"/>
    </row>
    <row r="26" spans="2:12" ht="16.5" hidden="1">
      <c r="B26"/>
      <c r="C26" s="272"/>
      <c r="D26" s="272"/>
      <c r="E26" s="272"/>
      <c r="F26" s="272"/>
      <c r="G26" s="272"/>
      <c r="H26" s="272"/>
      <c r="I26" s="272"/>
      <c r="J26" s="272"/>
      <c r="K26" s="272"/>
      <c r="L26" s="272"/>
    </row>
    <row r="27" spans="2:12" ht="31.5" hidden="1">
      <c r="C27" s="306" t="s">
        <v>1244</v>
      </c>
      <c r="D27" s="307"/>
      <c r="E27" s="307"/>
      <c r="F27" s="307"/>
      <c r="G27" s="307"/>
      <c r="H27" s="307"/>
      <c r="I27" s="307"/>
      <c r="J27" s="307"/>
      <c r="K27" s="307"/>
      <c r="L27" s="307"/>
    </row>
    <row r="28" spans="2:12" ht="27" hidden="1" customHeight="1">
      <c r="B28"/>
      <c r="C28" s="275" t="s">
        <v>1192</v>
      </c>
      <c r="D28" s="276"/>
      <c r="E28" s="277" t="s">
        <v>1193</v>
      </c>
      <c r="F28" s="277"/>
      <c r="G28" s="89"/>
      <c r="H28" s="11" t="s">
        <v>1194</v>
      </c>
      <c r="I28" s="278"/>
      <c r="J28" s="278"/>
      <c r="K28" s="11" t="s">
        <v>1195</v>
      </c>
      <c r="L28" s="1" t="s">
        <v>1196</v>
      </c>
    </row>
    <row r="29" spans="2:12" ht="25.15" hidden="1" customHeight="1">
      <c r="B29"/>
      <c r="C29" s="293" t="s">
        <v>1197</v>
      </c>
      <c r="D29" s="294"/>
      <c r="E29" s="295" t="s">
        <v>1198</v>
      </c>
      <c r="F29" s="295"/>
      <c r="G29" s="90"/>
      <c r="H29" s="30" t="s">
        <v>1199</v>
      </c>
      <c r="I29" s="10"/>
      <c r="J29" s="19"/>
      <c r="K29" s="296" t="s">
        <v>1200</v>
      </c>
      <c r="L29" s="309" t="s">
        <v>1201</v>
      </c>
    </row>
    <row r="30" spans="2:12" ht="25.9" hidden="1" customHeight="1">
      <c r="B30"/>
      <c r="C30" s="311" t="s">
        <v>1202</v>
      </c>
      <c r="D30" s="312"/>
      <c r="E30" s="313" t="s">
        <v>1245</v>
      </c>
      <c r="F30" s="313"/>
      <c r="G30" s="88"/>
      <c r="H30" s="13" t="s">
        <v>1204</v>
      </c>
      <c r="I30" s="14"/>
      <c r="J30" s="22"/>
      <c r="K30" s="308"/>
      <c r="L30" s="310"/>
    </row>
    <row r="31" spans="2:12" ht="79.5" hidden="1" thickBot="1">
      <c r="B31"/>
      <c r="C31" s="5" t="s">
        <v>1246</v>
      </c>
      <c r="D31" s="38" t="s">
        <v>1247</v>
      </c>
      <c r="E31" s="328" t="s">
        <v>1248</v>
      </c>
      <c r="F31" s="329"/>
      <c r="G31" s="329"/>
      <c r="H31" s="330"/>
      <c r="I31" s="6" t="s">
        <v>1208</v>
      </c>
      <c r="J31" s="23" t="s">
        <v>1209</v>
      </c>
      <c r="K31" s="331" t="s">
        <v>1249</v>
      </c>
      <c r="L31" s="328"/>
    </row>
    <row r="32" spans="2:12" ht="26.25" hidden="1">
      <c r="B32"/>
      <c r="C32" s="314" t="s">
        <v>1250</v>
      </c>
      <c r="D32" s="315" t="s">
        <v>1251</v>
      </c>
      <c r="E32" s="316" t="s">
        <v>1252</v>
      </c>
      <c r="F32" s="317"/>
      <c r="G32" s="317"/>
      <c r="H32" s="318"/>
      <c r="I32" s="34" t="s">
        <v>1213</v>
      </c>
      <c r="J32" s="24"/>
      <c r="K32" s="315"/>
      <c r="L32" s="319"/>
    </row>
    <row r="33" spans="2:12" ht="26.25" hidden="1">
      <c r="B33"/>
      <c r="C33" s="285"/>
      <c r="D33" s="304"/>
      <c r="E33" s="320" t="s">
        <v>1253</v>
      </c>
      <c r="F33" s="321"/>
      <c r="G33" s="321"/>
      <c r="H33" s="322"/>
      <c r="I33" s="33" t="s">
        <v>1213</v>
      </c>
      <c r="J33" s="25"/>
      <c r="K33" s="304"/>
      <c r="L33" s="323"/>
    </row>
    <row r="34" spans="2:12" ht="26.25" hidden="1">
      <c r="B34"/>
      <c r="C34" s="285"/>
      <c r="D34" s="304" t="s">
        <v>1254</v>
      </c>
      <c r="E34" s="320" t="s">
        <v>1255</v>
      </c>
      <c r="F34" s="321"/>
      <c r="G34" s="321"/>
      <c r="H34" s="322"/>
      <c r="I34" s="33" t="s">
        <v>1213</v>
      </c>
      <c r="J34" s="25"/>
      <c r="K34" s="304"/>
      <c r="L34" s="323"/>
    </row>
    <row r="35" spans="2:12" ht="26.25" hidden="1">
      <c r="B35"/>
      <c r="C35" s="285"/>
      <c r="D35" s="304"/>
      <c r="E35" s="320" t="s">
        <v>1256</v>
      </c>
      <c r="F35" s="321"/>
      <c r="G35" s="321"/>
      <c r="H35" s="322"/>
      <c r="I35" s="33" t="s">
        <v>1213</v>
      </c>
      <c r="J35" s="25"/>
      <c r="K35" s="304"/>
      <c r="L35" s="323"/>
    </row>
    <row r="36" spans="2:12" ht="26.25" hidden="1">
      <c r="B36"/>
      <c r="C36" s="285"/>
      <c r="D36" s="304"/>
      <c r="E36" s="320" t="s">
        <v>1257</v>
      </c>
      <c r="F36" s="321"/>
      <c r="G36" s="321"/>
      <c r="H36" s="322"/>
      <c r="I36" s="33" t="s">
        <v>1213</v>
      </c>
      <c r="J36" s="25"/>
      <c r="K36" s="304"/>
      <c r="L36" s="323"/>
    </row>
    <row r="37" spans="2:12" ht="26.25" hidden="1">
      <c r="B37"/>
      <c r="C37" s="285"/>
      <c r="D37" s="304"/>
      <c r="E37" s="320" t="s">
        <v>1258</v>
      </c>
      <c r="F37" s="321"/>
      <c r="G37" s="321"/>
      <c r="H37" s="322"/>
      <c r="I37" s="33" t="s">
        <v>1259</v>
      </c>
      <c r="J37" s="25"/>
      <c r="K37" s="304"/>
      <c r="L37" s="323"/>
    </row>
    <row r="38" spans="2:12" ht="26.25" hidden="1">
      <c r="B38"/>
      <c r="C38" s="285"/>
      <c r="D38" s="304" t="s">
        <v>1260</v>
      </c>
      <c r="E38" s="320" t="s">
        <v>1261</v>
      </c>
      <c r="F38" s="321"/>
      <c r="G38" s="321"/>
      <c r="H38" s="322"/>
      <c r="I38" s="33" t="s">
        <v>1259</v>
      </c>
      <c r="J38" s="25"/>
      <c r="K38" s="304"/>
      <c r="L38" s="323"/>
    </row>
    <row r="39" spans="2:12" ht="26.25" hidden="1">
      <c r="B39"/>
      <c r="C39" s="285"/>
      <c r="D39" s="304"/>
      <c r="E39" s="320" t="s">
        <v>1262</v>
      </c>
      <c r="F39" s="321"/>
      <c r="G39" s="321"/>
      <c r="H39" s="322"/>
      <c r="I39" s="33" t="s">
        <v>1259</v>
      </c>
      <c r="J39" s="25"/>
      <c r="K39" s="304"/>
      <c r="L39" s="323"/>
    </row>
    <row r="40" spans="2:12" ht="27" hidden="1" thickBot="1">
      <c r="B40"/>
      <c r="C40" s="286"/>
      <c r="D40" s="292"/>
      <c r="E40" s="324" t="s">
        <v>1263</v>
      </c>
      <c r="F40" s="325"/>
      <c r="G40" s="325"/>
      <c r="H40" s="326"/>
      <c r="I40" s="32" t="s">
        <v>1259</v>
      </c>
      <c r="J40" s="26"/>
      <c r="K40" s="292"/>
      <c r="L40" s="327"/>
    </row>
    <row r="41" spans="2:12" ht="26.25" hidden="1">
      <c r="B41"/>
      <c r="C41" s="314" t="s">
        <v>1264</v>
      </c>
      <c r="D41" s="315" t="s">
        <v>1251</v>
      </c>
      <c r="E41" s="316" t="s">
        <v>1265</v>
      </c>
      <c r="F41" s="317"/>
      <c r="G41" s="317"/>
      <c r="H41" s="318"/>
      <c r="I41" s="34" t="s">
        <v>1259</v>
      </c>
      <c r="J41" s="24"/>
      <c r="K41" s="315"/>
      <c r="L41" s="319"/>
    </row>
    <row r="42" spans="2:12" ht="26.25" hidden="1">
      <c r="B42"/>
      <c r="C42" s="285"/>
      <c r="D42" s="304"/>
      <c r="E42" s="345" t="s">
        <v>1266</v>
      </c>
      <c r="F42" s="346"/>
      <c r="G42" s="346"/>
      <c r="H42" s="347"/>
      <c r="I42" s="33" t="s">
        <v>1259</v>
      </c>
      <c r="J42" s="25"/>
      <c r="K42" s="304"/>
      <c r="L42" s="323"/>
    </row>
    <row r="43" spans="2:12" ht="26.25" hidden="1">
      <c r="B43"/>
      <c r="C43" s="285"/>
      <c r="D43" s="304"/>
      <c r="E43" s="345" t="s">
        <v>1267</v>
      </c>
      <c r="F43" s="346"/>
      <c r="G43" s="346"/>
      <c r="H43" s="347"/>
      <c r="I43" s="33" t="s">
        <v>1259</v>
      </c>
      <c r="J43" s="25"/>
      <c r="K43" s="304"/>
      <c r="L43" s="323"/>
    </row>
    <row r="44" spans="2:12" ht="26.25" hidden="1">
      <c r="B44"/>
      <c r="C44" s="285"/>
      <c r="D44" s="304" t="s">
        <v>1268</v>
      </c>
      <c r="E44" s="345" t="s">
        <v>1269</v>
      </c>
      <c r="F44" s="346"/>
      <c r="G44" s="346"/>
      <c r="H44" s="347"/>
      <c r="I44" s="33" t="s">
        <v>1259</v>
      </c>
      <c r="J44" s="25"/>
      <c r="K44" s="304"/>
      <c r="L44" s="323"/>
    </row>
    <row r="45" spans="2:12" ht="26.25" hidden="1">
      <c r="B45"/>
      <c r="C45" s="285"/>
      <c r="D45" s="304"/>
      <c r="E45" s="320" t="s">
        <v>1270</v>
      </c>
      <c r="F45" s="321"/>
      <c r="G45" s="321"/>
      <c r="H45" s="322"/>
      <c r="I45" s="33" t="s">
        <v>1259</v>
      </c>
      <c r="J45" s="25"/>
      <c r="K45" s="304"/>
      <c r="L45" s="323"/>
    </row>
    <row r="46" spans="2:12" ht="26.25" hidden="1">
      <c r="B46"/>
      <c r="C46" s="285"/>
      <c r="D46" s="304"/>
      <c r="E46" s="340"/>
      <c r="F46" s="341"/>
      <c r="G46" s="341"/>
      <c r="H46" s="342"/>
      <c r="I46" s="37"/>
      <c r="J46" s="28"/>
      <c r="K46" s="343"/>
      <c r="L46" s="344"/>
    </row>
    <row r="47" spans="2:12" ht="26.25" hidden="1">
      <c r="B47"/>
      <c r="C47" s="285"/>
      <c r="D47" s="304"/>
      <c r="E47" s="340"/>
      <c r="F47" s="341"/>
      <c r="G47" s="341"/>
      <c r="H47" s="342"/>
      <c r="I47" s="37"/>
      <c r="J47" s="28"/>
      <c r="K47" s="343"/>
      <c r="L47" s="344"/>
    </row>
    <row r="48" spans="2:12" ht="26.25" hidden="1">
      <c r="B48"/>
      <c r="C48" s="285"/>
      <c r="D48" s="304" t="s">
        <v>1271</v>
      </c>
      <c r="E48" s="320" t="s">
        <v>1272</v>
      </c>
      <c r="F48" s="321"/>
      <c r="G48" s="321"/>
      <c r="H48" s="322"/>
      <c r="I48" s="33" t="s">
        <v>1259</v>
      </c>
      <c r="J48" s="25"/>
      <c r="K48" s="304"/>
      <c r="L48" s="323"/>
    </row>
    <row r="49" spans="2:14" ht="26.25" hidden="1">
      <c r="B49"/>
      <c r="C49" s="285"/>
      <c r="D49" s="304"/>
      <c r="E49" s="320" t="s">
        <v>1273</v>
      </c>
      <c r="F49" s="321"/>
      <c r="G49" s="321"/>
      <c r="H49" s="322"/>
      <c r="I49" s="33" t="s">
        <v>1259</v>
      </c>
      <c r="J49" s="25"/>
      <c r="K49" s="304"/>
      <c r="L49" s="323"/>
    </row>
    <row r="50" spans="2:14" ht="26.25" hidden="1">
      <c r="B50"/>
      <c r="C50" s="285"/>
      <c r="D50" s="304"/>
      <c r="E50" s="320" t="s">
        <v>1274</v>
      </c>
      <c r="F50" s="321"/>
      <c r="G50" s="321"/>
      <c r="H50" s="322"/>
      <c r="I50" s="33" t="s">
        <v>1259</v>
      </c>
      <c r="J50" s="25"/>
      <c r="K50" s="304"/>
      <c r="L50" s="323"/>
    </row>
    <row r="51" spans="2:14" ht="27" hidden="1" thickBot="1">
      <c r="B51"/>
      <c r="C51" s="286"/>
      <c r="D51" s="292"/>
      <c r="E51" s="324" t="s">
        <v>1275</v>
      </c>
      <c r="F51" s="325"/>
      <c r="G51" s="325"/>
      <c r="H51" s="326"/>
      <c r="I51" s="32" t="s">
        <v>1259</v>
      </c>
      <c r="J51" s="26"/>
      <c r="K51" s="292"/>
      <c r="L51" s="327"/>
    </row>
    <row r="52" spans="2:14" hidden="1">
      <c r="B52"/>
    </row>
    <row r="53" spans="2:14" hidden="1">
      <c r="B53"/>
    </row>
    <row r="54" spans="2:14" ht="72.75" customHeight="1" thickBot="1">
      <c r="B54" s="332" t="s">
        <v>1276</v>
      </c>
      <c r="C54" s="333"/>
      <c r="D54" s="333"/>
      <c r="E54" s="333"/>
      <c r="F54" s="333"/>
      <c r="G54" s="333"/>
      <c r="H54" s="333"/>
      <c r="I54" s="333"/>
      <c r="J54" s="333"/>
      <c r="K54" s="333"/>
      <c r="L54" s="121"/>
    </row>
    <row r="55" spans="2:14" ht="36" customHeight="1">
      <c r="B55" s="334" t="s">
        <v>1277</v>
      </c>
      <c r="C55" s="335"/>
      <c r="D55" s="351" t="s">
        <v>1278</v>
      </c>
      <c r="E55" s="351"/>
      <c r="F55" s="351"/>
      <c r="G55" s="351"/>
      <c r="H55" s="351"/>
      <c r="I55" s="352"/>
      <c r="J55" s="124" t="s">
        <v>1279</v>
      </c>
      <c r="K55" s="100" t="s">
        <v>1280</v>
      </c>
      <c r="L55" s="101" t="s">
        <v>1281</v>
      </c>
    </row>
    <row r="56" spans="2:14" ht="36" customHeight="1">
      <c r="B56" s="336" t="s">
        <v>1282</v>
      </c>
      <c r="C56" s="337"/>
      <c r="D56" s="348" t="s">
        <v>1283</v>
      </c>
      <c r="E56" s="348"/>
      <c r="F56" s="102" t="s">
        <v>1284</v>
      </c>
      <c r="G56" s="348" t="s">
        <v>1285</v>
      </c>
      <c r="H56" s="348"/>
      <c r="I56" s="349"/>
      <c r="J56" s="122"/>
      <c r="K56" s="103"/>
      <c r="L56" s="104"/>
    </row>
    <row r="57" spans="2:14" ht="36" customHeight="1" thickBot="1">
      <c r="B57" s="338" t="s">
        <v>1286</v>
      </c>
      <c r="C57" s="339"/>
      <c r="D57" s="353" t="s">
        <v>1287</v>
      </c>
      <c r="E57" s="353"/>
      <c r="F57" s="102" t="s">
        <v>1288</v>
      </c>
      <c r="G57" s="353" t="str">
        <f>VLOOKUP(G58,'참고. KY1 네트워크 구성'!J210:N315,5,FALSE)</f>
        <v>음극 VD 연결 물류_MCP_1(VD전)</v>
      </c>
      <c r="H57" s="353"/>
      <c r="I57" s="382"/>
      <c r="J57" s="123" t="s">
        <v>1289</v>
      </c>
      <c r="K57" s="106" t="s">
        <v>1290</v>
      </c>
      <c r="L57" s="107" t="s">
        <v>1291</v>
      </c>
    </row>
    <row r="58" spans="2:14" ht="36" customHeight="1">
      <c r="B58" s="334" t="s">
        <v>1292</v>
      </c>
      <c r="C58" s="335"/>
      <c r="D58" s="350" t="str">
        <f>VLOOKUP(G58,'참고. KY1 네트워크 구성'!J210:P315,6,FALSE)</f>
        <v>C0VCA01000</v>
      </c>
      <c r="E58" s="350"/>
      <c r="F58" s="120" t="s">
        <v>1293</v>
      </c>
      <c r="G58" s="350" t="str">
        <f>'참고. KY1 네트워크 구성'!J303</f>
        <v>C0VCA101-CNV01-MCP01</v>
      </c>
      <c r="H58" s="350"/>
      <c r="I58" s="350"/>
      <c r="J58" s="350"/>
      <c r="K58" s="369" t="s">
        <v>1294</v>
      </c>
      <c r="L58" s="370"/>
      <c r="N58" s="220" t="s">
        <v>1295</v>
      </c>
    </row>
    <row r="59" spans="2:14" ht="36" customHeight="1" thickBot="1">
      <c r="B59" s="338" t="s">
        <v>1296</v>
      </c>
      <c r="C59" s="339"/>
      <c r="D59" s="381" t="str">
        <f>VLOOKUP(G58,'참고. KY1 네트워크 구성'!J210:P315,7,FALSE)</f>
        <v>10.96.48.61</v>
      </c>
      <c r="E59" s="381"/>
      <c r="F59" s="105" t="s">
        <v>1297</v>
      </c>
      <c r="G59" s="353" t="str">
        <f>VLOOKUP(G58,'참고. KY1 네트워크 구성'!J210:N315,3,FALSE)</f>
        <v>10.96.49.1</v>
      </c>
      <c r="H59" s="353"/>
      <c r="I59" s="353"/>
      <c r="J59" s="353"/>
      <c r="K59" s="371" t="s">
        <v>1298</v>
      </c>
      <c r="L59" s="372"/>
    </row>
    <row r="60" spans="2:14" ht="36" customHeight="1">
      <c r="B60" s="116" t="s">
        <v>1299</v>
      </c>
      <c r="C60" s="117" t="s">
        <v>1300</v>
      </c>
      <c r="D60" s="117" t="s">
        <v>1301</v>
      </c>
      <c r="E60" s="362" t="s">
        <v>1302</v>
      </c>
      <c r="F60" s="363"/>
      <c r="G60" s="362" t="s">
        <v>1303</v>
      </c>
      <c r="H60" s="363"/>
      <c r="I60" s="118" t="s">
        <v>1304</v>
      </c>
      <c r="J60" s="119" t="s">
        <v>1305</v>
      </c>
      <c r="K60" s="354" t="s">
        <v>1306</v>
      </c>
      <c r="L60" s="355"/>
    </row>
    <row r="61" spans="2:14" ht="33" customHeight="1">
      <c r="B61" s="368">
        <v>1</v>
      </c>
      <c r="C61" s="356" t="s">
        <v>1307</v>
      </c>
      <c r="D61" s="356" t="s">
        <v>1308</v>
      </c>
      <c r="E61" s="364" t="s">
        <v>1309</v>
      </c>
      <c r="F61" s="365"/>
      <c r="G61" s="189"/>
      <c r="H61" s="190"/>
      <c r="I61" s="96"/>
      <c r="J61" s="131"/>
      <c r="K61" s="360"/>
      <c r="L61" s="361"/>
    </row>
    <row r="62" spans="2:14" ht="33" customHeight="1">
      <c r="B62" s="368"/>
      <c r="C62" s="357"/>
      <c r="D62" s="357"/>
      <c r="E62" s="366" t="s">
        <v>1310</v>
      </c>
      <c r="F62" s="367"/>
      <c r="G62" s="191"/>
      <c r="H62" s="192"/>
      <c r="I62" s="92"/>
      <c r="J62" s="93"/>
      <c r="K62" s="358"/>
      <c r="L62" s="359"/>
    </row>
    <row r="63" spans="2:14" ht="33" customHeight="1">
      <c r="B63" s="368"/>
      <c r="C63" s="357"/>
      <c r="D63" s="357"/>
      <c r="E63" s="366" t="s">
        <v>1311</v>
      </c>
      <c r="F63" s="367"/>
      <c r="G63" s="191"/>
      <c r="H63" s="192"/>
      <c r="I63" s="92"/>
      <c r="J63" s="93"/>
      <c r="K63" s="358"/>
      <c r="L63" s="359"/>
    </row>
    <row r="64" spans="2:14" ht="33" customHeight="1">
      <c r="B64" s="368"/>
      <c r="C64" s="357"/>
      <c r="D64" s="357"/>
      <c r="E64" s="366" t="s">
        <v>1312</v>
      </c>
      <c r="F64" s="367"/>
      <c r="G64" s="191"/>
      <c r="H64" s="192"/>
      <c r="I64" s="92"/>
      <c r="J64" s="93"/>
      <c r="K64" s="358"/>
      <c r="L64" s="359"/>
    </row>
    <row r="65" spans="2:12" ht="33" customHeight="1">
      <c r="B65" s="368"/>
      <c r="C65" s="357"/>
      <c r="D65" s="357"/>
      <c r="E65" s="366" t="s">
        <v>1313</v>
      </c>
      <c r="F65" s="367"/>
      <c r="G65" s="191"/>
      <c r="H65" s="192"/>
      <c r="I65" s="92"/>
      <c r="J65" s="93"/>
      <c r="K65" s="358"/>
      <c r="L65" s="359"/>
    </row>
    <row r="66" spans="2:12" ht="33" customHeight="1">
      <c r="B66" s="373">
        <v>2</v>
      </c>
      <c r="C66" s="376" t="s">
        <v>1314</v>
      </c>
      <c r="D66" s="357" t="s">
        <v>1315</v>
      </c>
      <c r="E66" s="366" t="s">
        <v>1316</v>
      </c>
      <c r="F66" s="367"/>
      <c r="G66" s="191"/>
      <c r="H66" s="192"/>
      <c r="I66" s="92"/>
      <c r="J66" s="93"/>
      <c r="K66" s="358"/>
      <c r="L66" s="359"/>
    </row>
    <row r="67" spans="2:12" ht="33" customHeight="1">
      <c r="B67" s="374"/>
      <c r="C67" s="377"/>
      <c r="D67" s="357"/>
      <c r="E67" s="366" t="s">
        <v>1317</v>
      </c>
      <c r="F67" s="367"/>
      <c r="G67" s="191"/>
      <c r="H67" s="192"/>
      <c r="I67" s="92"/>
      <c r="J67" s="93"/>
      <c r="K67" s="358"/>
      <c r="L67" s="359"/>
    </row>
    <row r="68" spans="2:12" ht="33" customHeight="1">
      <c r="B68" s="374"/>
      <c r="C68" s="377"/>
      <c r="D68" s="357"/>
      <c r="E68" s="366" t="s">
        <v>1318</v>
      </c>
      <c r="F68" s="367"/>
      <c r="G68" s="191"/>
      <c r="H68" s="192"/>
      <c r="I68" s="92"/>
      <c r="J68" s="93"/>
      <c r="K68" s="358"/>
      <c r="L68" s="359"/>
    </row>
    <row r="69" spans="2:12" ht="33" customHeight="1">
      <c r="B69" s="374"/>
      <c r="C69" s="377"/>
      <c r="D69" s="376" t="s">
        <v>1319</v>
      </c>
      <c r="E69" s="366" t="s">
        <v>1320</v>
      </c>
      <c r="F69" s="367"/>
      <c r="G69" s="191"/>
      <c r="H69" s="192"/>
      <c r="I69" s="92"/>
      <c r="J69" s="93"/>
      <c r="K69" s="358"/>
      <c r="L69" s="359"/>
    </row>
    <row r="70" spans="2:12" ht="33" customHeight="1">
      <c r="B70" s="374"/>
      <c r="C70" s="377"/>
      <c r="D70" s="377"/>
      <c r="E70" s="366" t="s">
        <v>1321</v>
      </c>
      <c r="F70" s="367"/>
      <c r="G70" s="191"/>
      <c r="H70" s="192"/>
      <c r="I70" s="92"/>
      <c r="J70" s="93"/>
      <c r="K70" s="358"/>
      <c r="L70" s="359"/>
    </row>
    <row r="71" spans="2:12" ht="33" customHeight="1">
      <c r="B71" s="374"/>
      <c r="C71" s="377"/>
      <c r="D71" s="377"/>
      <c r="E71" s="366" t="s">
        <v>1322</v>
      </c>
      <c r="F71" s="367"/>
      <c r="G71" s="191"/>
      <c r="H71" s="192"/>
      <c r="I71" s="92"/>
      <c r="J71" s="93"/>
      <c r="K71" s="358"/>
      <c r="L71" s="359"/>
    </row>
    <row r="72" spans="2:12" ht="33" customHeight="1">
      <c r="B72" s="374"/>
      <c r="C72" s="377"/>
      <c r="D72" s="377"/>
      <c r="E72" s="366" t="s">
        <v>1323</v>
      </c>
      <c r="F72" s="367"/>
      <c r="G72" s="191"/>
      <c r="H72" s="192"/>
      <c r="I72" s="92"/>
      <c r="J72" s="93"/>
      <c r="K72" s="358"/>
      <c r="L72" s="359"/>
    </row>
    <row r="73" spans="2:12" ht="33" customHeight="1">
      <c r="B73" s="374"/>
      <c r="C73" s="377"/>
      <c r="D73" s="378"/>
      <c r="E73" s="366" t="s">
        <v>1324</v>
      </c>
      <c r="F73" s="367"/>
      <c r="G73" s="191"/>
      <c r="H73" s="192"/>
      <c r="I73" s="92"/>
      <c r="J73" s="93"/>
      <c r="K73" s="358"/>
      <c r="L73" s="359"/>
    </row>
    <row r="74" spans="2:12" ht="33" customHeight="1">
      <c r="B74" s="374"/>
      <c r="C74" s="377"/>
      <c r="D74" s="357" t="s">
        <v>1325</v>
      </c>
      <c r="E74" s="366" t="s">
        <v>1326</v>
      </c>
      <c r="F74" s="367"/>
      <c r="G74" s="191"/>
      <c r="H74" s="192"/>
      <c r="I74" s="95"/>
      <c r="J74" s="93"/>
      <c r="K74" s="358"/>
      <c r="L74" s="359"/>
    </row>
    <row r="75" spans="2:12" ht="33" customHeight="1">
      <c r="B75" s="374"/>
      <c r="C75" s="377"/>
      <c r="D75" s="357"/>
      <c r="E75" s="366" t="s">
        <v>1327</v>
      </c>
      <c r="F75" s="367"/>
      <c r="G75" s="191"/>
      <c r="H75" s="192"/>
      <c r="I75" s="95"/>
      <c r="J75" s="93"/>
      <c r="K75" s="358"/>
      <c r="L75" s="359"/>
    </row>
    <row r="76" spans="2:12" ht="33" customHeight="1">
      <c r="B76" s="374"/>
      <c r="C76" s="377"/>
      <c r="D76" s="357"/>
      <c r="E76" s="366" t="s">
        <v>1328</v>
      </c>
      <c r="F76" s="367"/>
      <c r="G76" s="191"/>
      <c r="H76" s="192"/>
      <c r="I76" s="95"/>
      <c r="J76" s="93"/>
      <c r="K76" s="358"/>
      <c r="L76" s="359"/>
    </row>
    <row r="77" spans="2:12" ht="33" customHeight="1">
      <c r="B77" s="374"/>
      <c r="C77" s="377"/>
      <c r="D77" s="357"/>
      <c r="E77" s="366" t="s">
        <v>1329</v>
      </c>
      <c r="F77" s="367"/>
      <c r="G77" s="191"/>
      <c r="H77" s="192"/>
      <c r="I77" s="95"/>
      <c r="J77" s="93"/>
      <c r="K77" s="358"/>
      <c r="L77" s="359"/>
    </row>
    <row r="78" spans="2:12" ht="33" customHeight="1">
      <c r="B78" s="374"/>
      <c r="C78" s="377"/>
      <c r="D78" s="357"/>
      <c r="E78" s="366" t="s">
        <v>1330</v>
      </c>
      <c r="F78" s="367"/>
      <c r="G78" s="191"/>
      <c r="H78" s="192"/>
      <c r="I78" s="95"/>
      <c r="J78" s="93"/>
      <c r="K78" s="358"/>
      <c r="L78" s="359"/>
    </row>
    <row r="79" spans="2:12" ht="33" customHeight="1">
      <c r="B79" s="374"/>
      <c r="C79" s="377"/>
      <c r="D79" s="357"/>
      <c r="E79" s="366" t="s">
        <v>1331</v>
      </c>
      <c r="F79" s="367"/>
      <c r="G79" s="191"/>
      <c r="H79" s="192"/>
      <c r="I79" s="95"/>
      <c r="J79" s="93"/>
      <c r="K79" s="358"/>
      <c r="L79" s="359"/>
    </row>
    <row r="80" spans="2:12" ht="33" customHeight="1">
      <c r="B80" s="374"/>
      <c r="C80" s="377"/>
      <c r="D80" s="357"/>
      <c r="E80" s="366" t="s">
        <v>1332</v>
      </c>
      <c r="F80" s="367"/>
      <c r="G80" s="193"/>
      <c r="H80" s="194"/>
      <c r="I80" s="95"/>
      <c r="J80" s="93"/>
      <c r="K80" s="358"/>
      <c r="L80" s="359"/>
    </row>
    <row r="81" spans="2:12" ht="33" customHeight="1">
      <c r="B81" s="374"/>
      <c r="C81" s="377"/>
      <c r="D81" s="357"/>
      <c r="E81" s="366" t="s">
        <v>1333</v>
      </c>
      <c r="F81" s="367"/>
      <c r="G81" s="191"/>
      <c r="H81" s="192"/>
      <c r="I81" s="95"/>
      <c r="J81" s="93"/>
      <c r="K81" s="358"/>
      <c r="L81" s="359"/>
    </row>
    <row r="82" spans="2:12" ht="33" customHeight="1">
      <c r="B82" s="374"/>
      <c r="C82" s="377"/>
      <c r="D82" s="357" t="s">
        <v>1334</v>
      </c>
      <c r="E82" s="366" t="s">
        <v>1335</v>
      </c>
      <c r="F82" s="367"/>
      <c r="G82" s="191"/>
      <c r="H82" s="192"/>
      <c r="I82" s="95"/>
      <c r="J82" s="93"/>
      <c r="K82" s="358"/>
      <c r="L82" s="359"/>
    </row>
    <row r="83" spans="2:12" ht="33" customHeight="1">
      <c r="B83" s="374"/>
      <c r="C83" s="377"/>
      <c r="D83" s="357"/>
      <c r="E83" s="366" t="s">
        <v>1336</v>
      </c>
      <c r="F83" s="367"/>
      <c r="G83" s="191"/>
      <c r="H83" s="192"/>
      <c r="I83" s="95"/>
      <c r="J83" s="93"/>
      <c r="K83" s="358"/>
      <c r="L83" s="359"/>
    </row>
    <row r="84" spans="2:12" ht="33" customHeight="1">
      <c r="B84" s="374"/>
      <c r="C84" s="377"/>
      <c r="D84" s="357"/>
      <c r="E84" s="366" t="s">
        <v>1337</v>
      </c>
      <c r="F84" s="367"/>
      <c r="G84" s="191"/>
      <c r="H84" s="192"/>
      <c r="I84" s="95"/>
      <c r="J84" s="93"/>
      <c r="K84" s="358"/>
      <c r="L84" s="359"/>
    </row>
    <row r="85" spans="2:12" ht="33" customHeight="1">
      <c r="B85" s="374"/>
      <c r="C85" s="377"/>
      <c r="D85" s="357"/>
      <c r="E85" s="366" t="s">
        <v>1338</v>
      </c>
      <c r="F85" s="367"/>
      <c r="G85" s="191"/>
      <c r="H85" s="192"/>
      <c r="I85" s="95"/>
      <c r="J85" s="93"/>
      <c r="K85" s="358"/>
      <c r="L85" s="359"/>
    </row>
    <row r="86" spans="2:12" ht="33" customHeight="1">
      <c r="B86" s="374"/>
      <c r="C86" s="377"/>
      <c r="D86" s="357"/>
      <c r="E86" s="366" t="s">
        <v>1339</v>
      </c>
      <c r="F86" s="367"/>
      <c r="G86" s="191"/>
      <c r="H86" s="192"/>
      <c r="I86" s="95"/>
      <c r="J86" s="93"/>
      <c r="K86" s="358"/>
      <c r="L86" s="359"/>
    </row>
    <row r="87" spans="2:12" ht="33" customHeight="1">
      <c r="B87" s="374"/>
      <c r="C87" s="377"/>
      <c r="D87" s="92" t="s">
        <v>1340</v>
      </c>
      <c r="E87" s="366" t="s">
        <v>1341</v>
      </c>
      <c r="F87" s="367"/>
      <c r="G87" s="191"/>
      <c r="H87" s="192"/>
      <c r="I87" s="95"/>
      <c r="J87" s="93"/>
      <c r="K87" s="358"/>
      <c r="L87" s="359"/>
    </row>
    <row r="88" spans="2:12" ht="33" customHeight="1">
      <c r="B88" s="374"/>
      <c r="C88" s="377"/>
      <c r="D88" s="94" t="s">
        <v>1342</v>
      </c>
      <c r="E88" s="366" t="s">
        <v>1343</v>
      </c>
      <c r="F88" s="367"/>
      <c r="G88" s="191"/>
      <c r="H88" s="192"/>
      <c r="I88" s="95"/>
      <c r="J88" s="93"/>
      <c r="K88" s="358"/>
      <c r="L88" s="359"/>
    </row>
    <row r="89" spans="2:12" ht="33" customHeight="1">
      <c r="B89" s="374"/>
      <c r="C89" s="377"/>
      <c r="D89" s="94" t="s">
        <v>1344</v>
      </c>
      <c r="E89" s="366" t="s">
        <v>1345</v>
      </c>
      <c r="F89" s="367"/>
      <c r="G89" s="191"/>
      <c r="H89" s="192"/>
      <c r="I89" s="92"/>
      <c r="J89" s="93"/>
      <c r="K89" s="358"/>
      <c r="L89" s="359"/>
    </row>
    <row r="90" spans="2:12" ht="33" customHeight="1">
      <c r="B90" s="374"/>
      <c r="C90" s="377"/>
      <c r="D90" s="94" t="s">
        <v>1346</v>
      </c>
      <c r="E90" s="366" t="s">
        <v>1347</v>
      </c>
      <c r="F90" s="367"/>
      <c r="G90" s="191"/>
      <c r="H90" s="192"/>
      <c r="I90" s="92"/>
      <c r="J90" s="93"/>
      <c r="K90" s="358"/>
      <c r="L90" s="359"/>
    </row>
    <row r="91" spans="2:12" ht="33" customHeight="1">
      <c r="B91" s="374"/>
      <c r="C91" s="377"/>
      <c r="D91" s="94" t="s">
        <v>1348</v>
      </c>
      <c r="E91" s="366" t="s">
        <v>1349</v>
      </c>
      <c r="F91" s="367"/>
      <c r="G91" s="191"/>
      <c r="H91" s="192"/>
      <c r="I91" s="92"/>
      <c r="J91" s="93"/>
      <c r="K91" s="358"/>
      <c r="L91" s="359"/>
    </row>
    <row r="92" spans="2:12" ht="33" customHeight="1">
      <c r="B92" s="374"/>
      <c r="C92" s="377"/>
      <c r="D92" s="94" t="s">
        <v>1350</v>
      </c>
      <c r="E92" s="366" t="s">
        <v>1351</v>
      </c>
      <c r="F92" s="367"/>
      <c r="G92" s="191"/>
      <c r="H92" s="192"/>
      <c r="I92" s="92"/>
      <c r="J92" s="93"/>
      <c r="K92" s="358"/>
      <c r="L92" s="359"/>
    </row>
    <row r="93" spans="2:12" ht="33" customHeight="1">
      <c r="B93" s="374"/>
      <c r="C93" s="377"/>
      <c r="D93" s="376" t="s">
        <v>1352</v>
      </c>
      <c r="E93" s="366" t="s">
        <v>1353</v>
      </c>
      <c r="F93" s="367"/>
      <c r="G93" s="195"/>
      <c r="H93" s="196"/>
      <c r="I93" s="92"/>
      <c r="J93" s="97"/>
      <c r="K93" s="358"/>
      <c r="L93" s="359"/>
    </row>
    <row r="94" spans="2:12" ht="33" customHeight="1">
      <c r="B94" s="374"/>
      <c r="C94" s="377"/>
      <c r="D94" s="377"/>
      <c r="E94" s="366" t="s">
        <v>1354</v>
      </c>
      <c r="F94" s="367"/>
      <c r="G94" s="195"/>
      <c r="H94" s="196"/>
      <c r="I94" s="92"/>
      <c r="J94" s="97"/>
      <c r="K94" s="358"/>
      <c r="L94" s="359"/>
    </row>
    <row r="95" spans="2:12" ht="33" customHeight="1">
      <c r="B95" s="374"/>
      <c r="C95" s="377"/>
      <c r="D95" s="377"/>
      <c r="E95" s="366" t="s">
        <v>1355</v>
      </c>
      <c r="F95" s="367"/>
      <c r="G95" s="195"/>
      <c r="H95" s="196"/>
      <c r="I95" s="92"/>
      <c r="J95" s="97"/>
      <c r="K95" s="358"/>
      <c r="L95" s="359"/>
    </row>
    <row r="96" spans="2:12" ht="33" customHeight="1">
      <c r="B96" s="374"/>
      <c r="C96" s="377"/>
      <c r="D96" s="377"/>
      <c r="E96" s="366" t="s">
        <v>1356</v>
      </c>
      <c r="F96" s="367"/>
      <c r="G96" s="195"/>
      <c r="H96" s="196"/>
      <c r="I96" s="92"/>
      <c r="J96" s="97"/>
      <c r="K96" s="358"/>
      <c r="L96" s="359"/>
    </row>
    <row r="97" spans="2:12" ht="33" customHeight="1">
      <c r="B97" s="374"/>
      <c r="C97" s="377"/>
      <c r="D97" s="377"/>
      <c r="E97" s="366" t="s">
        <v>1357</v>
      </c>
      <c r="F97" s="367"/>
      <c r="G97" s="195"/>
      <c r="H97" s="196"/>
      <c r="I97" s="92"/>
      <c r="J97" s="97"/>
      <c r="K97" s="358"/>
      <c r="L97" s="359"/>
    </row>
    <row r="98" spans="2:12" ht="33" customHeight="1">
      <c r="B98" s="374"/>
      <c r="C98" s="377"/>
      <c r="D98" s="377"/>
      <c r="E98" s="366" t="s">
        <v>1358</v>
      </c>
      <c r="F98" s="367"/>
      <c r="G98" s="195"/>
      <c r="H98" s="196"/>
      <c r="I98" s="92"/>
      <c r="J98" s="97"/>
      <c r="K98" s="358"/>
      <c r="L98" s="359"/>
    </row>
    <row r="99" spans="2:12" ht="33" customHeight="1">
      <c r="B99" s="374"/>
      <c r="C99" s="377"/>
      <c r="D99" s="378"/>
      <c r="E99" s="366" t="s">
        <v>1359</v>
      </c>
      <c r="F99" s="367"/>
      <c r="G99" s="195"/>
      <c r="H99" s="196"/>
      <c r="I99" s="94"/>
      <c r="J99" s="97"/>
      <c r="K99" s="358"/>
      <c r="L99" s="359"/>
    </row>
    <row r="100" spans="2:12" ht="33" customHeight="1">
      <c r="B100" s="374"/>
      <c r="C100" s="377"/>
      <c r="D100" s="376" t="s">
        <v>1360</v>
      </c>
      <c r="E100" s="366" t="s">
        <v>1361</v>
      </c>
      <c r="F100" s="367"/>
      <c r="G100" s="195"/>
      <c r="H100" s="196"/>
      <c r="I100" s="94"/>
      <c r="J100" s="97"/>
      <c r="K100" s="358"/>
      <c r="L100" s="359"/>
    </row>
    <row r="101" spans="2:12" ht="33" customHeight="1">
      <c r="B101" s="374"/>
      <c r="C101" s="377"/>
      <c r="D101" s="377"/>
      <c r="E101" s="366" t="s">
        <v>1362</v>
      </c>
      <c r="F101" s="367"/>
      <c r="G101" s="195"/>
      <c r="H101" s="196"/>
      <c r="I101" s="94"/>
      <c r="J101" s="97"/>
      <c r="K101" s="358"/>
      <c r="L101" s="359"/>
    </row>
    <row r="102" spans="2:12" ht="33" customHeight="1">
      <c r="B102" s="374"/>
      <c r="C102" s="377"/>
      <c r="D102" s="377"/>
      <c r="E102" s="366" t="s">
        <v>1363</v>
      </c>
      <c r="F102" s="367"/>
      <c r="G102" s="195"/>
      <c r="H102" s="196"/>
      <c r="I102" s="94"/>
      <c r="J102" s="97"/>
      <c r="K102" s="358"/>
      <c r="L102" s="359"/>
    </row>
    <row r="103" spans="2:12" ht="33" customHeight="1">
      <c r="B103" s="374"/>
      <c r="C103" s="377"/>
      <c r="D103" s="377"/>
      <c r="E103" s="366" t="s">
        <v>1364</v>
      </c>
      <c r="F103" s="367"/>
      <c r="G103" s="195"/>
      <c r="H103" s="196"/>
      <c r="I103" s="94"/>
      <c r="J103" s="97"/>
      <c r="K103" s="358"/>
      <c r="L103" s="359"/>
    </row>
    <row r="104" spans="2:12" ht="33" customHeight="1">
      <c r="B104" s="374"/>
      <c r="C104" s="377"/>
      <c r="D104" s="377"/>
      <c r="E104" s="366" t="s">
        <v>1365</v>
      </c>
      <c r="F104" s="367"/>
      <c r="G104" s="195"/>
      <c r="H104" s="196"/>
      <c r="I104" s="94"/>
      <c r="J104" s="97"/>
      <c r="K104" s="358"/>
      <c r="L104" s="359"/>
    </row>
    <row r="105" spans="2:12" ht="33" customHeight="1">
      <c r="B105" s="374"/>
      <c r="C105" s="377"/>
      <c r="D105" s="377"/>
      <c r="E105" s="366" t="s">
        <v>1366</v>
      </c>
      <c r="F105" s="367"/>
      <c r="G105" s="195"/>
      <c r="H105" s="196"/>
      <c r="I105" s="94"/>
      <c r="J105" s="97"/>
      <c r="K105" s="358"/>
      <c r="L105" s="359"/>
    </row>
    <row r="106" spans="2:12" ht="33" customHeight="1">
      <c r="B106" s="374"/>
      <c r="C106" s="377"/>
      <c r="D106" s="378"/>
      <c r="E106" s="366" t="s">
        <v>1367</v>
      </c>
      <c r="F106" s="367"/>
      <c r="G106" s="195"/>
      <c r="H106" s="196"/>
      <c r="I106" s="94"/>
      <c r="J106" s="97"/>
      <c r="K106" s="358"/>
      <c r="L106" s="359"/>
    </row>
    <row r="107" spans="2:12" ht="33" customHeight="1">
      <c r="B107" s="374"/>
      <c r="C107" s="377"/>
      <c r="D107" s="376" t="s">
        <v>1368</v>
      </c>
      <c r="E107" s="366" t="s">
        <v>1369</v>
      </c>
      <c r="F107" s="367"/>
      <c r="G107" s="195"/>
      <c r="H107" s="196"/>
      <c r="I107" s="94"/>
      <c r="J107" s="97"/>
      <c r="K107" s="358"/>
      <c r="L107" s="359"/>
    </row>
    <row r="108" spans="2:12" ht="33" customHeight="1">
      <c r="B108" s="374"/>
      <c r="C108" s="377"/>
      <c r="D108" s="377"/>
      <c r="E108" s="366" t="s">
        <v>1370</v>
      </c>
      <c r="F108" s="367"/>
      <c r="G108" s="195"/>
      <c r="H108" s="196"/>
      <c r="I108" s="94"/>
      <c r="J108" s="97"/>
      <c r="K108" s="358"/>
      <c r="L108" s="359"/>
    </row>
    <row r="109" spans="2:12" ht="33" customHeight="1">
      <c r="B109" s="374"/>
      <c r="C109" s="377"/>
      <c r="D109" s="377"/>
      <c r="E109" s="383" t="s">
        <v>1371</v>
      </c>
      <c r="F109" s="384"/>
      <c r="G109" s="197"/>
      <c r="H109" s="198"/>
      <c r="I109" s="94"/>
      <c r="J109" s="130"/>
      <c r="K109" s="358"/>
      <c r="L109" s="359"/>
    </row>
    <row r="110" spans="2:12" ht="33" customHeight="1">
      <c r="B110" s="374"/>
      <c r="C110" s="376" t="s">
        <v>1372</v>
      </c>
      <c r="D110" s="376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58"/>
      <c r="L110" s="359"/>
    </row>
    <row r="111" spans="2:12" ht="33" customHeight="1">
      <c r="B111" s="374"/>
      <c r="C111" s="377"/>
      <c r="D111" s="377"/>
      <c r="E111" s="199" t="s">
        <v>1376</v>
      </c>
      <c r="F111" s="199" t="s">
        <v>1377</v>
      </c>
      <c r="G111" s="195"/>
      <c r="H111" s="196"/>
      <c r="I111" s="94"/>
      <c r="J111" s="97"/>
      <c r="K111" s="358"/>
      <c r="L111" s="359"/>
    </row>
    <row r="112" spans="2:12" ht="33" customHeight="1">
      <c r="B112" s="374"/>
      <c r="C112" s="377"/>
      <c r="D112" s="377"/>
      <c r="E112" s="386" t="s">
        <v>1378</v>
      </c>
      <c r="F112" s="199" t="s">
        <v>1379</v>
      </c>
      <c r="G112" s="195"/>
      <c r="H112" s="196"/>
      <c r="I112" s="94"/>
      <c r="J112" s="97"/>
      <c r="K112" s="358"/>
      <c r="L112" s="359"/>
    </row>
    <row r="113" spans="2:12" ht="33" customHeight="1">
      <c r="B113" s="374"/>
      <c r="C113" s="377"/>
      <c r="D113" s="377"/>
      <c r="E113" s="387"/>
      <c r="F113" s="199" t="s">
        <v>1380</v>
      </c>
      <c r="G113" s="195"/>
      <c r="H113" s="196"/>
      <c r="I113" s="94"/>
      <c r="J113" s="97"/>
      <c r="K113" s="358"/>
      <c r="L113" s="359"/>
    </row>
    <row r="114" spans="2:12" ht="33" customHeight="1" thickBot="1">
      <c r="B114" s="375"/>
      <c r="C114" s="385"/>
      <c r="D114" s="385"/>
      <c r="E114" s="388"/>
      <c r="F114" s="200" t="s">
        <v>1381</v>
      </c>
      <c r="G114" s="201"/>
      <c r="H114" s="202"/>
      <c r="I114" s="98"/>
      <c r="J114" s="99"/>
      <c r="K114" s="379"/>
      <c r="L114" s="380"/>
    </row>
  </sheetData>
  <mergeCells count="241"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view="pageBreakPreview" zoomScale="70" zoomScaleNormal="55" zoomScaleSheetLayoutView="70" workbookViewId="0">
      <selection activeCell="N5" sqref="N5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>
      <c r="B1" s="389" t="s">
        <v>1382</v>
      </c>
      <c r="C1" s="390"/>
      <c r="D1" s="391"/>
      <c r="E1" s="391"/>
      <c r="F1" s="391"/>
      <c r="G1" s="391"/>
      <c r="H1" s="391"/>
      <c r="I1" s="391"/>
      <c r="J1" s="391"/>
      <c r="K1" s="392"/>
      <c r="L1" s="121"/>
      <c r="M1" t="s">
        <v>1383</v>
      </c>
    </row>
    <row r="2" spans="2:14" ht="36" customHeight="1">
      <c r="B2" s="334" t="s">
        <v>1277</v>
      </c>
      <c r="C2" s="335"/>
      <c r="D2" s="351" t="s">
        <v>1278</v>
      </c>
      <c r="E2" s="351"/>
      <c r="F2" s="351"/>
      <c r="G2" s="351"/>
      <c r="H2" s="351"/>
      <c r="I2" s="352"/>
      <c r="J2" s="100" t="s">
        <v>1279</v>
      </c>
      <c r="K2" s="100" t="s">
        <v>1280</v>
      </c>
      <c r="L2" s="101" t="s">
        <v>1281</v>
      </c>
    </row>
    <row r="3" spans="2:14" ht="36" customHeight="1">
      <c r="B3" s="336" t="s">
        <v>1282</v>
      </c>
      <c r="C3" s="337"/>
      <c r="D3" s="348" t="s">
        <v>1384</v>
      </c>
      <c r="E3" s="348"/>
      <c r="F3" s="102" t="s">
        <v>1284</v>
      </c>
      <c r="G3" s="348" t="s">
        <v>1285</v>
      </c>
      <c r="H3" s="348"/>
      <c r="I3" s="349"/>
      <c r="J3" s="122"/>
      <c r="K3" s="103"/>
      <c r="L3" s="104"/>
    </row>
    <row r="4" spans="2:14" ht="36" customHeight="1" thickBot="1">
      <c r="B4" s="338" t="s">
        <v>1286</v>
      </c>
      <c r="C4" s="339"/>
      <c r="D4" s="353" t="s">
        <v>1287</v>
      </c>
      <c r="E4" s="353"/>
      <c r="F4" s="105" t="s">
        <v>1288</v>
      </c>
      <c r="G4" s="353" t="str">
        <f>VLOOKUP(G5,'참고. KY1 네트워크 구성'!J210:N315,5,FALSE)</f>
        <v>음극 VD 연결 물류_MCP_1(VD전)</v>
      </c>
      <c r="H4" s="353"/>
      <c r="I4" s="382"/>
      <c r="J4" s="123" t="s">
        <v>1385</v>
      </c>
      <c r="K4" s="106" t="s">
        <v>1290</v>
      </c>
      <c r="L4" s="107" t="s">
        <v>1291</v>
      </c>
    </row>
    <row r="5" spans="2:14" ht="36" customHeight="1">
      <c r="B5" s="334" t="s">
        <v>1292</v>
      </c>
      <c r="C5" s="335"/>
      <c r="D5" s="350" t="str">
        <f>VLOOKUP(G5,'참고. KY1 네트워크 구성'!J210:P315,6,FALSE)</f>
        <v>C0VCA01000</v>
      </c>
      <c r="E5" s="350"/>
      <c r="F5" s="120" t="s">
        <v>1386</v>
      </c>
      <c r="G5" s="398" t="str">
        <f>C0VCA01000_UIFU!G58</f>
        <v>C0VCA101-CNV01-MCP01</v>
      </c>
      <c r="H5" s="399"/>
      <c r="I5" s="399"/>
      <c r="J5" s="204">
        <f>VLOOKUP(G5,'참고. KY1 네트워크 구성'!J210:N315,2,FALSE)</f>
        <v>422</v>
      </c>
      <c r="K5" s="369" t="s">
        <v>1294</v>
      </c>
      <c r="L5" s="370"/>
      <c r="N5" s="220" t="s">
        <v>1387</v>
      </c>
    </row>
    <row r="6" spans="2:14" ht="36" customHeight="1" thickBot="1">
      <c r="B6" s="338" t="s">
        <v>1296</v>
      </c>
      <c r="C6" s="339"/>
      <c r="D6" s="397" t="str">
        <f>VLOOKUP(G5,'참고. KY1 네트워크 구성'!J210:P315,7,FALSE)</f>
        <v>10.96.48.61</v>
      </c>
      <c r="E6" s="381"/>
      <c r="F6" s="105" t="s">
        <v>1388</v>
      </c>
      <c r="G6" s="371" t="str">
        <f>VLOOKUP(G5,'참고. KY1 네트워크 구성'!J210:N315,3,FALSE)</f>
        <v>10.96.49.1</v>
      </c>
      <c r="H6" s="353"/>
      <c r="I6" s="353"/>
      <c r="J6" s="353"/>
      <c r="K6" s="371" t="s">
        <v>1298</v>
      </c>
      <c r="L6" s="372"/>
    </row>
    <row r="7" spans="2:14" ht="36" customHeight="1">
      <c r="B7" s="108" t="s">
        <v>1299</v>
      </c>
      <c r="C7" s="109" t="s">
        <v>1300</v>
      </c>
      <c r="D7" s="109" t="s">
        <v>1301</v>
      </c>
      <c r="E7" s="393" t="s">
        <v>1302</v>
      </c>
      <c r="F7" s="394"/>
      <c r="G7" s="393" t="s">
        <v>1389</v>
      </c>
      <c r="H7" s="394"/>
      <c r="I7" s="132" t="s">
        <v>1304</v>
      </c>
      <c r="J7" s="133" t="s">
        <v>1305</v>
      </c>
      <c r="K7" s="395" t="s">
        <v>1306</v>
      </c>
      <c r="L7" s="396"/>
    </row>
    <row r="8" spans="2:14" ht="36" customHeight="1">
      <c r="B8" s="110"/>
      <c r="C8" s="95" t="s">
        <v>1390</v>
      </c>
      <c r="D8" s="92" t="s">
        <v>1390</v>
      </c>
      <c r="E8" s="413"/>
      <c r="F8" s="414"/>
      <c r="G8" s="139" t="s">
        <v>1391</v>
      </c>
      <c r="H8" s="140">
        <v>40000</v>
      </c>
      <c r="I8" s="92"/>
      <c r="J8" s="97"/>
      <c r="K8" s="358"/>
      <c r="L8" s="359"/>
    </row>
    <row r="9" spans="2:14" ht="36" customHeight="1">
      <c r="B9" s="110"/>
      <c r="C9" s="400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57"/>
      <c r="L9" s="402"/>
    </row>
    <row r="10" spans="2:14" ht="36" customHeight="1">
      <c r="B10" s="110"/>
      <c r="C10" s="401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57"/>
      <c r="L10" s="402"/>
    </row>
    <row r="11" spans="2:14" ht="36" customHeight="1">
      <c r="B11" s="110"/>
      <c r="C11" s="401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57"/>
      <c r="L11" s="402"/>
    </row>
    <row r="12" spans="2:14" ht="36" customHeight="1">
      <c r="B12" s="110"/>
      <c r="C12" s="401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57"/>
      <c r="L12" s="402"/>
    </row>
    <row r="13" spans="2:14" ht="36" customHeight="1">
      <c r="B13" s="110"/>
      <c r="C13" s="401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57"/>
      <c r="L13" s="402"/>
    </row>
    <row r="14" spans="2:14" ht="36" customHeight="1">
      <c r="B14" s="110"/>
      <c r="C14" s="401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03"/>
      <c r="L14" s="404"/>
    </row>
    <row r="15" spans="2:14" ht="36" customHeight="1">
      <c r="B15" s="110"/>
      <c r="C15" s="401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03"/>
      <c r="L15" s="404"/>
    </row>
    <row r="16" spans="2:14" ht="36" customHeight="1">
      <c r="B16" s="110"/>
      <c r="C16" s="401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03"/>
      <c r="L16" s="404"/>
    </row>
    <row r="17" spans="2:12" ht="36" customHeight="1">
      <c r="B17" s="110"/>
      <c r="C17" s="401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07" t="s">
        <v>1412</v>
      </c>
      <c r="L17" s="408"/>
    </row>
    <row r="18" spans="2:12" ht="36" customHeight="1">
      <c r="B18" s="110"/>
      <c r="C18" s="401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11" t="s">
        <v>1415</v>
      </c>
      <c r="L18" s="412"/>
    </row>
    <row r="19" spans="2:12" ht="36" customHeight="1">
      <c r="B19" s="110"/>
      <c r="C19" s="401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09" t="s">
        <v>1418</v>
      </c>
      <c r="L19" s="410"/>
    </row>
    <row r="20" spans="2:12" ht="36" customHeight="1">
      <c r="B20" s="110"/>
      <c r="C20" s="401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15" t="s">
        <v>1421</v>
      </c>
      <c r="L20" s="410"/>
    </row>
    <row r="21" spans="2:12" ht="36" customHeight="1">
      <c r="B21" s="110"/>
      <c r="C21" s="401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09"/>
      <c r="L21" s="410"/>
    </row>
    <row r="22" spans="2:12" ht="36" customHeight="1">
      <c r="B22" s="110"/>
      <c r="C22" s="401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05" t="s">
        <v>1425</v>
      </c>
      <c r="L22" s="406"/>
    </row>
    <row r="23" spans="2:12" ht="36" customHeight="1">
      <c r="B23" s="110"/>
      <c r="C23" s="401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07" t="s">
        <v>1428</v>
      </c>
      <c r="L23" s="408"/>
    </row>
    <row r="24" spans="2:12" ht="36" customHeight="1">
      <c r="B24" s="110"/>
      <c r="C24" s="401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09" t="s">
        <v>1431</v>
      </c>
      <c r="L24" s="410"/>
    </row>
    <row r="25" spans="2:12" ht="36" customHeight="1">
      <c r="B25" s="110"/>
      <c r="C25" s="401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09" t="s">
        <v>1434</v>
      </c>
      <c r="L25" s="410"/>
    </row>
    <row r="26" spans="2:12" ht="36" customHeight="1">
      <c r="B26" s="110"/>
      <c r="C26" s="401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09"/>
      <c r="L26" s="410"/>
    </row>
    <row r="27" spans="2:12" ht="36" customHeight="1">
      <c r="B27" s="110"/>
      <c r="C27" s="401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05" t="s">
        <v>1438</v>
      </c>
      <c r="L27" s="406"/>
    </row>
    <row r="28" spans="2:12" ht="36" customHeight="1">
      <c r="B28" s="110"/>
      <c r="C28" s="401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16"/>
      <c r="L28" s="417"/>
    </row>
    <row r="29" spans="2:12" ht="36" customHeight="1">
      <c r="B29" s="110"/>
      <c r="C29" s="401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03"/>
      <c r="L29" s="404"/>
    </row>
  </sheetData>
  <mergeCells count="44">
    <mergeCell ref="K18:L18"/>
    <mergeCell ref="K19:L19"/>
    <mergeCell ref="K29:L29"/>
    <mergeCell ref="E8:F8"/>
    <mergeCell ref="K8:L8"/>
    <mergeCell ref="K20:L20"/>
    <mergeCell ref="K21:L21"/>
    <mergeCell ref="K28:L28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B1:K1"/>
    <mergeCell ref="B2:C2"/>
    <mergeCell ref="D2:I2"/>
    <mergeCell ref="B3:C3"/>
    <mergeCell ref="D3:E3"/>
    <mergeCell ref="G3:I3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tabSelected="1" view="pageBreakPreview" topLeftCell="A54" zoomScale="70" zoomScaleNormal="55" zoomScaleSheetLayoutView="70" workbookViewId="0">
      <selection activeCell="H78" sqref="H78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272" t="s">
        <v>1190</v>
      </c>
      <c r="D1" s="272"/>
      <c r="E1" s="272"/>
      <c r="F1" s="272"/>
      <c r="G1" s="272"/>
      <c r="H1" s="272"/>
      <c r="I1" s="272"/>
      <c r="J1" s="272"/>
      <c r="K1" s="272"/>
      <c r="L1" s="272"/>
    </row>
    <row r="2" spans="2:12" ht="17.25" hidden="1" customHeight="1" thickBot="1">
      <c r="B2"/>
      <c r="C2" s="272"/>
      <c r="D2" s="272"/>
      <c r="E2" s="272"/>
      <c r="F2" s="272"/>
      <c r="G2" s="272"/>
      <c r="H2" s="272"/>
      <c r="I2" s="272"/>
      <c r="J2" s="272"/>
      <c r="K2" s="272"/>
      <c r="L2" s="272"/>
    </row>
    <row r="3" spans="2:12" ht="32.25" hidden="1" thickBot="1">
      <c r="C3" s="273" t="s">
        <v>1191</v>
      </c>
      <c r="D3" s="274"/>
      <c r="E3" s="274"/>
      <c r="F3" s="274"/>
      <c r="G3" s="274"/>
      <c r="H3" s="274"/>
      <c r="I3" s="274"/>
      <c r="J3" s="274"/>
      <c r="K3" s="274"/>
      <c r="L3" s="274"/>
    </row>
    <row r="4" spans="2:12" ht="26.25" hidden="1">
      <c r="B4"/>
      <c r="C4" s="275" t="s">
        <v>1192</v>
      </c>
      <c r="D4" s="276"/>
      <c r="E4" s="277" t="s">
        <v>1193</v>
      </c>
      <c r="F4" s="277"/>
      <c r="G4" s="89"/>
      <c r="H4" s="11" t="s">
        <v>1194</v>
      </c>
      <c r="I4" s="278"/>
      <c r="J4" s="278"/>
      <c r="K4" s="11" t="s">
        <v>1195</v>
      </c>
      <c r="L4" s="11" t="s">
        <v>1196</v>
      </c>
    </row>
    <row r="5" spans="2:12" ht="26.25" hidden="1">
      <c r="B5"/>
      <c r="C5" s="293" t="s">
        <v>1197</v>
      </c>
      <c r="D5" s="294"/>
      <c r="E5" s="295" t="s">
        <v>1198</v>
      </c>
      <c r="F5" s="295"/>
      <c r="G5" s="90"/>
      <c r="H5" s="30" t="s">
        <v>1199</v>
      </c>
      <c r="I5" s="10"/>
      <c r="J5" s="19"/>
      <c r="K5" s="296" t="s">
        <v>1200</v>
      </c>
      <c r="L5" s="296" t="s">
        <v>1201</v>
      </c>
    </row>
    <row r="6" spans="2:12" ht="27" hidden="1" thickBot="1">
      <c r="B6"/>
      <c r="C6" s="298" t="s">
        <v>1202</v>
      </c>
      <c r="D6" s="299"/>
      <c r="E6" s="300" t="s">
        <v>1203</v>
      </c>
      <c r="F6" s="300"/>
      <c r="G6" s="91"/>
      <c r="H6" s="31" t="s">
        <v>1204</v>
      </c>
      <c r="I6" s="29"/>
      <c r="J6" s="20"/>
      <c r="K6" s="297"/>
      <c r="L6" s="297"/>
    </row>
    <row r="7" spans="2:12" ht="79.5" hidden="1" thickBot="1">
      <c r="B7"/>
      <c r="C7" s="15" t="s">
        <v>1205</v>
      </c>
      <c r="D7" s="16" t="s">
        <v>1206</v>
      </c>
      <c r="E7" s="279" t="s">
        <v>1207</v>
      </c>
      <c r="F7" s="279"/>
      <c r="G7" s="279"/>
      <c r="H7" s="279"/>
      <c r="I7" s="17" t="s">
        <v>1208</v>
      </c>
      <c r="J7" s="21" t="s">
        <v>1209</v>
      </c>
      <c r="K7" s="279" t="s">
        <v>1204</v>
      </c>
      <c r="L7" s="279"/>
    </row>
    <row r="8" spans="2:12" s="4" customFormat="1" ht="26.25" hidden="1" customHeight="1">
      <c r="C8" s="284" t="s">
        <v>1210</v>
      </c>
      <c r="D8" s="39" t="s">
        <v>1211</v>
      </c>
      <c r="E8" s="287" t="s">
        <v>1212</v>
      </c>
      <c r="F8" s="287"/>
      <c r="G8" s="287"/>
      <c r="H8" s="287"/>
      <c r="I8" s="34" t="s">
        <v>1213</v>
      </c>
      <c r="J8" s="24" t="s">
        <v>1214</v>
      </c>
      <c r="K8" s="288" t="s">
        <v>1215</v>
      </c>
      <c r="L8" s="288"/>
    </row>
    <row r="9" spans="2:12" s="4" customFormat="1" ht="26.25" hidden="1">
      <c r="C9" s="285"/>
      <c r="D9" s="40" t="s">
        <v>1216</v>
      </c>
      <c r="E9" s="290" t="s">
        <v>1217</v>
      </c>
      <c r="F9" s="290"/>
      <c r="G9" s="290"/>
      <c r="H9" s="290"/>
      <c r="I9" s="33" t="s">
        <v>1213</v>
      </c>
      <c r="J9" s="25"/>
      <c r="K9" s="289"/>
      <c r="L9" s="289"/>
    </row>
    <row r="10" spans="2:12" s="4" customFormat="1" ht="27" hidden="1" thickBot="1">
      <c r="C10" s="286"/>
      <c r="D10" s="41" t="s">
        <v>1218</v>
      </c>
      <c r="E10" s="291" t="s">
        <v>1219</v>
      </c>
      <c r="F10" s="291"/>
      <c r="G10" s="291"/>
      <c r="H10" s="291"/>
      <c r="I10" s="32" t="s">
        <v>1220</v>
      </c>
      <c r="J10" s="26"/>
      <c r="K10" s="292"/>
      <c r="L10" s="292"/>
    </row>
    <row r="11" spans="2:12" ht="38.450000000000003" hidden="1" customHeight="1">
      <c r="B11"/>
      <c r="C11" s="284" t="s">
        <v>1221</v>
      </c>
      <c r="D11" s="39" t="s">
        <v>1222</v>
      </c>
      <c r="E11" s="303" t="s">
        <v>1222</v>
      </c>
      <c r="F11" s="303"/>
      <c r="G11" s="303"/>
      <c r="H11" s="303"/>
      <c r="I11" s="34"/>
      <c r="J11" s="24"/>
      <c r="K11" s="280"/>
      <c r="L11" s="280"/>
    </row>
    <row r="12" spans="2:12" ht="49.15" hidden="1" customHeight="1">
      <c r="B12"/>
      <c r="C12" s="301"/>
      <c r="D12" s="40" t="s">
        <v>1223</v>
      </c>
      <c r="E12" s="281" t="s">
        <v>1224</v>
      </c>
      <c r="F12" s="281"/>
      <c r="G12" s="281"/>
      <c r="H12" s="281"/>
      <c r="I12" s="33"/>
      <c r="J12" s="25"/>
      <c r="K12" s="282" t="s">
        <v>1225</v>
      </c>
      <c r="L12" s="283"/>
    </row>
    <row r="13" spans="2:12" ht="26.45" hidden="1" customHeight="1">
      <c r="B13"/>
      <c r="C13" s="301"/>
      <c r="D13" s="2" t="s">
        <v>1226</v>
      </c>
      <c r="E13" s="281" t="s">
        <v>1227</v>
      </c>
      <c r="F13" s="281"/>
      <c r="G13" s="281"/>
      <c r="H13" s="281"/>
      <c r="I13" s="33" t="s">
        <v>1213</v>
      </c>
      <c r="J13" s="25"/>
      <c r="K13" s="304"/>
      <c r="L13" s="304"/>
    </row>
    <row r="14" spans="2:12" ht="26.25" hidden="1">
      <c r="B14"/>
      <c r="C14" s="301"/>
      <c r="D14" s="40" t="s">
        <v>1228</v>
      </c>
      <c r="E14" s="281" t="s">
        <v>1229</v>
      </c>
      <c r="F14" s="281"/>
      <c r="G14" s="281"/>
      <c r="H14" s="281"/>
      <c r="I14" s="33" t="s">
        <v>1213</v>
      </c>
      <c r="J14" s="25"/>
      <c r="K14" s="304"/>
      <c r="L14" s="304"/>
    </row>
    <row r="15" spans="2:12" ht="52.5" hidden="1">
      <c r="B15"/>
      <c r="C15" s="301"/>
      <c r="D15" s="3" t="s">
        <v>1230</v>
      </c>
      <c r="E15" s="281" t="s">
        <v>1231</v>
      </c>
      <c r="F15" s="281"/>
      <c r="G15" s="281"/>
      <c r="H15" s="281"/>
      <c r="I15" s="33" t="s">
        <v>1213</v>
      </c>
      <c r="J15" s="25"/>
      <c r="K15" s="304"/>
      <c r="L15" s="304"/>
    </row>
    <row r="16" spans="2:12" ht="26.25" hidden="1">
      <c r="B16"/>
      <c r="C16" s="301"/>
      <c r="D16" s="40" t="s">
        <v>1232</v>
      </c>
      <c r="E16" s="281" t="s">
        <v>1233</v>
      </c>
      <c r="F16" s="281"/>
      <c r="G16" s="281"/>
      <c r="H16" s="281"/>
      <c r="I16" s="33" t="s">
        <v>1213</v>
      </c>
      <c r="J16" s="25"/>
      <c r="K16" s="304"/>
      <c r="L16" s="304"/>
    </row>
    <row r="17" spans="2:12" ht="26.25" hidden="1">
      <c r="B17"/>
      <c r="C17" s="301"/>
      <c r="D17" s="40" t="s">
        <v>1234</v>
      </c>
      <c r="E17" s="281" t="s">
        <v>1235</v>
      </c>
      <c r="F17" s="281"/>
      <c r="G17" s="281"/>
      <c r="H17" s="281"/>
      <c r="I17" s="33" t="s">
        <v>1213</v>
      </c>
      <c r="J17" s="25"/>
      <c r="K17" s="304"/>
      <c r="L17" s="304"/>
    </row>
    <row r="18" spans="2:12" ht="26.25" hidden="1">
      <c r="B18"/>
      <c r="C18" s="301"/>
      <c r="D18" s="40" t="s">
        <v>1236</v>
      </c>
      <c r="E18" s="281" t="s">
        <v>1236</v>
      </c>
      <c r="F18" s="281"/>
      <c r="G18" s="281"/>
      <c r="H18" s="281"/>
      <c r="I18" s="33" t="s">
        <v>1213</v>
      </c>
      <c r="J18" s="25"/>
      <c r="K18" s="304"/>
      <c r="L18" s="304"/>
    </row>
    <row r="19" spans="2:12" ht="26.25" hidden="1" customHeight="1">
      <c r="B19"/>
      <c r="C19" s="301"/>
      <c r="D19" s="3" t="s">
        <v>1237</v>
      </c>
      <c r="E19" s="281" t="s">
        <v>1238</v>
      </c>
      <c r="F19" s="281"/>
      <c r="G19" s="281"/>
      <c r="H19" s="281"/>
      <c r="I19" s="33" t="s">
        <v>1213</v>
      </c>
      <c r="J19" s="25"/>
      <c r="K19" s="304"/>
      <c r="L19" s="304"/>
    </row>
    <row r="20" spans="2:12" ht="26.25" hidden="1" customHeight="1">
      <c r="B20"/>
      <c r="C20" s="301"/>
      <c r="D20" s="3" t="s">
        <v>1239</v>
      </c>
      <c r="E20" s="281" t="s">
        <v>1240</v>
      </c>
      <c r="F20" s="281"/>
      <c r="G20" s="281"/>
      <c r="H20" s="281"/>
      <c r="I20" s="33" t="s">
        <v>1213</v>
      </c>
      <c r="J20" s="25"/>
      <c r="K20" s="304"/>
      <c r="L20" s="304"/>
    </row>
    <row r="21" spans="2:12" ht="26.25" hidden="1" customHeight="1" thickBot="1">
      <c r="B21"/>
      <c r="C21" s="302"/>
      <c r="D21" s="12" t="s">
        <v>1241</v>
      </c>
      <c r="E21" s="305" t="s">
        <v>1242</v>
      </c>
      <c r="F21" s="305"/>
      <c r="G21" s="305"/>
      <c r="H21" s="305"/>
      <c r="I21" s="32" t="s">
        <v>1213</v>
      </c>
      <c r="J21" s="26"/>
      <c r="K21" s="292"/>
      <c r="L21" s="292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272" t="s">
        <v>1243</v>
      </c>
      <c r="D25" s="272"/>
      <c r="E25" s="272"/>
      <c r="F25" s="272"/>
      <c r="G25" s="272"/>
      <c r="H25" s="272"/>
      <c r="I25" s="272"/>
      <c r="J25" s="272"/>
      <c r="K25" s="272"/>
      <c r="L25" s="272"/>
    </row>
    <row r="26" spans="2:12" hidden="1" thickBot="1">
      <c r="B26"/>
      <c r="C26" s="272"/>
      <c r="D26" s="272"/>
      <c r="E26" s="272"/>
      <c r="F26" s="272"/>
      <c r="G26" s="272"/>
      <c r="H26" s="272"/>
      <c r="I26" s="272"/>
      <c r="J26" s="272"/>
      <c r="K26" s="272"/>
      <c r="L26" s="272"/>
    </row>
    <row r="27" spans="2:12" ht="32.25" hidden="1" thickBot="1">
      <c r="C27" s="306" t="s">
        <v>1244</v>
      </c>
      <c r="D27" s="307"/>
      <c r="E27" s="307"/>
      <c r="F27" s="307"/>
      <c r="G27" s="307"/>
      <c r="H27" s="307"/>
      <c r="I27" s="307"/>
      <c r="J27" s="307"/>
      <c r="K27" s="307"/>
      <c r="L27" s="307"/>
    </row>
    <row r="28" spans="2:12" ht="27" hidden="1" customHeight="1">
      <c r="B28"/>
      <c r="C28" s="275" t="s">
        <v>1192</v>
      </c>
      <c r="D28" s="276"/>
      <c r="E28" s="277" t="s">
        <v>1193</v>
      </c>
      <c r="F28" s="277"/>
      <c r="G28" s="89"/>
      <c r="H28" s="11" t="s">
        <v>1194</v>
      </c>
      <c r="I28" s="278"/>
      <c r="J28" s="278"/>
      <c r="K28" s="11" t="s">
        <v>1195</v>
      </c>
      <c r="L28" s="1" t="s">
        <v>1196</v>
      </c>
    </row>
    <row r="29" spans="2:12" ht="25.15" hidden="1" customHeight="1">
      <c r="B29"/>
      <c r="C29" s="293" t="s">
        <v>1197</v>
      </c>
      <c r="D29" s="294"/>
      <c r="E29" s="295" t="s">
        <v>1198</v>
      </c>
      <c r="F29" s="295"/>
      <c r="G29" s="90"/>
      <c r="H29" s="30" t="s">
        <v>1199</v>
      </c>
      <c r="I29" s="10"/>
      <c r="J29" s="19"/>
      <c r="K29" s="296" t="s">
        <v>1200</v>
      </c>
      <c r="L29" s="309" t="s">
        <v>1201</v>
      </c>
    </row>
    <row r="30" spans="2:12" ht="25.9" hidden="1" customHeight="1" thickBot="1">
      <c r="B30"/>
      <c r="C30" s="311" t="s">
        <v>1202</v>
      </c>
      <c r="D30" s="312"/>
      <c r="E30" s="313" t="s">
        <v>1245</v>
      </c>
      <c r="F30" s="313"/>
      <c r="G30" s="88"/>
      <c r="H30" s="13" t="s">
        <v>1204</v>
      </c>
      <c r="I30" s="14"/>
      <c r="J30" s="22"/>
      <c r="K30" s="308"/>
      <c r="L30" s="310"/>
    </row>
    <row r="31" spans="2:12" ht="79.5" hidden="1" thickBot="1">
      <c r="B31"/>
      <c r="C31" s="5" t="s">
        <v>1246</v>
      </c>
      <c r="D31" s="38" t="s">
        <v>1247</v>
      </c>
      <c r="E31" s="328" t="s">
        <v>1248</v>
      </c>
      <c r="F31" s="329"/>
      <c r="G31" s="329"/>
      <c r="H31" s="330"/>
      <c r="I31" s="6" t="s">
        <v>1208</v>
      </c>
      <c r="J31" s="23" t="s">
        <v>1209</v>
      </c>
      <c r="K31" s="331" t="s">
        <v>1249</v>
      </c>
      <c r="L31" s="328"/>
    </row>
    <row r="32" spans="2:12" ht="26.25" hidden="1">
      <c r="B32"/>
      <c r="C32" s="314" t="s">
        <v>1250</v>
      </c>
      <c r="D32" s="315" t="s">
        <v>1251</v>
      </c>
      <c r="E32" s="316" t="s">
        <v>1252</v>
      </c>
      <c r="F32" s="317"/>
      <c r="G32" s="317"/>
      <c r="H32" s="318"/>
      <c r="I32" s="34" t="s">
        <v>1213</v>
      </c>
      <c r="J32" s="24"/>
      <c r="K32" s="315"/>
      <c r="L32" s="319"/>
    </row>
    <row r="33" spans="2:12" ht="26.25" hidden="1">
      <c r="B33"/>
      <c r="C33" s="285"/>
      <c r="D33" s="304"/>
      <c r="E33" s="320" t="s">
        <v>1253</v>
      </c>
      <c r="F33" s="321"/>
      <c r="G33" s="321"/>
      <c r="H33" s="322"/>
      <c r="I33" s="33" t="s">
        <v>1213</v>
      </c>
      <c r="J33" s="25"/>
      <c r="K33" s="304"/>
      <c r="L33" s="323"/>
    </row>
    <row r="34" spans="2:12" ht="26.25" hidden="1">
      <c r="B34"/>
      <c r="C34" s="285"/>
      <c r="D34" s="304" t="s">
        <v>1254</v>
      </c>
      <c r="E34" s="320" t="s">
        <v>1255</v>
      </c>
      <c r="F34" s="321"/>
      <c r="G34" s="321"/>
      <c r="H34" s="322"/>
      <c r="I34" s="33" t="s">
        <v>1213</v>
      </c>
      <c r="J34" s="25"/>
      <c r="K34" s="304"/>
      <c r="L34" s="323"/>
    </row>
    <row r="35" spans="2:12" ht="26.25" hidden="1">
      <c r="B35"/>
      <c r="C35" s="285"/>
      <c r="D35" s="304"/>
      <c r="E35" s="320" t="s">
        <v>1256</v>
      </c>
      <c r="F35" s="321"/>
      <c r="G35" s="321"/>
      <c r="H35" s="322"/>
      <c r="I35" s="33" t="s">
        <v>1213</v>
      </c>
      <c r="J35" s="25"/>
      <c r="K35" s="304"/>
      <c r="L35" s="323"/>
    </row>
    <row r="36" spans="2:12" ht="26.25" hidden="1">
      <c r="B36"/>
      <c r="C36" s="285"/>
      <c r="D36" s="304"/>
      <c r="E36" s="320" t="s">
        <v>1257</v>
      </c>
      <c r="F36" s="321"/>
      <c r="G36" s="321"/>
      <c r="H36" s="322"/>
      <c r="I36" s="33" t="s">
        <v>1213</v>
      </c>
      <c r="J36" s="25"/>
      <c r="K36" s="304"/>
      <c r="L36" s="323"/>
    </row>
    <row r="37" spans="2:12" ht="26.25" hidden="1">
      <c r="B37"/>
      <c r="C37" s="285"/>
      <c r="D37" s="304"/>
      <c r="E37" s="320" t="s">
        <v>1258</v>
      </c>
      <c r="F37" s="321"/>
      <c r="G37" s="321"/>
      <c r="H37" s="322"/>
      <c r="I37" s="33" t="s">
        <v>1259</v>
      </c>
      <c r="J37" s="25"/>
      <c r="K37" s="304"/>
      <c r="L37" s="323"/>
    </row>
    <row r="38" spans="2:12" ht="26.25" hidden="1">
      <c r="B38"/>
      <c r="C38" s="285"/>
      <c r="D38" s="304" t="s">
        <v>1260</v>
      </c>
      <c r="E38" s="320" t="s">
        <v>1261</v>
      </c>
      <c r="F38" s="321"/>
      <c r="G38" s="321"/>
      <c r="H38" s="322"/>
      <c r="I38" s="33" t="s">
        <v>1259</v>
      </c>
      <c r="J38" s="25"/>
      <c r="K38" s="304"/>
      <c r="L38" s="323"/>
    </row>
    <row r="39" spans="2:12" ht="26.25" hidden="1">
      <c r="B39"/>
      <c r="C39" s="285"/>
      <c r="D39" s="304"/>
      <c r="E39" s="320" t="s">
        <v>1262</v>
      </c>
      <c r="F39" s="321"/>
      <c r="G39" s="321"/>
      <c r="H39" s="322"/>
      <c r="I39" s="33" t="s">
        <v>1259</v>
      </c>
      <c r="J39" s="25"/>
      <c r="K39" s="304"/>
      <c r="L39" s="323"/>
    </row>
    <row r="40" spans="2:12" ht="27" hidden="1" thickBot="1">
      <c r="B40"/>
      <c r="C40" s="286"/>
      <c r="D40" s="292"/>
      <c r="E40" s="324" t="s">
        <v>1263</v>
      </c>
      <c r="F40" s="325"/>
      <c r="G40" s="325"/>
      <c r="H40" s="326"/>
      <c r="I40" s="32" t="s">
        <v>1259</v>
      </c>
      <c r="J40" s="26"/>
      <c r="K40" s="292"/>
      <c r="L40" s="327"/>
    </row>
    <row r="41" spans="2:12" ht="26.25" hidden="1">
      <c r="B41"/>
      <c r="C41" s="314" t="s">
        <v>1264</v>
      </c>
      <c r="D41" s="315" t="s">
        <v>1251</v>
      </c>
      <c r="E41" s="316" t="s">
        <v>1265</v>
      </c>
      <c r="F41" s="317"/>
      <c r="G41" s="317"/>
      <c r="H41" s="318"/>
      <c r="I41" s="34" t="s">
        <v>1259</v>
      </c>
      <c r="J41" s="24"/>
      <c r="K41" s="315"/>
      <c r="L41" s="319"/>
    </row>
    <row r="42" spans="2:12" ht="26.25" hidden="1">
      <c r="B42"/>
      <c r="C42" s="285"/>
      <c r="D42" s="304"/>
      <c r="E42" s="345" t="s">
        <v>1266</v>
      </c>
      <c r="F42" s="346"/>
      <c r="G42" s="346"/>
      <c r="H42" s="347"/>
      <c r="I42" s="33" t="s">
        <v>1259</v>
      </c>
      <c r="J42" s="25"/>
      <c r="K42" s="304"/>
      <c r="L42" s="323"/>
    </row>
    <row r="43" spans="2:12" ht="26.25" hidden="1">
      <c r="B43"/>
      <c r="C43" s="285"/>
      <c r="D43" s="304"/>
      <c r="E43" s="345" t="s">
        <v>1267</v>
      </c>
      <c r="F43" s="346"/>
      <c r="G43" s="346"/>
      <c r="H43" s="347"/>
      <c r="I43" s="33" t="s">
        <v>1259</v>
      </c>
      <c r="J43" s="25"/>
      <c r="K43" s="304"/>
      <c r="L43" s="323"/>
    </row>
    <row r="44" spans="2:12" ht="26.25" hidden="1">
      <c r="B44"/>
      <c r="C44" s="285"/>
      <c r="D44" s="304" t="s">
        <v>1268</v>
      </c>
      <c r="E44" s="345" t="s">
        <v>1269</v>
      </c>
      <c r="F44" s="346"/>
      <c r="G44" s="346"/>
      <c r="H44" s="347"/>
      <c r="I44" s="33" t="s">
        <v>1259</v>
      </c>
      <c r="J44" s="25"/>
      <c r="K44" s="304"/>
      <c r="L44" s="323"/>
    </row>
    <row r="45" spans="2:12" ht="26.25" hidden="1">
      <c r="B45"/>
      <c r="C45" s="285"/>
      <c r="D45" s="304"/>
      <c r="E45" s="320" t="s">
        <v>1270</v>
      </c>
      <c r="F45" s="321"/>
      <c r="G45" s="321"/>
      <c r="H45" s="322"/>
      <c r="I45" s="33" t="s">
        <v>1259</v>
      </c>
      <c r="J45" s="25"/>
      <c r="K45" s="304"/>
      <c r="L45" s="323"/>
    </row>
    <row r="46" spans="2:12" ht="26.25" hidden="1">
      <c r="B46"/>
      <c r="C46" s="285"/>
      <c r="D46" s="304"/>
      <c r="E46" s="340"/>
      <c r="F46" s="341"/>
      <c r="G46" s="341"/>
      <c r="H46" s="342"/>
      <c r="I46" s="37"/>
      <c r="J46" s="28"/>
      <c r="K46" s="343"/>
      <c r="L46" s="344"/>
    </row>
    <row r="47" spans="2:12" ht="26.25" hidden="1">
      <c r="B47"/>
      <c r="C47" s="285"/>
      <c r="D47" s="304"/>
      <c r="E47" s="340"/>
      <c r="F47" s="341"/>
      <c r="G47" s="341"/>
      <c r="H47" s="342"/>
      <c r="I47" s="37"/>
      <c r="J47" s="28"/>
      <c r="K47" s="343"/>
      <c r="L47" s="344"/>
    </row>
    <row r="48" spans="2:12" ht="26.25" hidden="1">
      <c r="B48"/>
      <c r="C48" s="285"/>
      <c r="D48" s="304" t="s">
        <v>1271</v>
      </c>
      <c r="E48" s="320" t="s">
        <v>1272</v>
      </c>
      <c r="F48" s="321"/>
      <c r="G48" s="321"/>
      <c r="H48" s="322"/>
      <c r="I48" s="33" t="s">
        <v>1259</v>
      </c>
      <c r="J48" s="25"/>
      <c r="K48" s="304"/>
      <c r="L48" s="323"/>
    </row>
    <row r="49" spans="2:15" ht="26.25" hidden="1">
      <c r="B49"/>
      <c r="C49" s="285"/>
      <c r="D49" s="304"/>
      <c r="E49" s="320" t="s">
        <v>1273</v>
      </c>
      <c r="F49" s="321"/>
      <c r="G49" s="321"/>
      <c r="H49" s="322"/>
      <c r="I49" s="33" t="s">
        <v>1259</v>
      </c>
      <c r="J49" s="25"/>
      <c r="K49" s="304"/>
      <c r="L49" s="323"/>
    </row>
    <row r="50" spans="2:15" ht="26.25" hidden="1">
      <c r="B50"/>
      <c r="C50" s="285"/>
      <c r="D50" s="304"/>
      <c r="E50" s="320" t="s">
        <v>1274</v>
      </c>
      <c r="F50" s="321"/>
      <c r="G50" s="321"/>
      <c r="H50" s="322"/>
      <c r="I50" s="33" t="s">
        <v>1259</v>
      </c>
      <c r="J50" s="25"/>
      <c r="K50" s="304"/>
      <c r="L50" s="323"/>
    </row>
    <row r="51" spans="2:15" ht="27" hidden="1" thickBot="1">
      <c r="B51"/>
      <c r="C51" s="286"/>
      <c r="D51" s="292"/>
      <c r="E51" s="324" t="s">
        <v>1275</v>
      </c>
      <c r="F51" s="325"/>
      <c r="G51" s="325"/>
      <c r="H51" s="326"/>
      <c r="I51" s="32" t="s">
        <v>1259</v>
      </c>
      <c r="J51" s="26"/>
      <c r="K51" s="292"/>
      <c r="L51" s="327"/>
    </row>
    <row r="52" spans="2:15" hidden="1">
      <c r="B52"/>
    </row>
    <row r="53" spans="2:15" ht="18" hidden="1" thickBot="1">
      <c r="B53"/>
    </row>
    <row r="54" spans="2:15" ht="72.75" customHeight="1" thickBot="1">
      <c r="B54" s="389" t="s">
        <v>1444</v>
      </c>
      <c r="C54" s="390"/>
      <c r="D54" s="391"/>
      <c r="E54" s="391"/>
      <c r="F54" s="391"/>
      <c r="G54" s="391"/>
      <c r="H54" s="391"/>
      <c r="I54" s="391"/>
      <c r="J54" s="391"/>
      <c r="K54" s="392"/>
      <c r="L54" s="121"/>
      <c r="M54" t="s">
        <v>1383</v>
      </c>
    </row>
    <row r="55" spans="2:15" ht="36" customHeight="1">
      <c r="B55" s="334" t="s">
        <v>1277</v>
      </c>
      <c r="C55" s="335"/>
      <c r="D55" s="351" t="s">
        <v>1278</v>
      </c>
      <c r="E55" s="351"/>
      <c r="F55" s="351"/>
      <c r="G55" s="351"/>
      <c r="H55" s="351"/>
      <c r="I55" s="352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36" t="s">
        <v>1282</v>
      </c>
      <c r="C56" s="337"/>
      <c r="D56" s="348" t="s">
        <v>1384</v>
      </c>
      <c r="E56" s="348"/>
      <c r="F56" s="102" t="s">
        <v>1284</v>
      </c>
      <c r="G56" s="348" t="s">
        <v>1285</v>
      </c>
      <c r="H56" s="348"/>
      <c r="I56" s="349"/>
      <c r="J56" s="122"/>
      <c r="K56" s="103"/>
      <c r="L56" s="104"/>
    </row>
    <row r="57" spans="2:15" ht="36" customHeight="1" thickBot="1">
      <c r="B57" s="338" t="s">
        <v>1286</v>
      </c>
      <c r="C57" s="339"/>
      <c r="D57" s="353" t="s">
        <v>1287</v>
      </c>
      <c r="E57" s="353"/>
      <c r="F57" s="105" t="s">
        <v>1288</v>
      </c>
      <c r="G57" s="353" t="str">
        <f>VLOOKUP(G58,'참고. KY1 네트워크 구성'!J210:N315,5,FALSE)</f>
        <v>음극 VD 연결 물류_MCP_1(VD전)</v>
      </c>
      <c r="H57" s="353"/>
      <c r="I57" s="382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34" t="s">
        <v>1292</v>
      </c>
      <c r="C58" s="335"/>
      <c r="D58" s="350" t="str">
        <f>VLOOKUP(G58,'참고. KY1 네트워크 구성'!J210:P315,6,FALSE)</f>
        <v>C0VCA01000</v>
      </c>
      <c r="E58" s="350"/>
      <c r="F58" s="120" t="s">
        <v>1447</v>
      </c>
      <c r="G58" s="398" t="str">
        <f>C0VCA01000_UIFU!G58</f>
        <v>C0VCA101-CNV01-MCP01</v>
      </c>
      <c r="H58" s="399"/>
      <c r="I58" s="399"/>
      <c r="J58" s="204" t="str">
        <f>_xlfn.CONCAT(M58,"_",N58)</f>
        <v>422_101</v>
      </c>
      <c r="K58" s="369" t="s">
        <v>1294</v>
      </c>
      <c r="L58" s="370"/>
      <c r="M58">
        <f>VLOOKUP(G58,'참고. KY1 네트워크 구성'!J210:N315,2,FALSE)</f>
        <v>422</v>
      </c>
      <c r="N58" s="222">
        <v>101</v>
      </c>
      <c r="O58" s="220" t="s">
        <v>1448</v>
      </c>
    </row>
    <row r="59" spans="2:15" ht="36" customHeight="1" thickBot="1">
      <c r="B59" s="338" t="s">
        <v>1296</v>
      </c>
      <c r="C59" s="339"/>
      <c r="D59" s="397" t="str">
        <f>VLOOKUP(G58,'참고. KY1 네트워크 구성'!J210:P315,7,FALSE)</f>
        <v>10.96.48.61</v>
      </c>
      <c r="E59" s="381"/>
      <c r="F59" s="105" t="s">
        <v>1388</v>
      </c>
      <c r="G59" s="371" t="str">
        <f>VLOOKUP(G58,'참고. KY1 네트워크 구성'!J210:N315,3,FALSE)</f>
        <v>10.96.49.1</v>
      </c>
      <c r="H59" s="353"/>
      <c r="I59" s="353"/>
      <c r="J59" s="353"/>
      <c r="K59" s="371" t="s">
        <v>1298</v>
      </c>
      <c r="L59" s="372"/>
    </row>
    <row r="60" spans="2:15" ht="36" customHeight="1">
      <c r="B60" s="108" t="s">
        <v>1299</v>
      </c>
      <c r="C60" s="109" t="s">
        <v>1300</v>
      </c>
      <c r="D60" s="109" t="s">
        <v>1301</v>
      </c>
      <c r="E60" s="393" t="s">
        <v>1302</v>
      </c>
      <c r="F60" s="394"/>
      <c r="G60" s="393" t="s">
        <v>1389</v>
      </c>
      <c r="H60" s="394"/>
      <c r="I60" s="132" t="s">
        <v>1304</v>
      </c>
      <c r="J60" s="133" t="s">
        <v>1305</v>
      </c>
      <c r="K60" s="395" t="s">
        <v>1306</v>
      </c>
      <c r="L60" s="396"/>
    </row>
    <row r="61" spans="2:15" ht="36" customHeight="1">
      <c r="B61" s="110"/>
      <c r="C61" s="95" t="s">
        <v>1390</v>
      </c>
      <c r="D61" s="92" t="s">
        <v>1390</v>
      </c>
      <c r="E61" s="413" t="s">
        <v>1449</v>
      </c>
      <c r="F61" s="414"/>
      <c r="G61" s="139"/>
      <c r="H61" s="140"/>
      <c r="I61" s="92"/>
      <c r="J61" s="97"/>
      <c r="K61" s="418"/>
      <c r="L61" s="419"/>
    </row>
    <row r="62" spans="2:15" ht="36" customHeight="1">
      <c r="B62" s="110"/>
      <c r="C62" s="400" t="s">
        <v>1392</v>
      </c>
      <c r="D62" s="92" t="s">
        <v>1393</v>
      </c>
      <c r="E62" s="422" t="s">
        <v>1450</v>
      </c>
      <c r="F62" s="423"/>
      <c r="G62" s="203"/>
      <c r="H62" s="219">
        <f xml:space="preserve"> 40060 +60 * (INT(MID(J58,5,3)) -1)</f>
        <v>46060</v>
      </c>
      <c r="I62" s="92"/>
      <c r="J62" s="97"/>
      <c r="K62" s="424"/>
      <c r="L62" s="425"/>
      <c r="M62" t="s">
        <v>1451</v>
      </c>
    </row>
    <row r="63" spans="2:15" ht="36" customHeight="1">
      <c r="B63" s="110"/>
      <c r="C63" s="420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26" t="s">
        <v>1454</v>
      </c>
      <c r="L63" s="425"/>
    </row>
    <row r="64" spans="2:15" ht="36" customHeight="1">
      <c r="B64" s="110"/>
      <c r="C64" s="420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27" t="s">
        <v>1457</v>
      </c>
      <c r="L64" s="425"/>
    </row>
    <row r="65" spans="2:12" ht="36" customHeight="1">
      <c r="B65" s="110"/>
      <c r="C65" s="420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26" t="s">
        <v>1460</v>
      </c>
      <c r="L65" s="425"/>
    </row>
    <row r="66" spans="2:12" ht="36" customHeight="1">
      <c r="B66" s="110"/>
      <c r="C66" s="420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26" t="s">
        <v>1463</v>
      </c>
      <c r="L66" s="425"/>
    </row>
    <row r="67" spans="2:12" ht="36" customHeight="1">
      <c r="B67" s="110"/>
      <c r="C67" s="420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28" t="s">
        <v>1466</v>
      </c>
      <c r="L67" s="429"/>
    </row>
    <row r="68" spans="2:12" ht="36" customHeight="1">
      <c r="B68" s="110"/>
      <c r="C68" s="420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28" t="s">
        <v>1469</v>
      </c>
      <c r="L68" s="429"/>
    </row>
    <row r="69" spans="2:12" ht="36" customHeight="1">
      <c r="B69" s="110"/>
      <c r="C69" s="420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28" t="s">
        <v>1472</v>
      </c>
      <c r="L69" s="429"/>
    </row>
    <row r="70" spans="2:12" ht="36" customHeight="1">
      <c r="B70" s="110"/>
      <c r="C70" s="420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28" t="s">
        <v>1475</v>
      </c>
      <c r="L70" s="429"/>
    </row>
    <row r="71" spans="2:12" ht="36" customHeight="1">
      <c r="B71" s="110"/>
      <c r="C71" s="420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28" t="s">
        <v>1478</v>
      </c>
      <c r="L71" s="429"/>
    </row>
    <row r="72" spans="2:12" ht="36" customHeight="1">
      <c r="B72" s="110"/>
      <c r="C72" s="420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35"/>
      <c r="L72" s="436"/>
    </row>
    <row r="73" spans="2:12" ht="36" customHeight="1">
      <c r="B73" s="110"/>
      <c r="C73" s="420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28" t="s">
        <v>1483</v>
      </c>
      <c r="L73" s="429"/>
    </row>
    <row r="74" spans="2:12" ht="36" customHeight="1">
      <c r="B74" s="110"/>
      <c r="C74" s="420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35" t="s">
        <v>1486</v>
      </c>
      <c r="L74" s="436"/>
    </row>
    <row r="75" spans="2:12" ht="36" customHeight="1">
      <c r="B75" s="110"/>
      <c r="C75" s="420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35"/>
      <c r="L75" s="436"/>
    </row>
    <row r="76" spans="2:12" ht="36" customHeight="1">
      <c r="B76" s="110"/>
      <c r="C76" s="420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28" t="s">
        <v>1491</v>
      </c>
      <c r="L76" s="429"/>
    </row>
    <row r="77" spans="2:12" ht="36" customHeight="1">
      <c r="B77" s="110"/>
      <c r="C77" s="420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28" t="s">
        <v>1494</v>
      </c>
      <c r="L77" s="429"/>
    </row>
    <row r="78" spans="2:12" ht="36" customHeight="1">
      <c r="B78" s="110"/>
      <c r="C78" s="420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28" t="s">
        <v>1497</v>
      </c>
      <c r="L78" s="429"/>
    </row>
    <row r="79" spans="2:12" ht="36" customHeight="1">
      <c r="B79" s="110"/>
      <c r="C79" s="420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28" t="s">
        <v>1500</v>
      </c>
      <c r="L79" s="429"/>
    </row>
    <row r="80" spans="2:12" ht="36" customHeight="1">
      <c r="B80" s="110"/>
      <c r="C80" s="420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28" t="s">
        <v>1503</v>
      </c>
      <c r="L80" s="429"/>
    </row>
    <row r="81" spans="2:12" ht="36" customHeight="1">
      <c r="B81" s="110"/>
      <c r="C81" s="420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28" t="s">
        <v>1506</v>
      </c>
      <c r="L81" s="429"/>
    </row>
    <row r="82" spans="2:12" ht="36" customHeight="1">
      <c r="B82" s="110"/>
      <c r="C82" s="420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28" t="s">
        <v>1509</v>
      </c>
      <c r="L82" s="429"/>
    </row>
    <row r="83" spans="2:12" ht="36" customHeight="1">
      <c r="B83" s="110"/>
      <c r="C83" s="420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37"/>
      <c r="L83" s="438"/>
    </row>
    <row r="84" spans="2:12" ht="36" customHeight="1">
      <c r="B84" s="110"/>
      <c r="C84" s="420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15" t="s">
        <v>1514</v>
      </c>
      <c r="L84" s="430"/>
    </row>
    <row r="85" spans="2:12" ht="36" customHeight="1">
      <c r="B85" s="110"/>
      <c r="C85" s="420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47"/>
      <c r="L85" s="448"/>
    </row>
    <row r="86" spans="2:12" ht="36" customHeight="1">
      <c r="B86" s="110"/>
      <c r="C86" s="420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31" t="s">
        <v>1519</v>
      </c>
      <c r="L86" s="432"/>
    </row>
    <row r="87" spans="2:12" ht="36" customHeight="1">
      <c r="B87" s="110"/>
      <c r="C87" s="420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33"/>
      <c r="L87" s="434"/>
    </row>
    <row r="88" spans="2:12" ht="36" customHeight="1">
      <c r="B88" s="110"/>
      <c r="C88" s="420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15" t="s">
        <v>1524</v>
      </c>
      <c r="L88" s="430"/>
    </row>
    <row r="89" spans="2:12" ht="36" customHeight="1">
      <c r="B89" s="110"/>
      <c r="C89" s="420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15"/>
      <c r="L89" s="430"/>
    </row>
    <row r="90" spans="2:12" ht="36" customHeight="1">
      <c r="B90" s="110"/>
      <c r="C90" s="420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15" t="s">
        <v>1528</v>
      </c>
      <c r="L90" s="430"/>
    </row>
    <row r="91" spans="2:12" ht="36" customHeight="1">
      <c r="B91" s="110"/>
      <c r="C91" s="420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15" t="s">
        <v>1531</v>
      </c>
      <c r="L91" s="430"/>
    </row>
    <row r="92" spans="2:12" ht="36" customHeight="1">
      <c r="B92" s="110"/>
      <c r="C92" s="420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15" t="s">
        <v>1534</v>
      </c>
      <c r="L92" s="430"/>
    </row>
    <row r="93" spans="2:12" ht="36" customHeight="1">
      <c r="B93" s="110"/>
      <c r="C93" s="420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15" t="s">
        <v>1537</v>
      </c>
      <c r="L93" s="430"/>
    </row>
    <row r="94" spans="2:12" ht="36" customHeight="1">
      <c r="B94" s="110"/>
      <c r="C94" s="420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15" t="s">
        <v>1540</v>
      </c>
      <c r="L94" s="430"/>
    </row>
    <row r="95" spans="2:12" ht="36" customHeight="1">
      <c r="B95" s="110"/>
      <c r="C95" s="420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15" t="s">
        <v>1543</v>
      </c>
      <c r="L95" s="430"/>
    </row>
    <row r="96" spans="2:12" ht="36" customHeight="1">
      <c r="B96" s="110"/>
      <c r="C96" s="420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15"/>
      <c r="L96" s="430"/>
    </row>
    <row r="97" spans="2:12" ht="36" customHeight="1">
      <c r="B97" s="110"/>
      <c r="C97" s="420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47" t="s">
        <v>1547</v>
      </c>
      <c r="L97" s="448"/>
    </row>
    <row r="98" spans="2:12" ht="36" customHeight="1">
      <c r="B98" s="110"/>
      <c r="C98" s="420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39"/>
      <c r="L98" s="440"/>
    </row>
    <row r="99" spans="2:12" ht="36" customHeight="1">
      <c r="B99" s="110"/>
      <c r="C99" s="420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28" t="s">
        <v>1551</v>
      </c>
      <c r="L99" s="429"/>
    </row>
    <row r="100" spans="2:12" ht="36" customHeight="1">
      <c r="B100" s="110"/>
      <c r="C100" s="420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31" t="s">
        <v>1554</v>
      </c>
      <c r="L100" s="432"/>
    </row>
    <row r="101" spans="2:12" ht="36" customHeight="1">
      <c r="B101" s="110"/>
      <c r="C101" s="420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15" t="s">
        <v>1557</v>
      </c>
      <c r="L101" s="430"/>
    </row>
    <row r="102" spans="2:12" ht="36" customHeight="1">
      <c r="B102" s="110"/>
      <c r="C102" s="420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15" t="s">
        <v>1560</v>
      </c>
      <c r="L102" s="430"/>
    </row>
    <row r="103" spans="2:12" ht="36" customHeight="1">
      <c r="B103" s="110"/>
      <c r="C103" s="420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33"/>
      <c r="L103" s="434"/>
    </row>
    <row r="104" spans="2:12" ht="36" customHeight="1">
      <c r="B104" s="110"/>
      <c r="C104" s="420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33"/>
      <c r="L104" s="434"/>
    </row>
    <row r="105" spans="2:12" ht="36" customHeight="1">
      <c r="B105" s="110"/>
      <c r="C105" s="420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33"/>
      <c r="L105" s="434"/>
    </row>
    <row r="106" spans="2:12" ht="36" customHeight="1">
      <c r="B106" s="110"/>
      <c r="C106" s="420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33"/>
      <c r="L106" s="434"/>
    </row>
    <row r="107" spans="2:12" ht="36" customHeight="1">
      <c r="B107" s="110"/>
      <c r="C107" s="420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15" t="s">
        <v>1571</v>
      </c>
      <c r="L107" s="430"/>
    </row>
    <row r="108" spans="2:12" ht="36" customHeight="1">
      <c r="B108" s="110"/>
      <c r="C108" s="420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15" t="s">
        <v>1574</v>
      </c>
      <c r="L108" s="430"/>
    </row>
    <row r="109" spans="2:12" ht="36" customHeight="1">
      <c r="B109" s="110"/>
      <c r="C109" s="420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15" t="s">
        <v>1577</v>
      </c>
      <c r="L109" s="430"/>
    </row>
    <row r="110" spans="2:12" ht="36" customHeight="1">
      <c r="B110" s="110"/>
      <c r="C110" s="420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15" t="s">
        <v>1534</v>
      </c>
      <c r="L110" s="430"/>
    </row>
    <row r="111" spans="2:12" ht="36" customHeight="1">
      <c r="B111" s="110"/>
      <c r="C111" s="420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15" t="s">
        <v>1534</v>
      </c>
      <c r="L111" s="430"/>
    </row>
    <row r="112" spans="2:12" ht="36" customHeight="1">
      <c r="B112" s="110"/>
      <c r="C112" s="420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15" t="s">
        <v>1534</v>
      </c>
      <c r="L112" s="430"/>
    </row>
    <row r="113" spans="2:12" ht="36" customHeight="1">
      <c r="B113" s="110"/>
      <c r="C113" s="420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15" t="s">
        <v>1534</v>
      </c>
      <c r="L113" s="430"/>
    </row>
    <row r="114" spans="2:12" ht="36" customHeight="1">
      <c r="B114" s="110"/>
      <c r="C114" s="420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15" t="s">
        <v>1588</v>
      </c>
      <c r="L114" s="430"/>
    </row>
    <row r="115" spans="2:12" ht="36" customHeight="1">
      <c r="B115" s="110"/>
      <c r="C115" s="420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47" t="s">
        <v>1534</v>
      </c>
      <c r="L115" s="448"/>
    </row>
    <row r="116" spans="2:12" ht="36" customHeight="1">
      <c r="B116" s="110"/>
      <c r="C116" s="420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31" t="s">
        <v>1593</v>
      </c>
      <c r="L116" s="432"/>
    </row>
    <row r="117" spans="2:12" ht="36" customHeight="1">
      <c r="B117" s="110"/>
      <c r="C117" s="420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15" t="s">
        <v>1593</v>
      </c>
      <c r="L117" s="430"/>
    </row>
    <row r="118" spans="2:12" ht="36" customHeight="1">
      <c r="B118" s="110"/>
      <c r="C118" s="420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15" t="s">
        <v>1593</v>
      </c>
      <c r="L118" s="430"/>
    </row>
    <row r="119" spans="2:12" ht="36" customHeight="1">
      <c r="B119" s="110"/>
      <c r="C119" s="420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33"/>
      <c r="L119" s="434"/>
    </row>
    <row r="120" spans="2:12" ht="36" customHeight="1">
      <c r="B120" s="110"/>
      <c r="C120" s="420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33"/>
      <c r="L120" s="434"/>
    </row>
    <row r="121" spans="2:12" ht="36" customHeight="1">
      <c r="B121" s="110"/>
      <c r="C121" s="420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15" t="s">
        <v>1534</v>
      </c>
      <c r="L121" s="430"/>
    </row>
    <row r="122" spans="2:12" ht="36" customHeight="1">
      <c r="B122" s="110"/>
      <c r="C122" s="420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15" t="s">
        <v>1606</v>
      </c>
      <c r="L122" s="430"/>
    </row>
    <row r="123" spans="2:12" ht="36" customHeight="1">
      <c r="B123" s="110"/>
      <c r="C123" s="420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33"/>
      <c r="L123" s="434"/>
    </row>
    <row r="124" spans="2:12" ht="36" customHeight="1">
      <c r="B124" s="110"/>
      <c r="C124" s="420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15" t="s">
        <v>1534</v>
      </c>
      <c r="L124" s="430"/>
    </row>
    <row r="125" spans="2:12" ht="36" customHeight="1">
      <c r="B125" s="110"/>
      <c r="C125" s="420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33"/>
      <c r="L125" s="434"/>
    </row>
    <row r="126" spans="2:12" ht="36" customHeight="1">
      <c r="B126" s="110"/>
      <c r="C126" s="420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33"/>
      <c r="L126" s="434"/>
    </row>
    <row r="127" spans="2:12" ht="36" customHeight="1">
      <c r="B127" s="110"/>
      <c r="C127" s="420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15" t="s">
        <v>1593</v>
      </c>
      <c r="L127" s="430"/>
    </row>
    <row r="128" spans="2:12" ht="36" customHeight="1">
      <c r="B128" s="110"/>
      <c r="C128" s="420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33"/>
      <c r="L128" s="434"/>
    </row>
    <row r="129" spans="2:12" ht="36" customHeight="1">
      <c r="B129" s="110"/>
      <c r="C129" s="420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33"/>
      <c r="L129" s="434"/>
    </row>
    <row r="130" spans="2:12" ht="36" customHeight="1">
      <c r="B130" s="110"/>
      <c r="C130" s="420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15" t="s">
        <v>1623</v>
      </c>
      <c r="L130" s="430"/>
    </row>
    <row r="131" spans="2:12" ht="36" customHeight="1">
      <c r="B131" s="110"/>
      <c r="C131" s="420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47" t="s">
        <v>1626</v>
      </c>
      <c r="L131" s="448"/>
    </row>
    <row r="132" spans="2:12" ht="36" customHeight="1">
      <c r="B132" s="110"/>
      <c r="C132" s="420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28" t="s">
        <v>1629</v>
      </c>
      <c r="L132" s="429"/>
    </row>
    <row r="133" spans="2:12" ht="36" customHeight="1">
      <c r="B133" s="110"/>
      <c r="C133" s="420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28" t="s">
        <v>1632</v>
      </c>
      <c r="L133" s="429"/>
    </row>
    <row r="134" spans="2:12" ht="36" customHeight="1">
      <c r="B134" s="110"/>
      <c r="C134" s="420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28" t="s">
        <v>1635</v>
      </c>
      <c r="L134" s="429"/>
    </row>
    <row r="135" spans="2:12" ht="36" customHeight="1">
      <c r="B135" s="110"/>
      <c r="C135" s="420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45" t="s">
        <v>1638</v>
      </c>
      <c r="L135" s="446"/>
    </row>
    <row r="136" spans="2:12" ht="36" customHeight="1">
      <c r="B136" s="110"/>
      <c r="C136" s="420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41"/>
      <c r="L136" s="442"/>
    </row>
    <row r="137" spans="2:12" ht="36" customHeight="1">
      <c r="B137" s="110"/>
      <c r="C137" s="420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41"/>
      <c r="L137" s="442"/>
    </row>
    <row r="138" spans="2:12" ht="36" customHeight="1">
      <c r="B138" s="110"/>
      <c r="C138" s="420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41"/>
      <c r="L138" s="442"/>
    </row>
    <row r="139" spans="2:12" ht="36" customHeight="1">
      <c r="B139" s="110"/>
      <c r="C139" s="420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41"/>
      <c r="L139" s="442"/>
    </row>
    <row r="140" spans="2:12" ht="36" customHeight="1">
      <c r="B140" s="110"/>
      <c r="C140" s="420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41"/>
      <c r="L140" s="442"/>
    </row>
    <row r="141" spans="2:12" ht="36" customHeight="1">
      <c r="B141" s="110"/>
      <c r="C141" s="420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41"/>
      <c r="L141" s="442"/>
    </row>
    <row r="142" spans="2:12" ht="36" customHeight="1">
      <c r="B142" s="110"/>
      <c r="C142" s="420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43"/>
      <c r="L142" s="444"/>
    </row>
    <row r="143" spans="2:12" ht="36" customHeight="1">
      <c r="B143" s="110"/>
      <c r="C143" s="420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45" t="s">
        <v>1655</v>
      </c>
      <c r="L143" s="446"/>
    </row>
    <row r="144" spans="2:12" ht="36" customHeight="1">
      <c r="B144" s="110"/>
      <c r="C144" s="420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41"/>
      <c r="L144" s="442"/>
    </row>
    <row r="145" spans="2:12" ht="36" customHeight="1">
      <c r="B145" s="110"/>
      <c r="C145" s="420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41"/>
      <c r="L145" s="442"/>
    </row>
    <row r="146" spans="2:12" ht="36" customHeight="1">
      <c r="B146" s="110"/>
      <c r="C146" s="420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41"/>
      <c r="L146" s="442"/>
    </row>
    <row r="147" spans="2:12" ht="36" customHeight="1">
      <c r="B147" s="110"/>
      <c r="C147" s="420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41"/>
      <c r="L147" s="442"/>
    </row>
    <row r="148" spans="2:12" ht="36" customHeight="1">
      <c r="B148" s="110"/>
      <c r="C148" s="420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41"/>
      <c r="L148" s="442"/>
    </row>
    <row r="149" spans="2:12" ht="36" customHeight="1">
      <c r="B149" s="110"/>
      <c r="C149" s="420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41"/>
      <c r="L149" s="442"/>
    </row>
    <row r="150" spans="2:12" ht="36" customHeight="1">
      <c r="B150" s="110"/>
      <c r="C150" s="420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43"/>
      <c r="L150" s="444"/>
    </row>
    <row r="151" spans="2:12" ht="36" customHeight="1">
      <c r="B151" s="110"/>
      <c r="C151" s="420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49" t="s">
        <v>1672</v>
      </c>
      <c r="L151" s="450"/>
    </row>
    <row r="152" spans="2:12" ht="36" customHeight="1">
      <c r="B152" s="110"/>
      <c r="C152" s="420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49" t="s">
        <v>1675</v>
      </c>
      <c r="L152" s="450"/>
    </row>
    <row r="153" spans="2:12" ht="36" customHeight="1">
      <c r="B153" s="110"/>
      <c r="C153" s="420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45" t="s">
        <v>1678</v>
      </c>
      <c r="L153" s="446"/>
    </row>
    <row r="154" spans="2:12" ht="36" customHeight="1">
      <c r="B154" s="110"/>
      <c r="C154" s="420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47"/>
      <c r="L154" s="448"/>
    </row>
    <row r="155" spans="2:12" ht="36" customHeight="1" thickBot="1">
      <c r="B155" s="125"/>
      <c r="C155" s="421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28"/>
      <c r="L155" s="429"/>
    </row>
  </sheetData>
  <mergeCells count="221">
    <mergeCell ref="K113:L113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2" ma:contentTypeDescription="새 문서를 만듭니다." ma:contentTypeScope="" ma:versionID="a6a2b78b7b76c6b9c7a8e5a42607ca14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f1453eef6d4ea00054dd42f6866856a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F8F706-167E-42C4-B5F1-EE45ACE86E41}"/>
</file>

<file path=customXml/itemProps2.xml><?xml version="1.0" encoding="utf-8"?>
<ds:datastoreItem xmlns:ds="http://schemas.openxmlformats.org/officeDocument/2006/customXml" ds:itemID="{219CABC6-7D29-40AF-8BBB-2035D172D492}"/>
</file>

<file path=customXml/itemProps3.xml><?xml version="1.0" encoding="utf-8"?>
<ds:datastoreItem xmlns:ds="http://schemas.openxmlformats.org/officeDocument/2006/customXml" ds:itemID="{1D3236AD-D875-4A93-BCEE-717AB30F9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/>
  <cp:revision/>
  <dcterms:created xsi:type="dcterms:W3CDTF">2018-02-23T07:51:41Z</dcterms:created>
  <dcterms:modified xsi:type="dcterms:W3CDTF">2024-10-08T00:07:49Z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